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0" windowWidth="10890" windowHeight="5700" activeTab="0"/>
  </bookViews>
  <sheets>
    <sheet name="GEN" sheetId="1" r:id="rId1"/>
    <sheet name="B" sheetId="2" r:id="rId2"/>
  </sheets>
  <definedNames>
    <definedName name="ANS">$E$9:$IT$13</definedName>
    <definedName name="ANS1">$B$9:$I$13</definedName>
    <definedName name="BVA">$M$14:$X$28</definedName>
    <definedName name="BVATITLE">$A$13:$A$82</definedName>
    <definedName name="CASH">$J$14:$S$33</definedName>
    <definedName name="DISP1">$I$82:$P$82</definedName>
    <definedName name="LASTYEAR">$A$28:$Z$81</definedName>
    <definedName name="NAME">$A$9:$A$13</definedName>
    <definedName name="PENC">$H$82:$O$82</definedName>
    <definedName name="REV1">$H$28:$O$28</definedName>
    <definedName name="TITLE">$A$80:$A$80</definedName>
    <definedName name="YR">$C$10:$IR$13</definedName>
  </definedNames>
  <calcPr fullCalcOnLoad="1"/>
</workbook>
</file>

<file path=xl/sharedStrings.xml><?xml version="1.0" encoding="utf-8"?>
<sst xmlns="http://schemas.openxmlformats.org/spreadsheetml/2006/main" count="69" uniqueCount="61">
  <si>
    <t>County</t>
  </si>
  <si>
    <t>Statement of Revenues, Expenditures and Changes</t>
  </si>
  <si>
    <t>In Fund Balance - Budget (Non-GAAP) and Actual</t>
  </si>
  <si>
    <t>General Fund</t>
  </si>
  <si>
    <t>For the Year Ended December 31, 2002</t>
  </si>
  <si>
    <t>Variance with</t>
  </si>
  <si>
    <t>Budgeted Amounts</t>
  </si>
  <si>
    <t>Final Budget</t>
  </si>
  <si>
    <t>Favorable</t>
  </si>
  <si>
    <t>Original</t>
  </si>
  <si>
    <t>Final</t>
  </si>
  <si>
    <t>Actual</t>
  </si>
  <si>
    <t>(Unfavorable)</t>
  </si>
  <si>
    <t>Revenues</t>
  </si>
  <si>
    <t>Taxes</t>
  </si>
  <si>
    <t>Intergovernmental</t>
  </si>
  <si>
    <t>Interest</t>
  </si>
  <si>
    <t>Licenses and Permits</t>
  </si>
  <si>
    <t>Fines and Forfeitures</t>
  </si>
  <si>
    <t>Rentals</t>
  </si>
  <si>
    <t>Charges for Services</t>
  </si>
  <si>
    <t>Contributions and Donations</t>
  </si>
  <si>
    <t>Other</t>
  </si>
  <si>
    <t>Total Revenues</t>
  </si>
  <si>
    <t>Expenditures</t>
  </si>
  <si>
    <t>Current:</t>
  </si>
  <si>
    <t>General Government:</t>
  </si>
  <si>
    <t xml:space="preserve">  Legislative and Executive</t>
  </si>
  <si>
    <t xml:space="preserve">  Judicial</t>
  </si>
  <si>
    <t>Public Safety</t>
  </si>
  <si>
    <t>Public Works</t>
  </si>
  <si>
    <t>Health</t>
  </si>
  <si>
    <t>Human Services</t>
  </si>
  <si>
    <t>Conservation and Recreation</t>
  </si>
  <si>
    <t>Capital Outlay</t>
  </si>
  <si>
    <t>Debt Service:</t>
  </si>
  <si>
    <t xml:space="preserve">  Principal Retirement</t>
  </si>
  <si>
    <t xml:space="preserve">  Interest and Fiscal Charges</t>
  </si>
  <si>
    <t xml:space="preserve">  Bond Issuance Costs</t>
  </si>
  <si>
    <t xml:space="preserve">  Advance Refunding Escrow</t>
  </si>
  <si>
    <t>Total Expenditures</t>
  </si>
  <si>
    <t>Excess of Revenues Over (Under) Expenditures</t>
  </si>
  <si>
    <t>Other Financing Sources (Uses)</t>
  </si>
  <si>
    <t>Proceeds of Bonds</t>
  </si>
  <si>
    <t>Proceeds of Notes</t>
  </si>
  <si>
    <t>Proceeds from Sale of Fixed Assets</t>
  </si>
  <si>
    <t>Other Financing Sources</t>
  </si>
  <si>
    <t>____________________________(Source)</t>
  </si>
  <si>
    <t>Other Financing Uses</t>
  </si>
  <si>
    <t>____________________________(Use)</t>
  </si>
  <si>
    <t>Advances In</t>
  </si>
  <si>
    <t>Advances Out</t>
  </si>
  <si>
    <t>Transfers In</t>
  </si>
  <si>
    <t>Transfers Out</t>
  </si>
  <si>
    <t>Total Other Financing Sources (Uses)</t>
  </si>
  <si>
    <t>Special and Extraordinary Items</t>
  </si>
  <si>
    <t>Total Special and Extraordinary Items</t>
  </si>
  <si>
    <t>Net Change in Fund Balance</t>
  </si>
  <si>
    <t>Fund Balance Beginning of Year</t>
  </si>
  <si>
    <t>Prior Year Encumbrances Appropriated</t>
  </si>
  <si>
    <t>Fund Balance End of Year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</si>
</sst>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0"/>
    </font>
    <font>
      <i/>
      <sz val="11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sz val="12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9"/>
      </left>
      <right>
        <color indexed="9"/>
      </right>
      <top>
        <color indexed="9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9"/>
      </left>
      <right>
        <color indexed="9"/>
      </right>
      <top>
        <color indexed="9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</borders>
  <cellStyleXfs count="1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39">
    <xf numFmtId="3" fontId="0" fillId="0" borderId="0" xfId="0" applyAlignment="1">
      <alignment/>
    </xf>
    <xf numFmtId="5" fontId="4" fillId="0" borderId="0" xfId="0" applyNumberFormat="1" applyFill="1" applyAlignment="1" applyProtection="1">
      <alignment/>
      <protection locked="0"/>
    </xf>
    <xf numFmtId="5" fontId="4" fillId="0" borderId="0" xfId="0" applyNumberFormat="1" applyFill="1" applyAlignment="1" applyProtection="1">
      <alignment/>
      <protection locked="0"/>
    </xf>
    <xf numFmtId="5" fontId="4" fillId="0" borderId="0" xfId="0" applyNumberFormat="1" applyFill="1" applyAlignment="1">
      <alignment/>
    </xf>
    <xf numFmtId="3" fontId="4" fillId="2" borderId="0" xfId="0" applyFill="1" applyAlignment="1">
      <alignment/>
    </xf>
    <xf numFmtId="3" fontId="4" fillId="0" borderId="1" xfId="0" applyFill="1" applyAlignment="1" applyProtection="1">
      <alignment/>
      <protection locked="0"/>
    </xf>
    <xf numFmtId="3" fontId="1" fillId="0" borderId="0" xfId="0" applyFill="1" applyAlignment="1">
      <alignment/>
    </xf>
    <xf numFmtId="3" fontId="4" fillId="2" borderId="2" xfId="0" applyFill="1" applyAlignment="1">
      <alignment/>
    </xf>
    <xf numFmtId="3" fontId="2" fillId="0" borderId="0" xfId="0" applyFill="1" applyBorder="1" applyAlignment="1">
      <alignment horizontal="centerContinuous"/>
    </xf>
    <xf numFmtId="3" fontId="3" fillId="0" borderId="0" xfId="0" applyFill="1" applyBorder="1" applyAlignment="1">
      <alignment horizontal="centerContinuous"/>
    </xf>
    <xf numFmtId="3" fontId="4" fillId="0" borderId="3" xfId="0" applyFill="1" applyAlignment="1">
      <alignment/>
    </xf>
    <xf numFmtId="3" fontId="4" fillId="0" borderId="0" xfId="0" applyFill="1" applyAlignment="1">
      <alignment/>
    </xf>
    <xf numFmtId="3" fontId="4" fillId="0" borderId="0" xfId="0" applyFill="1" applyBorder="1" applyAlignment="1">
      <alignment horizontal="centerContinuous"/>
    </xf>
    <xf numFmtId="3" fontId="4" fillId="0" borderId="0" xfId="0" applyFill="1" applyBorder="1" applyAlignment="1">
      <alignment horizontal="center"/>
    </xf>
    <xf numFmtId="3" fontId="4" fillId="0" borderId="1" xfId="0" applyFill="1" applyBorder="1" applyAlignment="1">
      <alignment horizontal="center"/>
    </xf>
    <xf numFmtId="3" fontId="4" fillId="0" borderId="0" xfId="0" applyFill="1" applyBorder="1" applyAlignment="1">
      <alignment horizontal="centerContinuous"/>
    </xf>
    <xf numFmtId="3" fontId="4" fillId="0" borderId="4" xfId="0" applyFill="1" applyAlignment="1">
      <alignment/>
    </xf>
    <xf numFmtId="3" fontId="4" fillId="0" borderId="0" xfId="0" applyFill="1" applyAlignment="1">
      <alignment/>
    </xf>
    <xf numFmtId="3" fontId="4" fillId="0" borderId="0" xfId="0" applyFill="1" applyBorder="1" applyAlignment="1">
      <alignment horizontal="center"/>
    </xf>
    <xf numFmtId="3" fontId="4" fillId="0" borderId="2" xfId="0" applyFill="1" applyBorder="1" applyAlignment="1">
      <alignment horizontal="center"/>
    </xf>
    <xf numFmtId="3" fontId="4" fillId="0" borderId="2" xfId="0" applyFill="1" applyAlignment="1">
      <alignment/>
    </xf>
    <xf numFmtId="3" fontId="4" fillId="0" borderId="1" xfId="0" applyFill="1" applyBorder="1" applyAlignment="1">
      <alignment horizontal="centerContinuous"/>
    </xf>
    <xf numFmtId="3" fontId="4" fillId="0" borderId="1" xfId="0" applyFill="1" applyAlignment="1">
      <alignment/>
    </xf>
    <xf numFmtId="3" fontId="5" fillId="0" borderId="0" xfId="0" applyFill="1" applyAlignment="1">
      <alignment/>
    </xf>
    <xf numFmtId="3" fontId="3" fillId="0" borderId="0" xfId="0" applyFill="1" applyAlignment="1">
      <alignment/>
    </xf>
    <xf numFmtId="3" fontId="4" fillId="0" borderId="0" xfId="0" applyFill="1" applyAlignment="1" applyProtection="1">
      <alignment/>
      <protection locked="0"/>
    </xf>
    <xf numFmtId="3" fontId="4" fillId="0" borderId="0" xfId="0" applyFill="1" applyAlignment="1" applyProtection="1">
      <alignment/>
      <protection locked="0"/>
    </xf>
    <xf numFmtId="0" fontId="4" fillId="0" borderId="0" xfId="0" applyFill="1" applyAlignment="1">
      <alignment/>
    </xf>
    <xf numFmtId="3" fontId="4" fillId="0" borderId="2" xfId="0" applyFill="1" applyBorder="1" applyAlignment="1">
      <alignment horizontal="centerContinuous"/>
    </xf>
    <xf numFmtId="3" fontId="6" fillId="0" borderId="0" xfId="0" applyFill="1" applyBorder="1" applyAlignment="1">
      <alignment horizontal="centerContinuous"/>
    </xf>
    <xf numFmtId="5" fontId="4" fillId="0" borderId="3" xfId="0" applyNumberFormat="1" applyFill="1" applyAlignment="1">
      <alignment/>
    </xf>
    <xf numFmtId="5" fontId="4" fillId="0" borderId="4" xfId="0" applyNumberFormat="1" applyFill="1" applyAlignment="1">
      <alignment/>
    </xf>
    <xf numFmtId="3" fontId="1" fillId="0" borderId="1" xfId="0" applyFill="1" applyAlignment="1">
      <alignment/>
    </xf>
    <xf numFmtId="3" fontId="6" fillId="0" borderId="0" xfId="0" applyFill="1" applyBorder="1" applyAlignment="1">
      <alignment horizontal="centerContinuous"/>
    </xf>
    <xf numFmtId="3" fontId="1" fillId="0" borderId="2" xfId="0" applyFill="1" applyAlignment="1">
      <alignment/>
    </xf>
    <xf numFmtId="3" fontId="1" fillId="0" borderId="0" xfId="0" applyFill="1" applyAlignment="1">
      <alignment/>
    </xf>
    <xf numFmtId="3" fontId="4" fillId="0" borderId="0" xfId="0" applyAlignment="1">
      <alignment/>
    </xf>
    <xf numFmtId="3" fontId="4" fillId="0" borderId="2" xfId="0" applyFill="1" applyAlignment="1">
      <alignment/>
    </xf>
    <xf numFmtId="3" fontId="4" fillId="0" borderId="1" xfId="0" applyFill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tabSelected="1" workbookViewId="0" topLeftCell="A1">
      <selection activeCell="A2" sqref="A2"/>
    </sheetView>
  </sheetViews>
  <sheetFormatPr defaultColWidth="9.140625" defaultRowHeight="12.75"/>
  <cols>
    <col min="1" max="1" width="53.8515625" style="17" customWidth="1"/>
    <col min="2" max="2" width="12.7109375" style="17" customWidth="1"/>
    <col min="3" max="3" width="1.57421875" style="17" customWidth="1"/>
    <col min="4" max="4" width="12.7109375" style="17" customWidth="1"/>
    <col min="5" max="5" width="1.57421875" style="17" customWidth="1"/>
    <col min="6" max="6" width="12.7109375" style="17" customWidth="1"/>
    <col min="7" max="7" width="1.57421875" style="17" customWidth="1"/>
    <col min="8" max="8" width="12.7109375" style="17" customWidth="1"/>
  </cols>
  <sheetData>
    <row r="1" spans="1:8" ht="15.75">
      <c r="A1" s="8" t="s">
        <v>0</v>
      </c>
      <c r="B1" s="29"/>
      <c r="C1" s="33"/>
      <c r="D1" s="33"/>
      <c r="E1" s="33"/>
      <c r="F1" s="33"/>
      <c r="G1" s="33"/>
      <c r="H1" s="33"/>
    </row>
    <row r="2" spans="1:8" ht="15">
      <c r="A2" s="9" t="s">
        <v>1</v>
      </c>
      <c r="B2" s="12"/>
      <c r="C2" s="15"/>
      <c r="D2" s="15"/>
      <c r="E2" s="15"/>
      <c r="F2" s="15"/>
      <c r="G2" s="15"/>
      <c r="H2" s="15"/>
    </row>
    <row r="3" spans="1:8" ht="15">
      <c r="A3" s="9" t="s">
        <v>2</v>
      </c>
      <c r="B3" s="12"/>
      <c r="C3" s="15"/>
      <c r="D3" s="15"/>
      <c r="E3" s="15"/>
      <c r="F3" s="15"/>
      <c r="G3" s="15"/>
      <c r="H3" s="15"/>
    </row>
    <row r="4" spans="1:8" ht="15">
      <c r="A4" s="9" t="s">
        <v>3</v>
      </c>
      <c r="B4" s="12"/>
      <c r="C4" s="15"/>
      <c r="D4" s="15"/>
      <c r="E4" s="15"/>
      <c r="F4" s="15"/>
      <c r="G4" s="15"/>
      <c r="H4" s="15"/>
    </row>
    <row r="5" spans="1:8" ht="15">
      <c r="A5" s="9" t="s">
        <v>4</v>
      </c>
      <c r="B5" s="12"/>
      <c r="C5" s="15"/>
      <c r="D5" s="15"/>
      <c r="E5" s="15"/>
      <c r="F5" s="15"/>
      <c r="G5" s="15"/>
      <c r="H5" s="15"/>
    </row>
    <row r="6" spans="1:8" ht="15">
      <c r="A6" s="10"/>
      <c r="B6" s="10"/>
      <c r="C6" s="16"/>
      <c r="D6" s="16"/>
      <c r="E6" s="16"/>
      <c r="F6" s="16"/>
      <c r="G6" s="16"/>
      <c r="H6" s="16"/>
    </row>
    <row r="7" spans="1:2" ht="15">
      <c r="A7" s="11"/>
      <c r="B7" s="11"/>
    </row>
    <row r="8" spans="1:8" ht="15">
      <c r="A8" s="11"/>
      <c r="B8" s="12"/>
      <c r="C8" s="12"/>
      <c r="D8" s="12"/>
      <c r="H8" s="17" t="s">
        <v>5</v>
      </c>
    </row>
    <row r="9" spans="1:8" ht="15">
      <c r="A9" s="11"/>
      <c r="B9" s="21" t="s">
        <v>6</v>
      </c>
      <c r="C9" s="28"/>
      <c r="D9" s="28"/>
      <c r="E9" s="18"/>
      <c r="F9" s="18"/>
      <c r="G9" s="18"/>
      <c r="H9" s="17" t="s">
        <v>7</v>
      </c>
    </row>
    <row r="10" spans="1:8" ht="15">
      <c r="A10" s="11"/>
      <c r="B10" s="13"/>
      <c r="C10" s="18"/>
      <c r="D10" s="18"/>
      <c r="E10" s="18"/>
      <c r="F10" s="18"/>
      <c r="G10" s="18"/>
      <c r="H10" s="18" t="s">
        <v>8</v>
      </c>
    </row>
    <row r="11" spans="1:8" ht="15">
      <c r="A11" s="11"/>
      <c r="B11" s="14" t="s">
        <v>9</v>
      </c>
      <c r="C11" s="18"/>
      <c r="D11" s="19" t="s">
        <v>10</v>
      </c>
      <c r="E11" s="18"/>
      <c r="F11" s="19" t="s">
        <v>11</v>
      </c>
      <c r="G11" s="18"/>
      <c r="H11" s="19" t="s">
        <v>12</v>
      </c>
    </row>
    <row r="12" spans="1:2" ht="15">
      <c r="A12" s="11"/>
      <c r="B12" s="11"/>
    </row>
    <row r="13" spans="1:2" ht="15">
      <c r="A13" s="23" t="s">
        <v>13</v>
      </c>
      <c r="B13" s="11"/>
    </row>
    <row r="14" spans="1:8" ht="15">
      <c r="A14" s="17" t="s">
        <v>14</v>
      </c>
      <c r="B14" s="1"/>
      <c r="C14" s="2"/>
      <c r="D14" s="3"/>
      <c r="E14" s="3"/>
      <c r="F14" s="3"/>
      <c r="G14" s="3"/>
      <c r="H14" s="3">
        <f aca="true" t="shared" si="0" ref="H14:H24">F14-D14</f>
        <v>0</v>
      </c>
    </row>
    <row r="15" spans="1:8" ht="15">
      <c r="A15" s="17" t="s">
        <v>15</v>
      </c>
      <c r="B15" s="25"/>
      <c r="C15" s="26"/>
      <c r="H15" s="17">
        <f t="shared" si="0"/>
        <v>0</v>
      </c>
    </row>
    <row r="16" spans="1:8" ht="15">
      <c r="A16" s="17" t="s">
        <v>16</v>
      </c>
      <c r="B16" s="25"/>
      <c r="C16" s="26"/>
      <c r="H16" s="17">
        <f t="shared" si="0"/>
        <v>0</v>
      </c>
    </row>
    <row r="17" spans="1:8" ht="15">
      <c r="A17" s="4" t="s">
        <v>17</v>
      </c>
      <c r="B17" s="25"/>
      <c r="C17" s="26"/>
      <c r="H17" s="17">
        <f t="shared" si="0"/>
        <v>0</v>
      </c>
    </row>
    <row r="18" spans="1:8" ht="15">
      <c r="A18" s="4" t="s">
        <v>18</v>
      </c>
      <c r="B18" s="25"/>
      <c r="C18" s="26"/>
      <c r="H18" s="17">
        <f t="shared" si="0"/>
        <v>0</v>
      </c>
    </row>
    <row r="19" spans="1:8" ht="15">
      <c r="A19" s="4" t="s">
        <v>19</v>
      </c>
      <c r="B19" s="25"/>
      <c r="C19" s="26"/>
      <c r="H19" s="17">
        <f t="shared" si="0"/>
        <v>0</v>
      </c>
    </row>
    <row r="20" spans="1:8" ht="15">
      <c r="A20" s="4" t="s">
        <v>20</v>
      </c>
      <c r="B20" s="25"/>
      <c r="C20" s="26"/>
      <c r="H20" s="17">
        <f t="shared" si="0"/>
        <v>0</v>
      </c>
    </row>
    <row r="21" spans="1:8" ht="15">
      <c r="A21" s="4" t="s">
        <v>21</v>
      </c>
      <c r="B21" s="25"/>
      <c r="C21" s="26"/>
      <c r="H21" s="17">
        <f t="shared" si="0"/>
        <v>0</v>
      </c>
    </row>
    <row r="22" spans="1:8" ht="15">
      <c r="A22" s="7"/>
      <c r="B22" s="25"/>
      <c r="C22" s="26"/>
      <c r="H22" s="17">
        <f t="shared" si="0"/>
        <v>0</v>
      </c>
    </row>
    <row r="23" spans="1:8" ht="15">
      <c r="A23" s="7"/>
      <c r="B23" s="25"/>
      <c r="C23" s="26"/>
      <c r="H23" s="17">
        <f t="shared" si="0"/>
        <v>0</v>
      </c>
    </row>
    <row r="24" spans="1:8" ht="15">
      <c r="A24" s="4" t="s">
        <v>22</v>
      </c>
      <c r="B24" s="5"/>
      <c r="C24" s="26"/>
      <c r="D24" s="20"/>
      <c r="F24" s="20"/>
      <c r="H24" s="20">
        <f t="shared" si="0"/>
        <v>0</v>
      </c>
    </row>
    <row r="25" ht="15">
      <c r="B25" s="11"/>
    </row>
    <row r="26" spans="1:8" ht="15">
      <c r="A26" s="24" t="s">
        <v>23</v>
      </c>
      <c r="B26" s="22">
        <f>SUM(B14:B24)</f>
        <v>0</v>
      </c>
      <c r="D26" s="22">
        <f>SUM(D14:D24)</f>
        <v>0</v>
      </c>
      <c r="F26" s="22">
        <f>SUM(F14:F24)</f>
        <v>0</v>
      </c>
      <c r="H26" s="22">
        <f>SUM(H14:H24)</f>
        <v>0</v>
      </c>
    </row>
    <row r="27" ht="15">
      <c r="B27" s="11"/>
    </row>
    <row r="28" spans="1:2" ht="15">
      <c r="A28" s="23" t="s">
        <v>24</v>
      </c>
      <c r="B28" s="11"/>
    </row>
    <row r="29" spans="1:2" ht="15">
      <c r="A29" s="17" t="s">
        <v>25</v>
      </c>
      <c r="B29" s="11"/>
    </row>
    <row r="30" spans="1:2" ht="15">
      <c r="A30" s="4" t="s">
        <v>26</v>
      </c>
      <c r="B30" s="11"/>
    </row>
    <row r="31" spans="1:8" ht="15">
      <c r="A31" s="4" t="s">
        <v>27</v>
      </c>
      <c r="B31" s="11"/>
      <c r="H31" s="17">
        <f aca="true" t="shared" si="1" ref="H31:H40">D31-F31</f>
        <v>0</v>
      </c>
    </row>
    <row r="32" spans="1:8" ht="15">
      <c r="A32" s="4" t="s">
        <v>28</v>
      </c>
      <c r="B32" s="11"/>
      <c r="H32" s="17">
        <f t="shared" si="1"/>
        <v>0</v>
      </c>
    </row>
    <row r="33" spans="1:8" ht="15">
      <c r="A33" s="4" t="s">
        <v>29</v>
      </c>
      <c r="B33" s="11"/>
      <c r="H33" s="17">
        <f t="shared" si="1"/>
        <v>0</v>
      </c>
    </row>
    <row r="34" spans="1:8" ht="15">
      <c r="A34" s="4" t="s">
        <v>30</v>
      </c>
      <c r="B34" s="11"/>
      <c r="H34" s="17">
        <f t="shared" si="1"/>
        <v>0</v>
      </c>
    </row>
    <row r="35" spans="1:8" ht="15">
      <c r="A35" s="4" t="s">
        <v>31</v>
      </c>
      <c r="B35" s="11"/>
      <c r="H35" s="17">
        <f t="shared" si="1"/>
        <v>0</v>
      </c>
    </row>
    <row r="36" spans="1:8" ht="15">
      <c r="A36" s="4" t="s">
        <v>32</v>
      </c>
      <c r="B36" s="11"/>
      <c r="H36" s="17">
        <f t="shared" si="1"/>
        <v>0</v>
      </c>
    </row>
    <row r="37" spans="1:8" ht="15">
      <c r="A37" s="4" t="s">
        <v>33</v>
      </c>
      <c r="B37" s="11"/>
      <c r="H37" s="17">
        <f t="shared" si="1"/>
        <v>0</v>
      </c>
    </row>
    <row r="38" spans="1:8" ht="15">
      <c r="A38" s="4" t="s">
        <v>22</v>
      </c>
      <c r="B38" s="11"/>
      <c r="H38" s="17">
        <f t="shared" si="1"/>
        <v>0</v>
      </c>
    </row>
    <row r="39" spans="1:8" ht="15">
      <c r="A39" s="4" t="s">
        <v>34</v>
      </c>
      <c r="B39" s="11"/>
      <c r="H39" s="17">
        <f t="shared" si="1"/>
        <v>0</v>
      </c>
    </row>
    <row r="40" spans="1:8" ht="15">
      <c r="A40" s="4" t="s">
        <v>15</v>
      </c>
      <c r="B40" s="11"/>
      <c r="H40" s="17">
        <f t="shared" si="1"/>
        <v>0</v>
      </c>
    </row>
    <row r="41" spans="1:8" ht="15">
      <c r="A41" s="17" t="s">
        <v>35</v>
      </c>
      <c r="B41" s="11"/>
      <c r="C41" s="11"/>
      <c r="D41" s="11"/>
      <c r="E41" s="11"/>
      <c r="F41" s="11"/>
      <c r="G41" s="11"/>
      <c r="H41" s="11"/>
    </row>
    <row r="42" spans="1:8" ht="15">
      <c r="A42" s="17" t="s">
        <v>36</v>
      </c>
      <c r="B42" s="11"/>
      <c r="C42" s="11"/>
      <c r="D42" s="11"/>
      <c r="E42" s="11"/>
      <c r="F42" s="11"/>
      <c r="G42" s="11"/>
      <c r="H42" s="11">
        <f>D42-F42</f>
        <v>0</v>
      </c>
    </row>
    <row r="43" spans="1:8" ht="15">
      <c r="A43" s="17" t="s">
        <v>37</v>
      </c>
      <c r="B43" s="11"/>
      <c r="C43" s="11"/>
      <c r="D43" s="11"/>
      <c r="E43" s="11"/>
      <c r="F43" s="11"/>
      <c r="G43" s="11"/>
      <c r="H43" s="11">
        <f>D43-F43</f>
        <v>0</v>
      </c>
    </row>
    <row r="44" spans="1:8" ht="15">
      <c r="A44" s="4" t="s">
        <v>38</v>
      </c>
      <c r="B44" s="11"/>
      <c r="C44" s="11"/>
      <c r="D44" s="11"/>
      <c r="E44" s="11"/>
      <c r="F44" s="11"/>
      <c r="G44" s="11"/>
      <c r="H44" s="11">
        <f>D44-F44</f>
        <v>0</v>
      </c>
    </row>
    <row r="45" spans="1:8" ht="15">
      <c r="A45" s="27" t="s">
        <v>39</v>
      </c>
      <c r="B45" s="22"/>
      <c r="D45" s="20"/>
      <c r="F45" s="20"/>
      <c r="H45" s="20">
        <f>D45-F45</f>
        <v>0</v>
      </c>
    </row>
    <row r="46" ht="15">
      <c r="B46" s="11"/>
    </row>
    <row r="47" spans="1:8" ht="15">
      <c r="A47" s="24" t="s">
        <v>40</v>
      </c>
      <c r="B47" s="22">
        <f>SUM(B31:B45)</f>
        <v>0</v>
      </c>
      <c r="D47" s="22">
        <f>SUM(D31:D45)</f>
        <v>0</v>
      </c>
      <c r="F47" s="22">
        <f>SUM(F31:F45)</f>
        <v>0</v>
      </c>
      <c r="H47" s="22">
        <f>SUM(H31:H45)</f>
        <v>0</v>
      </c>
    </row>
    <row r="48" ht="15">
      <c r="B48" s="11"/>
    </row>
    <row r="49" spans="1:8" ht="15">
      <c r="A49" s="24" t="s">
        <v>41</v>
      </c>
      <c r="B49" s="22">
        <f>B26-B47</f>
        <v>0</v>
      </c>
      <c r="D49" s="20">
        <f>D26-D47</f>
        <v>0</v>
      </c>
      <c r="F49" s="20">
        <f>F26-F47</f>
        <v>0</v>
      </c>
      <c r="H49" s="20">
        <f>IF(+F49-D49=+H47+H26,+H47+H26,"ERR")</f>
        <v>0</v>
      </c>
    </row>
    <row r="50" ht="15">
      <c r="B50" s="11"/>
    </row>
    <row r="51" spans="1:2" ht="15">
      <c r="A51" s="23" t="s">
        <v>42</v>
      </c>
      <c r="B51" s="11"/>
    </row>
    <row r="52" spans="1:8" ht="15">
      <c r="A52" s="17" t="s">
        <v>43</v>
      </c>
      <c r="B52" s="11"/>
      <c r="H52" s="17">
        <f aca="true" t="shared" si="2" ref="H52:H64">F52-D52</f>
        <v>0</v>
      </c>
    </row>
    <row r="53" spans="1:8" ht="15">
      <c r="A53" s="17" t="s">
        <v>44</v>
      </c>
      <c r="B53" s="11"/>
      <c r="H53" s="17">
        <f t="shared" si="2"/>
        <v>0</v>
      </c>
    </row>
    <row r="54" spans="1:8" ht="15">
      <c r="A54" s="17" t="s">
        <v>45</v>
      </c>
      <c r="B54" s="25"/>
      <c r="C54" s="26"/>
      <c r="H54" s="17">
        <f t="shared" si="2"/>
        <v>0</v>
      </c>
    </row>
    <row r="55" spans="1:8" ht="15">
      <c r="A55" s="17" t="s">
        <v>46</v>
      </c>
      <c r="B55" s="6"/>
      <c r="C55" s="35"/>
      <c r="D55" s="35"/>
      <c r="E55" s="35"/>
      <c r="F55" s="35"/>
      <c r="G55" s="35"/>
      <c r="H55" s="35">
        <f t="shared" si="2"/>
        <v>0</v>
      </c>
    </row>
    <row r="56" spans="1:8" ht="15">
      <c r="A56" s="17" t="s">
        <v>47</v>
      </c>
      <c r="B56" s="6"/>
      <c r="C56" s="35"/>
      <c r="D56" s="35"/>
      <c r="E56" s="35"/>
      <c r="F56" s="35"/>
      <c r="G56" s="35"/>
      <c r="H56" s="35">
        <f t="shared" si="2"/>
        <v>0</v>
      </c>
    </row>
    <row r="57" spans="1:8" ht="15">
      <c r="A57" s="17" t="s">
        <v>47</v>
      </c>
      <c r="B57" s="6"/>
      <c r="C57" s="35"/>
      <c r="D57" s="35"/>
      <c r="E57" s="35"/>
      <c r="F57" s="35"/>
      <c r="G57" s="35"/>
      <c r="H57" s="35">
        <f t="shared" si="2"/>
        <v>0</v>
      </c>
    </row>
    <row r="58" spans="1:8" ht="15">
      <c r="A58" s="17" t="s">
        <v>48</v>
      </c>
      <c r="B58" s="11"/>
      <c r="H58" s="17">
        <f t="shared" si="2"/>
        <v>0</v>
      </c>
    </row>
    <row r="59" spans="1:8" ht="15">
      <c r="A59" s="17" t="s">
        <v>49</v>
      </c>
      <c r="B59" s="6"/>
      <c r="C59" s="35"/>
      <c r="D59" s="35"/>
      <c r="E59" s="35"/>
      <c r="F59" s="35"/>
      <c r="G59" s="35"/>
      <c r="H59" s="35">
        <f t="shared" si="2"/>
        <v>0</v>
      </c>
    </row>
    <row r="60" spans="1:8" ht="15">
      <c r="A60" s="17" t="s">
        <v>49</v>
      </c>
      <c r="B60" s="6"/>
      <c r="C60" s="35"/>
      <c r="D60" s="35"/>
      <c r="E60" s="35"/>
      <c r="F60" s="35"/>
      <c r="G60" s="35"/>
      <c r="H60" s="35">
        <f t="shared" si="2"/>
        <v>0</v>
      </c>
    </row>
    <row r="61" spans="1:8" ht="15">
      <c r="A61" s="17" t="s">
        <v>50</v>
      </c>
      <c r="B61" s="11"/>
      <c r="H61" s="17">
        <f t="shared" si="2"/>
        <v>0</v>
      </c>
    </row>
    <row r="62" spans="1:8" ht="15">
      <c r="A62" s="17" t="s">
        <v>51</v>
      </c>
      <c r="B62" s="36"/>
      <c r="C62" s="36"/>
      <c r="D62" s="36"/>
      <c r="E62" s="36"/>
      <c r="F62" s="36"/>
      <c r="G62" s="36"/>
      <c r="H62" s="36">
        <f t="shared" si="2"/>
        <v>0</v>
      </c>
    </row>
    <row r="63" spans="1:8" ht="15">
      <c r="A63" s="17" t="s">
        <v>52</v>
      </c>
      <c r="B63" s="6"/>
      <c r="C63" s="35"/>
      <c r="D63" s="35"/>
      <c r="E63" s="35"/>
      <c r="F63" s="35"/>
      <c r="G63" s="35"/>
      <c r="H63" s="35">
        <f t="shared" si="2"/>
        <v>0</v>
      </c>
    </row>
    <row r="64" spans="1:8" ht="15">
      <c r="A64" s="17" t="s">
        <v>53</v>
      </c>
      <c r="B64" s="38"/>
      <c r="D64" s="37"/>
      <c r="F64" s="37"/>
      <c r="H64" s="37">
        <f t="shared" si="2"/>
        <v>0</v>
      </c>
    </row>
    <row r="65" ht="15">
      <c r="B65" s="11"/>
    </row>
    <row r="66" spans="1:8" ht="15">
      <c r="A66" s="24" t="s">
        <v>54</v>
      </c>
      <c r="B66" s="22">
        <f>SUM(B51:B65)</f>
        <v>0</v>
      </c>
      <c r="D66" s="20">
        <f>SUM(D51:D65)</f>
        <v>0</v>
      </c>
      <c r="F66" s="20">
        <f>SUM(F51:F65)</f>
        <v>0</v>
      </c>
      <c r="H66" s="20">
        <f>IF(+F66-D66=SUM(H51:H65),SUM(H51:H65),"ERR")</f>
        <v>0</v>
      </c>
    </row>
    <row r="67" ht="15">
      <c r="B67" s="11"/>
    </row>
    <row r="68" spans="1:8" ht="15">
      <c r="A68" s="17" t="s">
        <v>55</v>
      </c>
      <c r="B68" s="6"/>
      <c r="C68" s="35"/>
      <c r="D68" s="35"/>
      <c r="E68" s="35"/>
      <c r="F68" s="35"/>
      <c r="G68" s="35"/>
      <c r="H68" s="35"/>
    </row>
    <row r="69" spans="1:8" ht="15">
      <c r="A69" s="17" t="s">
        <v>47</v>
      </c>
      <c r="B69" s="6">
        <v>0</v>
      </c>
      <c r="C69" s="35"/>
      <c r="D69" s="35">
        <v>0</v>
      </c>
      <c r="E69" s="35"/>
      <c r="F69" s="35">
        <v>0</v>
      </c>
      <c r="G69" s="35"/>
      <c r="H69" s="35">
        <f>F69-D69</f>
        <v>0</v>
      </c>
    </row>
    <row r="70" spans="1:8" ht="15">
      <c r="A70" s="17" t="s">
        <v>47</v>
      </c>
      <c r="B70" s="6">
        <v>0</v>
      </c>
      <c r="C70" s="35"/>
      <c r="D70" s="35">
        <v>0</v>
      </c>
      <c r="E70" s="35"/>
      <c r="F70" s="35">
        <v>0</v>
      </c>
      <c r="G70" s="35"/>
      <c r="H70" s="35">
        <f>F70-D70</f>
        <v>0</v>
      </c>
    </row>
    <row r="71" spans="1:8" ht="15">
      <c r="A71" s="17" t="s">
        <v>49</v>
      </c>
      <c r="B71" s="6">
        <v>0</v>
      </c>
      <c r="C71" s="35"/>
      <c r="D71" s="35">
        <v>0</v>
      </c>
      <c r="E71" s="35"/>
      <c r="F71" s="35">
        <v>0</v>
      </c>
      <c r="G71" s="35"/>
      <c r="H71" s="35">
        <f>F71-D71</f>
        <v>0</v>
      </c>
    </row>
    <row r="72" spans="1:8" ht="15">
      <c r="A72" s="17" t="s">
        <v>49</v>
      </c>
      <c r="B72" s="32">
        <v>0</v>
      </c>
      <c r="C72" s="35"/>
      <c r="D72" s="34">
        <v>0</v>
      </c>
      <c r="E72" s="35"/>
      <c r="F72" s="34">
        <v>0</v>
      </c>
      <c r="G72" s="35"/>
      <c r="H72" s="34">
        <f>F72-D72</f>
        <v>0</v>
      </c>
    </row>
    <row r="73" spans="1:8" ht="15">
      <c r="A73" s="35"/>
      <c r="B73" s="6"/>
      <c r="C73" s="35"/>
      <c r="D73" s="35"/>
      <c r="F73" s="35"/>
      <c r="G73" s="35"/>
      <c r="H73" s="35"/>
    </row>
    <row r="74" spans="1:8" ht="15">
      <c r="A74" s="17" t="s">
        <v>56</v>
      </c>
      <c r="B74" s="22">
        <f>SUM(B68:B73)</f>
        <v>0</v>
      </c>
      <c r="D74" s="20">
        <f>SUM(D68:D73)</f>
        <v>0</v>
      </c>
      <c r="F74" s="20">
        <f>SUM(F68:F73)</f>
        <v>0</v>
      </c>
      <c r="H74" s="20">
        <f>SUM(H68:H73)</f>
        <v>0</v>
      </c>
    </row>
    <row r="75" ht="15">
      <c r="B75" s="11"/>
    </row>
    <row r="76" spans="1:8" ht="15">
      <c r="A76" s="24" t="s">
        <v>57</v>
      </c>
      <c r="B76" s="11">
        <f>B49+B66+B74</f>
        <v>0</v>
      </c>
      <c r="D76" s="17">
        <f>D49+D66+D74</f>
        <v>0</v>
      </c>
      <c r="F76" s="17">
        <f>F49+F66+F74</f>
        <v>0</v>
      </c>
      <c r="H76" s="17">
        <f>H49+H66+H74</f>
        <v>0</v>
      </c>
    </row>
    <row r="77" ht="15">
      <c r="B77" s="11"/>
    </row>
    <row r="78" spans="1:8" ht="15">
      <c r="A78" s="24" t="s">
        <v>58</v>
      </c>
      <c r="B78" s="11"/>
      <c r="H78" s="17">
        <f>D78-F78</f>
        <v>0</v>
      </c>
    </row>
    <row r="79" ht="15">
      <c r="B79" s="11"/>
    </row>
    <row r="80" spans="1:8" ht="15">
      <c r="A80" s="17" t="s">
        <v>59</v>
      </c>
      <c r="B80" s="22"/>
      <c r="C80" s="26"/>
      <c r="D80" s="20"/>
      <c r="F80" s="20"/>
      <c r="H80" s="20">
        <f>D80-F80</f>
        <v>0</v>
      </c>
    </row>
    <row r="81" ht="15">
      <c r="B81" s="11"/>
    </row>
    <row r="82" spans="1:8" ht="15">
      <c r="A82" s="24" t="s">
        <v>60</v>
      </c>
      <c r="B82" s="30">
        <f>SUM(B76:B81)</f>
        <v>0</v>
      </c>
      <c r="C82" s="3"/>
      <c r="D82" s="31">
        <f>SUM(D76:D81)</f>
        <v>0</v>
      </c>
      <c r="E82" s="3"/>
      <c r="F82" s="31">
        <f>SUM(F76:F81)</f>
        <v>0</v>
      </c>
      <c r="G82" s="3"/>
      <c r="H82" s="31">
        <f>IF(+F82-D82=SUM(H76:H81),+F82-D82,"ERR")</f>
        <v>0</v>
      </c>
    </row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</sheetData>
  <printOptions/>
  <pageMargins left="0.75" right="0.75" top="1" bottom="1" header="0.5" footer="0.5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Statement of Revenues, Expenditures and Changes</dc:title>
  <dc:subject/>
  <dc:creator>Auditor of State of Ohio </dc:creator>
  <cp:keywords/>
  <dc:description/>
  <cp:lastModifiedBy>Timothy S. Morgan</cp:lastModifiedBy>
  <dcterms:modified xsi:type="dcterms:W3CDTF">2008-05-21T21:02:32Z</dcterms:modified>
  <cp:category/>
  <cp:version/>
  <cp:contentType/>
  <cp:contentStatus/>
</cp:coreProperties>
</file>