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ore0.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package/2006/relationships/meatadata/core-properties" Target="docProps/core0.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531"/>
  <workbookPr defaultThemeVersion="124226"/>
  <mc:AlternateContent xmlns:mc="http://schemas.openxmlformats.org/markup-compatibility/2006">
    <mc:Choice Requires="x15">
      <x15ac:absPath xmlns:x15ac="http://schemas.microsoft.com/office/spreadsheetml/2010/11/ac" url="https://ohauditor-my.sharepoint.com/personal/tlmccreary_ohioauditor_gov/Documents/Documents/_to do/OneOhio Opioid/"/>
    </mc:Choice>
  </mc:AlternateContent>
  <xr:revisionPtr revIDLastSave="0" documentId="8_{51D0ABB8-9EE7-4FCE-8B39-6F4D14683141}" xr6:coauthVersionLast="47" xr6:coauthVersionMax="47" xr10:uidLastSave="{00000000-0000-0000-0000-000000000000}"/>
  <bookViews>
    <workbookView xWindow="-108" yWindow="-108" windowWidth="23256" windowHeight="12576" xr2:uid="{00000000-000D-0000-FFFF-FFFF00000000}"/>
  </bookViews>
  <sheets>
    <sheet name="Background" sheetId="12" r:id="rId1"/>
    <sheet name="Summary" sheetId="5" r:id="rId2"/>
    <sheet name="Payment Details" sheetId="1" r:id="rId3"/>
    <sheet name="Distributor" sheetId="7" r:id="rId4"/>
    <sheet name="Janssen" sheetId="8" r:id="rId5"/>
    <sheet name="Allocation Percentages" sheetId="9" r:id="rId6"/>
    <sheet name="Entity Payments" sheetId="10" r:id="rId7"/>
    <sheet name="Entity List" sheetId="6" state="hidden" r:id="rId8"/>
  </sheets>
  <definedNames>
    <definedName name="_xlnm._FilterDatabase" localSheetId="5" hidden="1">'Allocation Percentages'!$A$1:$E$2076</definedName>
    <definedName name="_xlnm._FilterDatabase" localSheetId="7" hidden="1">'Entity List'!$A$1:$D$2076</definedName>
    <definedName name="_xlnm._FilterDatabase" localSheetId="2" hidden="1">'Payment Details'!$A$2:$K$3920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3" i="6" l="1" a="1"/>
  <c r="K3" i="6" s="1"/>
  <c r="I6" i="5" s="1"/>
  <c r="I22" i="5" s="1"/>
  <c r="I2" i="9"/>
  <c r="I1323" i="9"/>
  <c r="I1699" i="9"/>
  <c r="I1955" i="9"/>
  <c r="I3" i="9"/>
  <c r="I23" i="9"/>
  <c r="I4" i="9"/>
  <c r="I5" i="9"/>
  <c r="I6" i="9"/>
  <c r="I7" i="9"/>
  <c r="I8" i="9"/>
  <c r="I9" i="9"/>
  <c r="I10" i="9"/>
  <c r="I11" i="9"/>
  <c r="I12" i="9"/>
  <c r="I13" i="9"/>
  <c r="I14" i="9"/>
  <c r="I15" i="9"/>
  <c r="I16" i="9"/>
  <c r="I17" i="9"/>
  <c r="I18" i="9"/>
  <c r="I19" i="9"/>
  <c r="I20" i="9"/>
  <c r="I21" i="9"/>
  <c r="I22" i="9"/>
  <c r="I24" i="9"/>
  <c r="I25" i="9"/>
  <c r="I26" i="9"/>
  <c r="I27" i="9"/>
  <c r="I28" i="9"/>
  <c r="I29" i="9"/>
  <c r="I30" i="9"/>
  <c r="I31" i="9"/>
  <c r="I32" i="9"/>
  <c r="I33" i="9"/>
  <c r="I34" i="9"/>
  <c r="I35" i="9"/>
  <c r="I36" i="9"/>
  <c r="I37" i="9"/>
  <c r="I38" i="9"/>
  <c r="I39" i="9"/>
  <c r="I40" i="9"/>
  <c r="I41" i="9"/>
  <c r="I42" i="9"/>
  <c r="I43" i="9"/>
  <c r="I44" i="9"/>
  <c r="I45" i="9"/>
  <c r="I46" i="9"/>
  <c r="I47" i="9"/>
  <c r="I48" i="9"/>
  <c r="I49" i="9"/>
  <c r="I50" i="9"/>
  <c r="I51" i="9"/>
  <c r="I52" i="9"/>
  <c r="I53" i="9"/>
  <c r="I54" i="9"/>
  <c r="I55" i="9"/>
  <c r="I56" i="9"/>
  <c r="I57" i="9"/>
  <c r="I58" i="9"/>
  <c r="I59" i="9"/>
  <c r="I60" i="9"/>
  <c r="I61" i="9"/>
  <c r="I62" i="9"/>
  <c r="I63" i="9"/>
  <c r="I64" i="9"/>
  <c r="I65" i="9"/>
  <c r="I66" i="9"/>
  <c r="I67" i="9"/>
  <c r="I68" i="9"/>
  <c r="I69" i="9"/>
  <c r="I70" i="9"/>
  <c r="I71" i="9"/>
  <c r="I72" i="9"/>
  <c r="I73" i="9"/>
  <c r="I74" i="9"/>
  <c r="I75" i="9"/>
  <c r="I76" i="9"/>
  <c r="I77" i="9"/>
  <c r="I78" i="9"/>
  <c r="I79" i="9"/>
  <c r="I80" i="9"/>
  <c r="I81" i="9"/>
  <c r="I82" i="9"/>
  <c r="I83" i="9"/>
  <c r="I84" i="9"/>
  <c r="I85" i="9"/>
  <c r="I86" i="9"/>
  <c r="I87" i="9"/>
  <c r="I88" i="9"/>
  <c r="I89" i="9"/>
  <c r="I90" i="9"/>
  <c r="I91" i="9"/>
  <c r="I92" i="9"/>
  <c r="I93" i="9"/>
  <c r="I94" i="9"/>
  <c r="I95" i="9"/>
  <c r="I96" i="9"/>
  <c r="I97" i="9"/>
  <c r="I98" i="9"/>
  <c r="I99" i="9"/>
  <c r="I100" i="9"/>
  <c r="I101" i="9"/>
  <c r="I102" i="9"/>
  <c r="I103" i="9"/>
  <c r="I104" i="9"/>
  <c r="I105" i="9"/>
  <c r="I106" i="9"/>
  <c r="I107" i="9"/>
  <c r="I108" i="9"/>
  <c r="I109" i="9"/>
  <c r="I110" i="9"/>
  <c r="I111" i="9"/>
  <c r="I112" i="9"/>
  <c r="I113" i="9"/>
  <c r="I114" i="9"/>
  <c r="I115" i="9"/>
  <c r="I116" i="9"/>
  <c r="I117" i="9"/>
  <c r="I118" i="9"/>
  <c r="I119" i="9"/>
  <c r="I120" i="9"/>
  <c r="I121" i="9"/>
  <c r="I122" i="9"/>
  <c r="I123" i="9"/>
  <c r="I124" i="9"/>
  <c r="I125" i="9"/>
  <c r="I126" i="9"/>
  <c r="I127" i="9"/>
  <c r="I128" i="9"/>
  <c r="I129" i="9"/>
  <c r="I130" i="9"/>
  <c r="I131" i="9"/>
  <c r="I132" i="9"/>
  <c r="I133" i="9"/>
  <c r="I134" i="9"/>
  <c r="I135" i="9"/>
  <c r="I136" i="9"/>
  <c r="I137" i="9"/>
  <c r="I138" i="9"/>
  <c r="I139" i="9"/>
  <c r="I140" i="9"/>
  <c r="I141" i="9"/>
  <c r="I142" i="9"/>
  <c r="I143" i="9"/>
  <c r="I144" i="9"/>
  <c r="I145" i="9"/>
  <c r="I146" i="9"/>
  <c r="I147" i="9"/>
  <c r="I148" i="9"/>
  <c r="I149" i="9"/>
  <c r="I150" i="9"/>
  <c r="I151" i="9"/>
  <c r="I152" i="9"/>
  <c r="I153" i="9"/>
  <c r="I154" i="9"/>
  <c r="I155" i="9"/>
  <c r="I156" i="9"/>
  <c r="I157" i="9"/>
  <c r="I158" i="9"/>
  <c r="I159" i="9"/>
  <c r="I160" i="9"/>
  <c r="I161" i="9"/>
  <c r="I162" i="9"/>
  <c r="I163" i="9"/>
  <c r="I164" i="9"/>
  <c r="I165" i="9"/>
  <c r="I166" i="9"/>
  <c r="I167" i="9"/>
  <c r="I168" i="9"/>
  <c r="I169" i="9"/>
  <c r="I170" i="9"/>
  <c r="I171" i="9"/>
  <c r="I172" i="9"/>
  <c r="I173" i="9"/>
  <c r="I174" i="9"/>
  <c r="I175" i="9"/>
  <c r="I176" i="9"/>
  <c r="I177" i="9"/>
  <c r="I178" i="9"/>
  <c r="I179" i="9"/>
  <c r="I180" i="9"/>
  <c r="I181" i="9"/>
  <c r="I182" i="9"/>
  <c r="I183" i="9"/>
  <c r="I184" i="9"/>
  <c r="I185" i="9"/>
  <c r="I186" i="9"/>
  <c r="I187" i="9"/>
  <c r="I188" i="9"/>
  <c r="I189" i="9"/>
  <c r="I190" i="9"/>
  <c r="I191" i="9"/>
  <c r="I192" i="9"/>
  <c r="I193" i="9"/>
  <c r="I194" i="9"/>
  <c r="I195" i="9"/>
  <c r="I196" i="9"/>
  <c r="I197" i="9"/>
  <c r="I198" i="9"/>
  <c r="I199" i="9"/>
  <c r="I200" i="9"/>
  <c r="I201" i="9"/>
  <c r="I202" i="9"/>
  <c r="I203" i="9"/>
  <c r="I204" i="9"/>
  <c r="I205" i="9"/>
  <c r="I206" i="9"/>
  <c r="I207" i="9"/>
  <c r="I208" i="9"/>
  <c r="I209" i="9"/>
  <c r="I210" i="9"/>
  <c r="I211" i="9"/>
  <c r="I212" i="9"/>
  <c r="I213" i="9"/>
  <c r="I214" i="9"/>
  <c r="I215" i="9"/>
  <c r="I216" i="9"/>
  <c r="I217" i="9"/>
  <c r="I218" i="9"/>
  <c r="I219" i="9"/>
  <c r="I220" i="9"/>
  <c r="I221" i="9"/>
  <c r="I222" i="9"/>
  <c r="I223" i="9"/>
  <c r="I224" i="9"/>
  <c r="I225" i="9"/>
  <c r="I226" i="9"/>
  <c r="I227" i="9"/>
  <c r="I228" i="9"/>
  <c r="I229" i="9"/>
  <c r="I230" i="9"/>
  <c r="I231" i="9"/>
  <c r="I232" i="9"/>
  <c r="I233" i="9"/>
  <c r="I234" i="9"/>
  <c r="I235" i="9"/>
  <c r="I236" i="9"/>
  <c r="I237" i="9"/>
  <c r="I238" i="9"/>
  <c r="I239" i="9"/>
  <c r="I240" i="9"/>
  <c r="I241" i="9"/>
  <c r="I242" i="9"/>
  <c r="I243" i="9"/>
  <c r="I244" i="9"/>
  <c r="I245" i="9"/>
  <c r="I246" i="9"/>
  <c r="I247" i="9"/>
  <c r="I248" i="9"/>
  <c r="I249" i="9"/>
  <c r="I250" i="9"/>
  <c r="I251" i="9"/>
  <c r="I252" i="9"/>
  <c r="I253" i="9"/>
  <c r="I254" i="9"/>
  <c r="I255" i="9"/>
  <c r="I256" i="9"/>
  <c r="I257" i="9"/>
  <c r="I258" i="9"/>
  <c r="I259" i="9"/>
  <c r="I260" i="9"/>
  <c r="I261" i="9"/>
  <c r="I262" i="9"/>
  <c r="I263" i="9"/>
  <c r="I264" i="9"/>
  <c r="I265" i="9"/>
  <c r="I266" i="9"/>
  <c r="I267" i="9"/>
  <c r="I268" i="9"/>
  <c r="I269" i="9"/>
  <c r="I270" i="9"/>
  <c r="I271" i="9"/>
  <c r="I272" i="9"/>
  <c r="I273" i="9"/>
  <c r="I274" i="9"/>
  <c r="I275" i="9"/>
  <c r="I276" i="9"/>
  <c r="I277" i="9"/>
  <c r="I278" i="9"/>
  <c r="I279" i="9"/>
  <c r="I280" i="9"/>
  <c r="I281" i="9"/>
  <c r="I282" i="9"/>
  <c r="I283" i="9"/>
  <c r="I284" i="9"/>
  <c r="I285" i="9"/>
  <c r="I286" i="9"/>
  <c r="I287" i="9"/>
  <c r="I288" i="9"/>
  <c r="I289" i="9"/>
  <c r="I290" i="9"/>
  <c r="I291" i="9"/>
  <c r="I292" i="9"/>
  <c r="I293" i="9"/>
  <c r="I294" i="9"/>
  <c r="I295" i="9"/>
  <c r="I296" i="9"/>
  <c r="I297" i="9"/>
  <c r="I298" i="9"/>
  <c r="I299" i="9"/>
  <c r="I300" i="9"/>
  <c r="I301" i="9"/>
  <c r="I302" i="9"/>
  <c r="I303" i="9"/>
  <c r="I304" i="9"/>
  <c r="I305" i="9"/>
  <c r="I306" i="9"/>
  <c r="I307" i="9"/>
  <c r="I308" i="9"/>
  <c r="I309" i="9"/>
  <c r="I310" i="9"/>
  <c r="I311" i="9"/>
  <c r="I312" i="9"/>
  <c r="I313" i="9"/>
  <c r="I314" i="9"/>
  <c r="I315" i="9"/>
  <c r="I316" i="9"/>
  <c r="I317" i="9"/>
  <c r="I318" i="9"/>
  <c r="I319" i="9"/>
  <c r="I320" i="9"/>
  <c r="I321" i="9"/>
  <c r="I322" i="9"/>
  <c r="I323" i="9"/>
  <c r="I324" i="9"/>
  <c r="I325" i="9"/>
  <c r="I326" i="9"/>
  <c r="I327" i="9"/>
  <c r="I328" i="9"/>
  <c r="I329" i="9"/>
  <c r="I330" i="9"/>
  <c r="I331" i="9"/>
  <c r="I332" i="9"/>
  <c r="I333" i="9"/>
  <c r="I334" i="9"/>
  <c r="I335" i="9"/>
  <c r="I336" i="9"/>
  <c r="I337" i="9"/>
  <c r="I338" i="9"/>
  <c r="I339" i="9"/>
  <c r="I340" i="9"/>
  <c r="I341" i="9"/>
  <c r="I342" i="9"/>
  <c r="I343" i="9"/>
  <c r="I344" i="9"/>
  <c r="I345" i="9"/>
  <c r="I346" i="9"/>
  <c r="I347" i="9"/>
  <c r="I348" i="9"/>
  <c r="I349" i="9"/>
  <c r="I350" i="9"/>
  <c r="I351" i="9"/>
  <c r="I352" i="9"/>
  <c r="I353" i="9"/>
  <c r="I354" i="9"/>
  <c r="I355" i="9"/>
  <c r="I356" i="9"/>
  <c r="I357" i="9"/>
  <c r="I358" i="9"/>
  <c r="I359" i="9"/>
  <c r="I360" i="9"/>
  <c r="I361" i="9"/>
  <c r="I362" i="9"/>
  <c r="I363" i="9"/>
  <c r="I364" i="9"/>
  <c r="I365" i="9"/>
  <c r="I366" i="9"/>
  <c r="I367" i="9"/>
  <c r="I368" i="9"/>
  <c r="I369" i="9"/>
  <c r="I370" i="9"/>
  <c r="I371" i="9"/>
  <c r="I372" i="9"/>
  <c r="I373" i="9"/>
  <c r="I374" i="9"/>
  <c r="I375" i="9"/>
  <c r="I376" i="9"/>
  <c r="I377" i="9"/>
  <c r="I378" i="9"/>
  <c r="I379" i="9"/>
  <c r="I380" i="9"/>
  <c r="I381" i="9"/>
  <c r="I382" i="9"/>
  <c r="I383" i="9"/>
  <c r="I384" i="9"/>
  <c r="I385" i="9"/>
  <c r="I386" i="9"/>
  <c r="I387" i="9"/>
  <c r="I388" i="9"/>
  <c r="I389" i="9"/>
  <c r="I390" i="9"/>
  <c r="I391" i="9"/>
  <c r="I392" i="9"/>
  <c r="I393" i="9"/>
  <c r="I394" i="9"/>
  <c r="I395" i="9"/>
  <c r="I396" i="9"/>
  <c r="I397" i="9"/>
  <c r="I398" i="9"/>
  <c r="I399" i="9"/>
  <c r="I400" i="9"/>
  <c r="I401" i="9"/>
  <c r="I402" i="9"/>
  <c r="I403" i="9"/>
  <c r="I404" i="9"/>
  <c r="I405" i="9"/>
  <c r="I406" i="9"/>
  <c r="I407" i="9"/>
  <c r="I408" i="9"/>
  <c r="I409" i="9"/>
  <c r="I410" i="9"/>
  <c r="I411" i="9"/>
  <c r="I412" i="9"/>
  <c r="I413" i="9"/>
  <c r="I414" i="9"/>
  <c r="I415" i="9"/>
  <c r="I416" i="9"/>
  <c r="I417" i="9"/>
  <c r="I418" i="9"/>
  <c r="I419" i="9"/>
  <c r="I420" i="9"/>
  <c r="I421" i="9"/>
  <c r="I422" i="9"/>
  <c r="I423" i="9"/>
  <c r="I424" i="9"/>
  <c r="I425" i="9"/>
  <c r="I426" i="9"/>
  <c r="I427" i="9"/>
  <c r="I428" i="9"/>
  <c r="I429" i="9"/>
  <c r="I430" i="9"/>
  <c r="I431" i="9"/>
  <c r="I432" i="9"/>
  <c r="I433" i="9"/>
  <c r="I434" i="9"/>
  <c r="I435" i="9"/>
  <c r="I436" i="9"/>
  <c r="I437" i="9"/>
  <c r="I438" i="9"/>
  <c r="I439" i="9"/>
  <c r="I440" i="9"/>
  <c r="I441" i="9"/>
  <c r="I442" i="9"/>
  <c r="I443" i="9"/>
  <c r="I444" i="9"/>
  <c r="I445" i="9"/>
  <c r="I446" i="9"/>
  <c r="I447" i="9"/>
  <c r="I448" i="9"/>
  <c r="I449" i="9"/>
  <c r="I450" i="9"/>
  <c r="I451" i="9"/>
  <c r="I452" i="9"/>
  <c r="I453" i="9"/>
  <c r="I454" i="9"/>
  <c r="I455" i="9"/>
  <c r="I456" i="9"/>
  <c r="I457" i="9"/>
  <c r="I458" i="9"/>
  <c r="I459" i="9"/>
  <c r="I460" i="9"/>
  <c r="I461" i="9"/>
  <c r="I462" i="9"/>
  <c r="I463" i="9"/>
  <c r="I464" i="9"/>
  <c r="I465" i="9"/>
  <c r="I466" i="9"/>
  <c r="I467" i="9"/>
  <c r="I468" i="9"/>
  <c r="I469" i="9"/>
  <c r="I470" i="9"/>
  <c r="I471" i="9"/>
  <c r="I472" i="9"/>
  <c r="I473" i="9"/>
  <c r="I474" i="9"/>
  <c r="I475" i="9"/>
  <c r="I476" i="9"/>
  <c r="I477" i="9"/>
  <c r="I478" i="9"/>
  <c r="I479" i="9"/>
  <c r="I480" i="9"/>
  <c r="I481" i="9"/>
  <c r="I482" i="9"/>
  <c r="I483" i="9"/>
  <c r="I484" i="9"/>
  <c r="I485" i="9"/>
  <c r="I486" i="9"/>
  <c r="I487" i="9"/>
  <c r="I488" i="9"/>
  <c r="I489" i="9"/>
  <c r="I490" i="9"/>
  <c r="I491" i="9"/>
  <c r="I492" i="9"/>
  <c r="I493" i="9"/>
  <c r="I494" i="9"/>
  <c r="I495" i="9"/>
  <c r="I496" i="9"/>
  <c r="I497" i="9"/>
  <c r="I498" i="9"/>
  <c r="I499" i="9"/>
  <c r="I500" i="9"/>
  <c r="I501" i="9"/>
  <c r="I502" i="9"/>
  <c r="I503" i="9"/>
  <c r="I504" i="9"/>
  <c r="I505" i="9"/>
  <c r="I506" i="9"/>
  <c r="I507" i="9"/>
  <c r="I508" i="9"/>
  <c r="I509" i="9"/>
  <c r="I510" i="9"/>
  <c r="I511" i="9"/>
  <c r="I512" i="9"/>
  <c r="I513" i="9"/>
  <c r="I514" i="9"/>
  <c r="I515" i="9"/>
  <c r="I516" i="9"/>
  <c r="I517" i="9"/>
  <c r="I518" i="9"/>
  <c r="I519" i="9"/>
  <c r="I520" i="9"/>
  <c r="I521" i="9"/>
  <c r="I522" i="9"/>
  <c r="I523" i="9"/>
  <c r="I524" i="9"/>
  <c r="I525" i="9"/>
  <c r="I526" i="9"/>
  <c r="I527" i="9"/>
  <c r="I528" i="9"/>
  <c r="I529" i="9"/>
  <c r="I530" i="9"/>
  <c r="I531" i="9"/>
  <c r="I532" i="9"/>
  <c r="I533" i="9"/>
  <c r="I534" i="9"/>
  <c r="I535" i="9"/>
  <c r="I536" i="9"/>
  <c r="I537" i="9"/>
  <c r="I538" i="9"/>
  <c r="I539" i="9"/>
  <c r="I540" i="9"/>
  <c r="I541" i="9"/>
  <c r="I542" i="9"/>
  <c r="I543" i="9"/>
  <c r="I544" i="9"/>
  <c r="I545" i="9"/>
  <c r="I546" i="9"/>
  <c r="I547" i="9"/>
  <c r="I548" i="9"/>
  <c r="I549" i="9"/>
  <c r="I550" i="9"/>
  <c r="I551" i="9"/>
  <c r="I552" i="9"/>
  <c r="I553" i="9"/>
  <c r="I554" i="9"/>
  <c r="I555" i="9"/>
  <c r="I556" i="9"/>
  <c r="I557" i="9"/>
  <c r="I558" i="9"/>
  <c r="I559" i="9"/>
  <c r="I560" i="9"/>
  <c r="I561" i="9"/>
  <c r="I562" i="9"/>
  <c r="I563" i="9"/>
  <c r="I564" i="9"/>
  <c r="I565" i="9"/>
  <c r="I566" i="9"/>
  <c r="I567" i="9"/>
  <c r="I568" i="9"/>
  <c r="I569" i="9"/>
  <c r="I570" i="9"/>
  <c r="I571" i="9"/>
  <c r="I572" i="9"/>
  <c r="I573" i="9"/>
  <c r="I574" i="9"/>
  <c r="I575" i="9"/>
  <c r="I576" i="9"/>
  <c r="I577" i="9"/>
  <c r="I578" i="9"/>
  <c r="I579" i="9"/>
  <c r="I580" i="9"/>
  <c r="I581" i="9"/>
  <c r="I582" i="9"/>
  <c r="I583" i="9"/>
  <c r="I584" i="9"/>
  <c r="I585" i="9"/>
  <c r="I586" i="9"/>
  <c r="I587" i="9"/>
  <c r="I588" i="9"/>
  <c r="I589" i="9"/>
  <c r="I590" i="9"/>
  <c r="I591" i="9"/>
  <c r="I592" i="9"/>
  <c r="I593" i="9"/>
  <c r="I594" i="9"/>
  <c r="I595" i="9"/>
  <c r="I596" i="9"/>
  <c r="I597" i="9"/>
  <c r="I598" i="9"/>
  <c r="I599" i="9"/>
  <c r="I600" i="9"/>
  <c r="I601" i="9"/>
  <c r="I602" i="9"/>
  <c r="I603" i="9"/>
  <c r="I604" i="9"/>
  <c r="I605" i="9"/>
  <c r="I606" i="9"/>
  <c r="I607" i="9"/>
  <c r="I608" i="9"/>
  <c r="I609" i="9"/>
  <c r="I610" i="9"/>
  <c r="I611" i="9"/>
  <c r="I612" i="9"/>
  <c r="I613" i="9"/>
  <c r="I614" i="9"/>
  <c r="I615" i="9"/>
  <c r="I616" i="9"/>
  <c r="I617" i="9"/>
  <c r="I618" i="9"/>
  <c r="I619" i="9"/>
  <c r="I620" i="9"/>
  <c r="I621" i="9"/>
  <c r="I622" i="9"/>
  <c r="I623" i="9"/>
  <c r="I624" i="9"/>
  <c r="I625" i="9"/>
  <c r="I626" i="9"/>
  <c r="I627" i="9"/>
  <c r="I628" i="9"/>
  <c r="I629" i="9"/>
  <c r="I630" i="9"/>
  <c r="I631" i="9"/>
  <c r="I632" i="9"/>
  <c r="I633" i="9"/>
  <c r="I634" i="9"/>
  <c r="I635" i="9"/>
  <c r="I636" i="9"/>
  <c r="I637" i="9"/>
  <c r="I638" i="9"/>
  <c r="I639" i="9"/>
  <c r="I640" i="9"/>
  <c r="I641" i="9"/>
  <c r="I642" i="9"/>
  <c r="I643" i="9"/>
  <c r="I644" i="9"/>
  <c r="I645" i="9"/>
  <c r="I646" i="9"/>
  <c r="I647" i="9"/>
  <c r="I648" i="9"/>
  <c r="I649" i="9"/>
  <c r="I650" i="9"/>
  <c r="I651" i="9"/>
  <c r="I652" i="9"/>
  <c r="I653" i="9"/>
  <c r="I654" i="9"/>
  <c r="I655" i="9"/>
  <c r="I656" i="9"/>
  <c r="I657" i="9"/>
  <c r="I658" i="9"/>
  <c r="I659" i="9"/>
  <c r="I660" i="9"/>
  <c r="I661" i="9"/>
  <c r="I662" i="9"/>
  <c r="I663" i="9"/>
  <c r="I664" i="9"/>
  <c r="I665" i="9"/>
  <c r="I666" i="9"/>
  <c r="I667" i="9"/>
  <c r="I668" i="9"/>
  <c r="I669" i="9"/>
  <c r="I670" i="9"/>
  <c r="I671" i="9"/>
  <c r="I672" i="9"/>
  <c r="I673" i="9"/>
  <c r="I674" i="9"/>
  <c r="I675" i="9"/>
  <c r="I676" i="9"/>
  <c r="I677" i="9"/>
  <c r="I678" i="9"/>
  <c r="I679" i="9"/>
  <c r="I680" i="9"/>
  <c r="I681" i="9"/>
  <c r="I682" i="9"/>
  <c r="I683" i="9"/>
  <c r="I684" i="9"/>
  <c r="I685" i="9"/>
  <c r="I686" i="9"/>
  <c r="I687" i="9"/>
  <c r="I688" i="9"/>
  <c r="I689" i="9"/>
  <c r="I690" i="9"/>
  <c r="I691" i="9"/>
  <c r="I692" i="9"/>
  <c r="I693" i="9"/>
  <c r="I694" i="9"/>
  <c r="I695" i="9"/>
  <c r="I696" i="9"/>
  <c r="I697" i="9"/>
  <c r="I698" i="9"/>
  <c r="I699" i="9"/>
  <c r="I700" i="9"/>
  <c r="I701" i="9"/>
  <c r="I702" i="9"/>
  <c r="I703" i="9"/>
  <c r="I704" i="9"/>
  <c r="I705" i="9"/>
  <c r="I706" i="9"/>
  <c r="I707" i="9"/>
  <c r="I708" i="9"/>
  <c r="I709" i="9"/>
  <c r="I710" i="9"/>
  <c r="I711" i="9"/>
  <c r="I712" i="9"/>
  <c r="I713" i="9"/>
  <c r="I714" i="9"/>
  <c r="I715" i="9"/>
  <c r="I716" i="9"/>
  <c r="I717" i="9"/>
  <c r="I718" i="9"/>
  <c r="I719" i="9"/>
  <c r="I720" i="9"/>
  <c r="I721" i="9"/>
  <c r="I722" i="9"/>
  <c r="I723" i="9"/>
  <c r="I724" i="9"/>
  <c r="I725" i="9"/>
  <c r="I726" i="9"/>
  <c r="I727" i="9"/>
  <c r="I728" i="9"/>
  <c r="I729" i="9"/>
  <c r="I730" i="9"/>
  <c r="I731" i="9"/>
  <c r="I732" i="9"/>
  <c r="I733" i="9"/>
  <c r="I734" i="9"/>
  <c r="I735" i="9"/>
  <c r="I736" i="9"/>
  <c r="I737" i="9"/>
  <c r="I738" i="9"/>
  <c r="I739" i="9"/>
  <c r="I740" i="9"/>
  <c r="I741" i="9"/>
  <c r="I742" i="9"/>
  <c r="I743" i="9"/>
  <c r="I744" i="9"/>
  <c r="I745" i="9"/>
  <c r="I746" i="9"/>
  <c r="I747" i="9"/>
  <c r="I748" i="9"/>
  <c r="I749" i="9"/>
  <c r="I750" i="9"/>
  <c r="I751" i="9"/>
  <c r="I752" i="9"/>
  <c r="I753" i="9"/>
  <c r="I754" i="9"/>
  <c r="I755" i="9"/>
  <c r="I756" i="9"/>
  <c r="I757" i="9"/>
  <c r="I758" i="9"/>
  <c r="I759" i="9"/>
  <c r="I760" i="9"/>
  <c r="I761" i="9"/>
  <c r="I762" i="9"/>
  <c r="I763" i="9"/>
  <c r="I764" i="9"/>
  <c r="I765" i="9"/>
  <c r="I766" i="9"/>
  <c r="I767" i="9"/>
  <c r="I768" i="9"/>
  <c r="I769" i="9"/>
  <c r="I770" i="9"/>
  <c r="I771" i="9"/>
  <c r="I772" i="9"/>
  <c r="I773" i="9"/>
  <c r="I774" i="9"/>
  <c r="I775" i="9"/>
  <c r="I776" i="9"/>
  <c r="I777" i="9"/>
  <c r="I778" i="9"/>
  <c r="I779" i="9"/>
  <c r="I780" i="9"/>
  <c r="I781" i="9"/>
  <c r="I782" i="9"/>
  <c r="I783" i="9"/>
  <c r="I784" i="9"/>
  <c r="I785" i="9"/>
  <c r="I786" i="9"/>
  <c r="I787" i="9"/>
  <c r="I788" i="9"/>
  <c r="I789" i="9"/>
  <c r="I790" i="9"/>
  <c r="I791" i="9"/>
  <c r="I792" i="9"/>
  <c r="I793" i="9"/>
  <c r="I794" i="9"/>
  <c r="I795" i="9"/>
  <c r="I796" i="9"/>
  <c r="I797" i="9"/>
  <c r="I798" i="9"/>
  <c r="I799" i="9"/>
  <c r="I800" i="9"/>
  <c r="I801" i="9"/>
  <c r="I802" i="9"/>
  <c r="I803" i="9"/>
  <c r="I804" i="9"/>
  <c r="I805" i="9"/>
  <c r="I806" i="9"/>
  <c r="I807" i="9"/>
  <c r="I808" i="9"/>
  <c r="I809" i="9"/>
  <c r="I810" i="9"/>
  <c r="I811" i="9"/>
  <c r="I812" i="9"/>
  <c r="I813" i="9"/>
  <c r="I814" i="9"/>
  <c r="I815" i="9"/>
  <c r="I816" i="9"/>
  <c r="I817" i="9"/>
  <c r="I818" i="9"/>
  <c r="I819" i="9"/>
  <c r="I820" i="9"/>
  <c r="I821" i="9"/>
  <c r="I822" i="9"/>
  <c r="I823" i="9"/>
  <c r="I824" i="9"/>
  <c r="I825" i="9"/>
  <c r="I826" i="9"/>
  <c r="I827" i="9"/>
  <c r="I828" i="9"/>
  <c r="I829" i="9"/>
  <c r="I830" i="9"/>
  <c r="I831" i="9"/>
  <c r="I832" i="9"/>
  <c r="I833" i="9"/>
  <c r="I834" i="9"/>
  <c r="I835" i="9"/>
  <c r="I836" i="9"/>
  <c r="I837" i="9"/>
  <c r="I838" i="9"/>
  <c r="I839" i="9"/>
  <c r="I840" i="9"/>
  <c r="I841" i="9"/>
  <c r="I842" i="9"/>
  <c r="I843" i="9"/>
  <c r="I844" i="9"/>
  <c r="I845" i="9"/>
  <c r="I846" i="9"/>
  <c r="I847" i="9"/>
  <c r="I848" i="9"/>
  <c r="I849" i="9"/>
  <c r="I850" i="9"/>
  <c r="I851" i="9"/>
  <c r="I852" i="9"/>
  <c r="I853" i="9"/>
  <c r="I854" i="9"/>
  <c r="I855" i="9"/>
  <c r="I856" i="9"/>
  <c r="I857" i="9"/>
  <c r="I858" i="9"/>
  <c r="I859" i="9"/>
  <c r="I860" i="9"/>
  <c r="I861" i="9"/>
  <c r="I862" i="9"/>
  <c r="I863" i="9"/>
  <c r="I864" i="9"/>
  <c r="I865" i="9"/>
  <c r="I866" i="9"/>
  <c r="I867" i="9"/>
  <c r="I868" i="9"/>
  <c r="I869" i="9"/>
  <c r="I870" i="9"/>
  <c r="I871" i="9"/>
  <c r="I872" i="9"/>
  <c r="I873" i="9"/>
  <c r="I874" i="9"/>
  <c r="I875" i="9"/>
  <c r="I876" i="9"/>
  <c r="I877" i="9"/>
  <c r="I878" i="9"/>
  <c r="I879" i="9"/>
  <c r="I880" i="9"/>
  <c r="I881" i="9"/>
  <c r="I882" i="9"/>
  <c r="I883" i="9"/>
  <c r="I884" i="9"/>
  <c r="I885" i="9"/>
  <c r="I886" i="9"/>
  <c r="I887" i="9"/>
  <c r="I888" i="9"/>
  <c r="I889" i="9"/>
  <c r="I890" i="9"/>
  <c r="I891" i="9"/>
  <c r="I892" i="9"/>
  <c r="I893" i="9"/>
  <c r="I894" i="9"/>
  <c r="I895" i="9"/>
  <c r="I896" i="9"/>
  <c r="I897" i="9"/>
  <c r="I898" i="9"/>
  <c r="I899" i="9"/>
  <c r="I900" i="9"/>
  <c r="I901" i="9"/>
  <c r="I902" i="9"/>
  <c r="I903" i="9"/>
  <c r="I904" i="9"/>
  <c r="I905" i="9"/>
  <c r="I906" i="9"/>
  <c r="I907" i="9"/>
  <c r="I908" i="9"/>
  <c r="I909" i="9"/>
  <c r="I910" i="9"/>
  <c r="I911" i="9"/>
  <c r="I912" i="9"/>
  <c r="I913" i="9"/>
  <c r="I914" i="9"/>
  <c r="I915" i="9"/>
  <c r="I916" i="9"/>
  <c r="I917" i="9"/>
  <c r="I918" i="9"/>
  <c r="I919" i="9"/>
  <c r="I920" i="9"/>
  <c r="I921" i="9"/>
  <c r="I922" i="9"/>
  <c r="I923" i="9"/>
  <c r="I924" i="9"/>
  <c r="I925" i="9"/>
  <c r="I926" i="9"/>
  <c r="I927" i="9"/>
  <c r="I928" i="9"/>
  <c r="I929" i="9"/>
  <c r="I930" i="9"/>
  <c r="I931" i="9"/>
  <c r="I932" i="9"/>
  <c r="I933" i="9"/>
  <c r="I934" i="9"/>
  <c r="I935" i="9"/>
  <c r="I936" i="9"/>
  <c r="I937" i="9"/>
  <c r="I938" i="9"/>
  <c r="I939" i="9"/>
  <c r="I940" i="9"/>
  <c r="I941" i="9"/>
  <c r="I942" i="9"/>
  <c r="I943" i="9"/>
  <c r="I944" i="9"/>
  <c r="I945" i="9"/>
  <c r="I946" i="9"/>
  <c r="I947" i="9"/>
  <c r="I948" i="9"/>
  <c r="I949" i="9"/>
  <c r="I950" i="9"/>
  <c r="I951" i="9"/>
  <c r="I952" i="9"/>
  <c r="I953" i="9"/>
  <c r="I954" i="9"/>
  <c r="I955" i="9"/>
  <c r="I956" i="9"/>
  <c r="I957" i="9"/>
  <c r="I958" i="9"/>
  <c r="I959" i="9"/>
  <c r="I960" i="9"/>
  <c r="I961" i="9"/>
  <c r="I962" i="9"/>
  <c r="I963" i="9"/>
  <c r="I964" i="9"/>
  <c r="I965" i="9"/>
  <c r="I966" i="9"/>
  <c r="I967" i="9"/>
  <c r="I968" i="9"/>
  <c r="I969" i="9"/>
  <c r="I970" i="9"/>
  <c r="I971" i="9"/>
  <c r="I972" i="9"/>
  <c r="I973" i="9"/>
  <c r="I974" i="9"/>
  <c r="I975" i="9"/>
  <c r="I976" i="9"/>
  <c r="I977" i="9"/>
  <c r="I978" i="9"/>
  <c r="I979" i="9"/>
  <c r="I980" i="9"/>
  <c r="I981" i="9"/>
  <c r="I982" i="9"/>
  <c r="I983" i="9"/>
  <c r="I984" i="9"/>
  <c r="I985" i="9"/>
  <c r="I986" i="9"/>
  <c r="I987" i="9"/>
  <c r="I988" i="9"/>
  <c r="I989" i="9"/>
  <c r="I990" i="9"/>
  <c r="I991" i="9"/>
  <c r="I992" i="9"/>
  <c r="I993" i="9"/>
  <c r="I994" i="9"/>
  <c r="I995" i="9"/>
  <c r="I996" i="9"/>
  <c r="I997" i="9"/>
  <c r="I998" i="9"/>
  <c r="I999" i="9"/>
  <c r="I1000" i="9"/>
  <c r="I1001" i="9"/>
  <c r="I1002" i="9"/>
  <c r="I1003" i="9"/>
  <c r="I1004" i="9"/>
  <c r="I1005" i="9"/>
  <c r="I1006" i="9"/>
  <c r="I1007" i="9"/>
  <c r="I1008" i="9"/>
  <c r="I1009" i="9"/>
  <c r="I1010" i="9"/>
  <c r="I1011" i="9"/>
  <c r="I1012" i="9"/>
  <c r="I1013" i="9"/>
  <c r="I1014" i="9"/>
  <c r="I1015" i="9"/>
  <c r="I1016" i="9"/>
  <c r="I1017" i="9"/>
  <c r="I1018" i="9"/>
  <c r="I1019" i="9"/>
  <c r="I1020" i="9"/>
  <c r="I1021" i="9"/>
  <c r="I1022" i="9"/>
  <c r="I1023" i="9"/>
  <c r="I1024" i="9"/>
  <c r="I1025" i="9"/>
  <c r="I1026" i="9"/>
  <c r="I1027" i="9"/>
  <c r="I1028" i="9"/>
  <c r="I1029" i="9"/>
  <c r="I1030" i="9"/>
  <c r="I1031" i="9"/>
  <c r="I1032" i="9"/>
  <c r="I1033" i="9"/>
  <c r="I1034" i="9"/>
  <c r="I1035" i="9"/>
  <c r="I1036" i="9"/>
  <c r="I1037" i="9"/>
  <c r="I1038" i="9"/>
  <c r="I1039" i="9"/>
  <c r="I1040" i="9"/>
  <c r="I1041" i="9"/>
  <c r="I1042" i="9"/>
  <c r="I1043" i="9"/>
  <c r="I1044" i="9"/>
  <c r="I1045" i="9"/>
  <c r="I1046" i="9"/>
  <c r="I1047" i="9"/>
  <c r="I1048" i="9"/>
  <c r="I1049" i="9"/>
  <c r="I1050" i="9"/>
  <c r="I1051" i="9"/>
  <c r="I1052" i="9"/>
  <c r="I1053" i="9"/>
  <c r="I1054" i="9"/>
  <c r="I1055" i="9"/>
  <c r="I1056" i="9"/>
  <c r="I1057" i="9"/>
  <c r="I1058" i="9"/>
  <c r="I1059" i="9"/>
  <c r="I1060" i="9"/>
  <c r="I1061" i="9"/>
  <c r="I1062" i="9"/>
  <c r="I1063" i="9"/>
  <c r="I1064" i="9"/>
  <c r="I1065" i="9"/>
  <c r="I1066" i="9"/>
  <c r="I1067" i="9"/>
  <c r="I1068" i="9"/>
  <c r="I1069" i="9"/>
  <c r="I1070" i="9"/>
  <c r="I1071" i="9"/>
  <c r="I1072" i="9"/>
  <c r="I1073" i="9"/>
  <c r="I1074" i="9"/>
  <c r="I1075" i="9"/>
  <c r="I1076" i="9"/>
  <c r="I1077" i="9"/>
  <c r="I1078" i="9"/>
  <c r="I1079" i="9"/>
  <c r="I1080" i="9"/>
  <c r="I1081" i="9"/>
  <c r="I1082" i="9"/>
  <c r="I1083" i="9"/>
  <c r="I1084" i="9"/>
  <c r="I1085" i="9"/>
  <c r="I1086" i="9"/>
  <c r="I1087" i="9"/>
  <c r="I1088" i="9"/>
  <c r="I1089" i="9"/>
  <c r="I1090" i="9"/>
  <c r="I1091" i="9"/>
  <c r="I1092" i="9"/>
  <c r="I1093" i="9"/>
  <c r="I1094" i="9"/>
  <c r="I1095" i="9"/>
  <c r="I1096" i="9"/>
  <c r="I1097" i="9"/>
  <c r="I1098" i="9"/>
  <c r="I1099" i="9"/>
  <c r="I1100" i="9"/>
  <c r="I1101" i="9"/>
  <c r="I1102" i="9"/>
  <c r="I1103" i="9"/>
  <c r="I1104" i="9"/>
  <c r="I1105" i="9"/>
  <c r="I1106" i="9"/>
  <c r="I1107" i="9"/>
  <c r="I1108" i="9"/>
  <c r="I1109" i="9"/>
  <c r="I1110" i="9"/>
  <c r="I1111" i="9"/>
  <c r="I1112" i="9"/>
  <c r="I1113" i="9"/>
  <c r="I1114" i="9"/>
  <c r="I1115" i="9"/>
  <c r="I1116" i="9"/>
  <c r="I1117" i="9"/>
  <c r="I1118" i="9"/>
  <c r="I1119" i="9"/>
  <c r="I1120" i="9"/>
  <c r="I1121" i="9"/>
  <c r="I1122" i="9"/>
  <c r="I1123" i="9"/>
  <c r="I1124" i="9"/>
  <c r="I1125" i="9"/>
  <c r="I1126" i="9"/>
  <c r="I1127" i="9"/>
  <c r="I1128" i="9"/>
  <c r="I1129" i="9"/>
  <c r="I1130" i="9"/>
  <c r="I1131" i="9"/>
  <c r="I1132" i="9"/>
  <c r="I1133" i="9"/>
  <c r="I1134" i="9"/>
  <c r="I1135" i="9"/>
  <c r="I1136" i="9"/>
  <c r="I1137" i="9"/>
  <c r="I1138" i="9"/>
  <c r="I1139" i="9"/>
  <c r="I1140" i="9"/>
  <c r="I1141" i="9"/>
  <c r="I1142" i="9"/>
  <c r="I1143" i="9"/>
  <c r="I1144" i="9"/>
  <c r="I1145" i="9"/>
  <c r="I1146" i="9"/>
  <c r="I1147" i="9"/>
  <c r="I1148" i="9"/>
  <c r="I1149" i="9"/>
  <c r="I1150" i="9"/>
  <c r="I1151" i="9"/>
  <c r="I1152" i="9"/>
  <c r="I1153" i="9"/>
  <c r="I1154" i="9"/>
  <c r="I1155" i="9"/>
  <c r="I1156" i="9"/>
  <c r="I1157" i="9"/>
  <c r="I1158" i="9"/>
  <c r="I1159" i="9"/>
  <c r="I1160" i="9"/>
  <c r="I1161" i="9"/>
  <c r="I1162" i="9"/>
  <c r="I1163" i="9"/>
  <c r="I1164" i="9"/>
  <c r="I1165" i="9"/>
  <c r="I1166" i="9"/>
  <c r="I1167" i="9"/>
  <c r="I1168" i="9"/>
  <c r="I1169" i="9"/>
  <c r="I1170" i="9"/>
  <c r="I1171" i="9"/>
  <c r="I1172" i="9"/>
  <c r="I1173" i="9"/>
  <c r="I1174" i="9"/>
  <c r="I1175" i="9"/>
  <c r="I1176" i="9"/>
  <c r="I1177" i="9"/>
  <c r="I1178" i="9"/>
  <c r="I1179" i="9"/>
  <c r="I1180" i="9"/>
  <c r="I1181" i="9"/>
  <c r="I1182" i="9"/>
  <c r="I1183" i="9"/>
  <c r="I1184" i="9"/>
  <c r="I1185" i="9"/>
  <c r="I1186" i="9"/>
  <c r="I1187" i="9"/>
  <c r="I1188" i="9"/>
  <c r="I1189" i="9"/>
  <c r="I1190" i="9"/>
  <c r="I1191" i="9"/>
  <c r="I1192" i="9"/>
  <c r="I1193" i="9"/>
  <c r="I1194" i="9"/>
  <c r="I1195" i="9"/>
  <c r="I1196" i="9"/>
  <c r="I1197" i="9"/>
  <c r="I1198" i="9"/>
  <c r="I1199" i="9"/>
  <c r="I1200" i="9"/>
  <c r="I1201" i="9"/>
  <c r="I1202" i="9"/>
  <c r="I1203" i="9"/>
  <c r="I1204" i="9"/>
  <c r="I1205" i="9"/>
  <c r="I1206" i="9"/>
  <c r="I1207" i="9"/>
  <c r="I1208" i="9"/>
  <c r="I1209" i="9"/>
  <c r="I1210" i="9"/>
  <c r="I1211" i="9"/>
  <c r="I1212" i="9"/>
  <c r="I1213" i="9"/>
  <c r="I1214" i="9"/>
  <c r="I1215" i="9"/>
  <c r="I1216" i="9"/>
  <c r="I1217" i="9"/>
  <c r="I1218" i="9"/>
  <c r="I1219" i="9"/>
  <c r="I1220" i="9"/>
  <c r="I1221" i="9"/>
  <c r="I1222" i="9"/>
  <c r="I1223" i="9"/>
  <c r="I1224" i="9"/>
  <c r="I1225" i="9"/>
  <c r="I1226" i="9"/>
  <c r="I1227" i="9"/>
  <c r="I1228" i="9"/>
  <c r="I1229" i="9"/>
  <c r="I1230" i="9"/>
  <c r="I1231" i="9"/>
  <c r="I1232" i="9"/>
  <c r="I1233" i="9"/>
  <c r="I1234" i="9"/>
  <c r="I1235" i="9"/>
  <c r="I1236" i="9"/>
  <c r="I1237" i="9"/>
  <c r="I1238" i="9"/>
  <c r="I1239" i="9"/>
  <c r="I1240" i="9"/>
  <c r="I1241" i="9"/>
  <c r="I1242" i="9"/>
  <c r="I1243" i="9"/>
  <c r="I1244" i="9"/>
  <c r="I1245" i="9"/>
  <c r="I1246" i="9"/>
  <c r="I1247" i="9"/>
  <c r="I1248" i="9"/>
  <c r="I1249" i="9"/>
  <c r="I1250" i="9"/>
  <c r="I1251" i="9"/>
  <c r="I1252" i="9"/>
  <c r="I1253" i="9"/>
  <c r="I1254" i="9"/>
  <c r="I1255" i="9"/>
  <c r="I1256" i="9"/>
  <c r="I1257" i="9"/>
  <c r="I1258" i="9"/>
  <c r="I1259" i="9"/>
  <c r="I1260" i="9"/>
  <c r="I1261" i="9"/>
  <c r="I1262" i="9"/>
  <c r="I1263" i="9"/>
  <c r="I1264" i="9"/>
  <c r="I1265" i="9"/>
  <c r="I1266" i="9"/>
  <c r="I1267" i="9"/>
  <c r="I1268" i="9"/>
  <c r="I1269" i="9"/>
  <c r="I1270" i="9"/>
  <c r="I1271" i="9"/>
  <c r="I1272" i="9"/>
  <c r="I1273" i="9"/>
  <c r="I1274" i="9"/>
  <c r="I1275" i="9"/>
  <c r="I1276" i="9"/>
  <c r="I1277" i="9"/>
  <c r="I1278" i="9"/>
  <c r="I1279" i="9"/>
  <c r="I1280" i="9"/>
  <c r="I1281" i="9"/>
  <c r="I1282" i="9"/>
  <c r="I1283" i="9"/>
  <c r="I1284" i="9"/>
  <c r="I1285" i="9"/>
  <c r="I1286" i="9"/>
  <c r="I1287" i="9"/>
  <c r="I1288" i="9"/>
  <c r="I1289" i="9"/>
  <c r="I1290" i="9"/>
  <c r="I1291" i="9"/>
  <c r="I1292" i="9"/>
  <c r="I1293" i="9"/>
  <c r="I1294" i="9"/>
  <c r="I1295" i="9"/>
  <c r="I1296" i="9"/>
  <c r="I1297" i="9"/>
  <c r="I1298" i="9"/>
  <c r="I1299" i="9"/>
  <c r="I1300" i="9"/>
  <c r="I1301" i="9"/>
  <c r="I1302" i="9"/>
  <c r="I1303" i="9"/>
  <c r="I1304" i="9"/>
  <c r="I1305" i="9"/>
  <c r="I1306" i="9"/>
  <c r="I1307" i="9"/>
  <c r="I1308" i="9"/>
  <c r="I1309" i="9"/>
  <c r="I1310" i="9"/>
  <c r="I1311" i="9"/>
  <c r="I1312" i="9"/>
  <c r="I1313" i="9"/>
  <c r="I1314" i="9"/>
  <c r="I1315" i="9"/>
  <c r="I1316" i="9"/>
  <c r="I1317" i="9"/>
  <c r="I1318" i="9"/>
  <c r="I1319" i="9"/>
  <c r="I1320" i="9"/>
  <c r="I1321" i="9"/>
  <c r="I1322" i="9"/>
  <c r="I1324" i="9"/>
  <c r="I1325" i="9"/>
  <c r="I1326" i="9"/>
  <c r="I1327" i="9"/>
  <c r="I1328" i="9"/>
  <c r="I1329" i="9"/>
  <c r="I1330" i="9"/>
  <c r="I1331" i="9"/>
  <c r="I1332" i="9"/>
  <c r="I1333" i="9"/>
  <c r="I1334" i="9"/>
  <c r="I1335" i="9"/>
  <c r="I1336" i="9"/>
  <c r="I1337" i="9"/>
  <c r="I1338" i="9"/>
  <c r="I1339" i="9"/>
  <c r="I1340" i="9"/>
  <c r="I1341" i="9"/>
  <c r="I1342" i="9"/>
  <c r="I1343" i="9"/>
  <c r="I1344" i="9"/>
  <c r="I1345" i="9"/>
  <c r="I1346" i="9"/>
  <c r="I1347" i="9"/>
  <c r="I1348" i="9"/>
  <c r="I1349" i="9"/>
  <c r="I1350" i="9"/>
  <c r="I1351" i="9"/>
  <c r="I1352" i="9"/>
  <c r="I1353" i="9"/>
  <c r="I1354" i="9"/>
  <c r="I1355" i="9"/>
  <c r="I1356" i="9"/>
  <c r="I1357" i="9"/>
  <c r="I1358" i="9"/>
  <c r="I1359" i="9"/>
  <c r="I1360" i="9"/>
  <c r="I1361" i="9"/>
  <c r="I1362" i="9"/>
  <c r="I1363" i="9"/>
  <c r="I1364" i="9"/>
  <c r="I1365" i="9"/>
  <c r="I1366" i="9"/>
  <c r="I1367" i="9"/>
  <c r="I1368" i="9"/>
  <c r="I1369" i="9"/>
  <c r="I1370" i="9"/>
  <c r="I1371" i="9"/>
  <c r="I1372" i="9"/>
  <c r="I1373" i="9"/>
  <c r="I1374" i="9"/>
  <c r="I1375" i="9"/>
  <c r="I1376" i="9"/>
  <c r="I1377" i="9"/>
  <c r="I1378" i="9"/>
  <c r="I1379" i="9"/>
  <c r="I1380" i="9"/>
  <c r="I1381" i="9"/>
  <c r="I1382" i="9"/>
  <c r="I1383" i="9"/>
  <c r="I1384" i="9"/>
  <c r="I1385" i="9"/>
  <c r="I1386" i="9"/>
  <c r="I1387" i="9"/>
  <c r="I1388" i="9"/>
  <c r="I1389" i="9"/>
  <c r="I1390" i="9"/>
  <c r="I1391" i="9"/>
  <c r="I1392" i="9"/>
  <c r="I1393" i="9"/>
  <c r="I1394" i="9"/>
  <c r="I1395" i="9"/>
  <c r="I1396" i="9"/>
  <c r="I1397" i="9"/>
  <c r="I1398" i="9"/>
  <c r="I1399" i="9"/>
  <c r="I1400" i="9"/>
  <c r="I1401" i="9"/>
  <c r="I1402" i="9"/>
  <c r="I1403" i="9"/>
  <c r="I1404" i="9"/>
  <c r="I1405" i="9"/>
  <c r="I1406" i="9"/>
  <c r="I1407" i="9"/>
  <c r="I1408" i="9"/>
  <c r="I1409" i="9"/>
  <c r="I1410" i="9"/>
  <c r="I1411" i="9"/>
  <c r="I1412" i="9"/>
  <c r="I1413" i="9"/>
  <c r="I1414" i="9"/>
  <c r="I1415" i="9"/>
  <c r="I1416" i="9"/>
  <c r="I1417" i="9"/>
  <c r="I1418" i="9"/>
  <c r="I1419" i="9"/>
  <c r="I1420" i="9"/>
  <c r="I1421" i="9"/>
  <c r="I1422" i="9"/>
  <c r="I1423" i="9"/>
  <c r="I1424" i="9"/>
  <c r="I1425" i="9"/>
  <c r="I1426" i="9"/>
  <c r="I1427" i="9"/>
  <c r="I1428" i="9"/>
  <c r="I1429" i="9"/>
  <c r="I1430" i="9"/>
  <c r="I1431" i="9"/>
  <c r="I1432" i="9"/>
  <c r="I1433" i="9"/>
  <c r="I1434" i="9"/>
  <c r="I1435" i="9"/>
  <c r="I1436" i="9"/>
  <c r="I1437" i="9"/>
  <c r="I1438" i="9"/>
  <c r="I1439" i="9"/>
  <c r="I1440" i="9"/>
  <c r="I1441" i="9"/>
  <c r="I1442" i="9"/>
  <c r="I1443" i="9"/>
  <c r="I1444" i="9"/>
  <c r="I1445" i="9"/>
  <c r="I1446" i="9"/>
  <c r="I1447" i="9"/>
  <c r="I1448" i="9"/>
  <c r="I1449" i="9"/>
  <c r="I1450" i="9"/>
  <c r="I1451" i="9"/>
  <c r="I1452" i="9"/>
  <c r="I1453" i="9"/>
  <c r="I1454" i="9"/>
  <c r="I1455" i="9"/>
  <c r="I1456" i="9"/>
  <c r="I1457" i="9"/>
  <c r="I1458" i="9"/>
  <c r="I1459" i="9"/>
  <c r="I1460" i="9"/>
  <c r="I1461" i="9"/>
  <c r="I1462" i="9"/>
  <c r="I1463" i="9"/>
  <c r="I1464" i="9"/>
  <c r="I1465" i="9"/>
  <c r="I1466" i="9"/>
  <c r="I1467" i="9"/>
  <c r="I1468" i="9"/>
  <c r="I1469" i="9"/>
  <c r="I1470" i="9"/>
  <c r="I1471" i="9"/>
  <c r="I1472" i="9"/>
  <c r="I1473" i="9"/>
  <c r="I1474" i="9"/>
  <c r="I1475" i="9"/>
  <c r="I1476" i="9"/>
  <c r="I1477" i="9"/>
  <c r="I1478" i="9"/>
  <c r="I1479" i="9"/>
  <c r="I1480" i="9"/>
  <c r="I1481" i="9"/>
  <c r="I1482" i="9"/>
  <c r="I1483" i="9"/>
  <c r="I1484" i="9"/>
  <c r="I1485" i="9"/>
  <c r="I1486" i="9"/>
  <c r="I1487" i="9"/>
  <c r="I1488" i="9"/>
  <c r="I1489" i="9"/>
  <c r="I1490" i="9"/>
  <c r="I1491" i="9"/>
  <c r="I1492" i="9"/>
  <c r="I1493" i="9"/>
  <c r="I1494" i="9"/>
  <c r="I1495" i="9"/>
  <c r="I1496" i="9"/>
  <c r="I1497" i="9"/>
  <c r="I1498" i="9"/>
  <c r="I1499" i="9"/>
  <c r="I1500" i="9"/>
  <c r="I1501" i="9"/>
  <c r="I1502" i="9"/>
  <c r="I1503" i="9"/>
  <c r="I1504" i="9"/>
  <c r="I1505" i="9"/>
  <c r="I1506" i="9"/>
  <c r="I1507" i="9"/>
  <c r="I1508" i="9"/>
  <c r="I1509" i="9"/>
  <c r="I1510" i="9"/>
  <c r="I1511" i="9"/>
  <c r="I1512" i="9"/>
  <c r="I1513" i="9"/>
  <c r="I1514" i="9"/>
  <c r="I1515" i="9"/>
  <c r="I1516" i="9"/>
  <c r="I1517" i="9"/>
  <c r="I1518" i="9"/>
  <c r="I1519" i="9"/>
  <c r="I1520" i="9"/>
  <c r="I1521" i="9"/>
  <c r="I1522" i="9"/>
  <c r="I1523" i="9"/>
  <c r="I1524" i="9"/>
  <c r="I1525" i="9"/>
  <c r="I1526" i="9"/>
  <c r="I1527" i="9"/>
  <c r="I1528" i="9"/>
  <c r="I1529" i="9"/>
  <c r="I1530" i="9"/>
  <c r="I1531" i="9"/>
  <c r="I1532" i="9"/>
  <c r="I1533" i="9"/>
  <c r="I1534" i="9"/>
  <c r="I1535" i="9"/>
  <c r="I1536" i="9"/>
  <c r="I1537" i="9"/>
  <c r="I1538" i="9"/>
  <c r="I1539" i="9"/>
  <c r="I1540" i="9"/>
  <c r="I1541" i="9"/>
  <c r="I1542" i="9"/>
  <c r="I1543" i="9"/>
  <c r="I1544" i="9"/>
  <c r="I1545" i="9"/>
  <c r="I1546" i="9"/>
  <c r="I1547" i="9"/>
  <c r="I1548" i="9"/>
  <c r="I1549" i="9"/>
  <c r="I1550" i="9"/>
  <c r="I1551" i="9"/>
  <c r="I1552" i="9"/>
  <c r="I1553" i="9"/>
  <c r="I1554" i="9"/>
  <c r="I1555" i="9"/>
  <c r="I1556" i="9"/>
  <c r="I1557" i="9"/>
  <c r="I1558" i="9"/>
  <c r="I1559" i="9"/>
  <c r="I1560" i="9"/>
  <c r="I1561" i="9"/>
  <c r="I1562" i="9"/>
  <c r="I1563" i="9"/>
  <c r="I1564" i="9"/>
  <c r="I1565" i="9"/>
  <c r="I1566" i="9"/>
  <c r="I1567" i="9"/>
  <c r="I1568" i="9"/>
  <c r="I1569" i="9"/>
  <c r="I1570" i="9"/>
  <c r="I1571" i="9"/>
  <c r="I1572" i="9"/>
  <c r="I1573" i="9"/>
  <c r="I1574" i="9"/>
  <c r="I1575" i="9"/>
  <c r="I1576" i="9"/>
  <c r="I1577" i="9"/>
  <c r="I1578" i="9"/>
  <c r="I1579" i="9"/>
  <c r="I1580" i="9"/>
  <c r="I1581" i="9"/>
  <c r="I1582" i="9"/>
  <c r="I1583" i="9"/>
  <c r="I1584" i="9"/>
  <c r="I1585" i="9"/>
  <c r="I1586" i="9"/>
  <c r="I1587" i="9"/>
  <c r="I1588" i="9"/>
  <c r="I1589" i="9"/>
  <c r="I1590" i="9"/>
  <c r="I1591" i="9"/>
  <c r="I1592" i="9"/>
  <c r="I1593" i="9"/>
  <c r="I1594" i="9"/>
  <c r="I1595" i="9"/>
  <c r="I1596" i="9"/>
  <c r="I1597" i="9"/>
  <c r="I1598" i="9"/>
  <c r="I1599" i="9"/>
  <c r="I1600" i="9"/>
  <c r="I1601" i="9"/>
  <c r="I1602" i="9"/>
  <c r="I1603" i="9"/>
  <c r="I1604" i="9"/>
  <c r="I1605" i="9"/>
  <c r="I1606" i="9"/>
  <c r="I1607" i="9"/>
  <c r="I1608" i="9"/>
  <c r="I1609" i="9"/>
  <c r="I1610" i="9"/>
  <c r="I1611" i="9"/>
  <c r="I1612" i="9"/>
  <c r="I1613" i="9"/>
  <c r="I1614" i="9"/>
  <c r="I1615" i="9"/>
  <c r="I1616" i="9"/>
  <c r="I1617" i="9"/>
  <c r="I1618" i="9"/>
  <c r="I1619" i="9"/>
  <c r="I1620" i="9"/>
  <c r="I1621" i="9"/>
  <c r="I1622" i="9"/>
  <c r="I1623" i="9"/>
  <c r="I1624" i="9"/>
  <c r="I1625" i="9"/>
  <c r="I1626" i="9"/>
  <c r="I1627" i="9"/>
  <c r="I1628" i="9"/>
  <c r="I1629" i="9"/>
  <c r="I1630" i="9"/>
  <c r="I1631" i="9"/>
  <c r="I1632" i="9"/>
  <c r="I1633" i="9"/>
  <c r="I1634" i="9"/>
  <c r="I1635" i="9"/>
  <c r="I1636" i="9"/>
  <c r="I1637" i="9"/>
  <c r="I1638" i="9"/>
  <c r="I1639" i="9"/>
  <c r="I1640" i="9"/>
  <c r="I1641" i="9"/>
  <c r="I1642" i="9"/>
  <c r="I1643" i="9"/>
  <c r="I1644" i="9"/>
  <c r="I1645" i="9"/>
  <c r="I1646" i="9"/>
  <c r="I1647" i="9"/>
  <c r="I1648" i="9"/>
  <c r="I1649" i="9"/>
  <c r="I1650" i="9"/>
  <c r="I1651" i="9"/>
  <c r="I1652" i="9"/>
  <c r="I1653" i="9"/>
  <c r="I1654" i="9"/>
  <c r="I1655" i="9"/>
  <c r="I1656" i="9"/>
  <c r="I1657" i="9"/>
  <c r="I1658" i="9"/>
  <c r="I1659" i="9"/>
  <c r="I1660" i="9"/>
  <c r="I1661" i="9"/>
  <c r="I1662" i="9"/>
  <c r="I1663" i="9"/>
  <c r="I1664" i="9"/>
  <c r="I1665" i="9"/>
  <c r="I1666" i="9"/>
  <c r="I1667" i="9"/>
  <c r="I1668" i="9"/>
  <c r="I1669" i="9"/>
  <c r="I1670" i="9"/>
  <c r="I1671" i="9"/>
  <c r="I1672" i="9"/>
  <c r="I1673" i="9"/>
  <c r="I1674" i="9"/>
  <c r="I1675" i="9"/>
  <c r="I1676" i="9"/>
  <c r="I1677" i="9"/>
  <c r="I1678" i="9"/>
  <c r="I1679" i="9"/>
  <c r="I1680" i="9"/>
  <c r="I1681" i="9"/>
  <c r="I1682" i="9"/>
  <c r="I1683" i="9"/>
  <c r="I1684" i="9"/>
  <c r="I1685" i="9"/>
  <c r="I1686" i="9"/>
  <c r="I1687" i="9"/>
  <c r="I1688" i="9"/>
  <c r="I1689" i="9"/>
  <c r="I1690" i="9"/>
  <c r="I1691" i="9"/>
  <c r="I1692" i="9"/>
  <c r="I1693" i="9"/>
  <c r="I1694" i="9"/>
  <c r="I1695" i="9"/>
  <c r="I1696" i="9"/>
  <c r="I1697" i="9"/>
  <c r="I1698" i="9"/>
  <c r="I1700" i="9"/>
  <c r="I1701" i="9"/>
  <c r="I1702" i="9"/>
  <c r="I1703" i="9"/>
  <c r="I1704" i="9"/>
  <c r="I1705" i="9"/>
  <c r="I1706" i="9"/>
  <c r="I1707" i="9"/>
  <c r="I1708" i="9"/>
  <c r="I1709" i="9"/>
  <c r="I1710" i="9"/>
  <c r="I1711" i="9"/>
  <c r="I1712" i="9"/>
  <c r="I1713" i="9"/>
  <c r="I1714" i="9"/>
  <c r="I1715" i="9"/>
  <c r="I1716" i="9"/>
  <c r="I1717" i="9"/>
  <c r="I1718" i="9"/>
  <c r="I1719" i="9"/>
  <c r="I1720" i="9"/>
  <c r="I1721" i="9"/>
  <c r="I1722" i="9"/>
  <c r="I1723" i="9"/>
  <c r="I1724" i="9"/>
  <c r="I1725" i="9"/>
  <c r="I1726" i="9"/>
  <c r="I1727" i="9"/>
  <c r="I1728" i="9"/>
  <c r="I1729" i="9"/>
  <c r="I1730" i="9"/>
  <c r="I1731" i="9"/>
  <c r="I1732" i="9"/>
  <c r="I1733" i="9"/>
  <c r="I1734" i="9"/>
  <c r="I1735" i="9"/>
  <c r="I1736" i="9"/>
  <c r="I1737" i="9"/>
  <c r="I1738" i="9"/>
  <c r="I1739" i="9"/>
  <c r="I1740" i="9"/>
  <c r="I1741" i="9"/>
  <c r="I1742" i="9"/>
  <c r="I1743" i="9"/>
  <c r="I1744" i="9"/>
  <c r="I1745" i="9"/>
  <c r="I1746" i="9"/>
  <c r="I1747" i="9"/>
  <c r="I1748" i="9"/>
  <c r="I1749" i="9"/>
  <c r="I1750" i="9"/>
  <c r="I1751" i="9"/>
  <c r="I1752" i="9"/>
  <c r="I1753" i="9"/>
  <c r="I1754" i="9"/>
  <c r="I1755" i="9"/>
  <c r="I1756" i="9"/>
  <c r="I1757" i="9"/>
  <c r="I1758" i="9"/>
  <c r="I1759" i="9"/>
  <c r="I1760" i="9"/>
  <c r="I1761" i="9"/>
  <c r="I1762" i="9"/>
  <c r="I1763" i="9"/>
  <c r="I1764" i="9"/>
  <c r="I1765" i="9"/>
  <c r="I1766" i="9"/>
  <c r="I1767" i="9"/>
  <c r="I1768" i="9"/>
  <c r="I1769" i="9"/>
  <c r="I1770" i="9"/>
  <c r="I1771" i="9"/>
  <c r="I1772" i="9"/>
  <c r="I1773" i="9"/>
  <c r="I1774" i="9"/>
  <c r="I1775" i="9"/>
  <c r="I1776" i="9"/>
  <c r="I1777" i="9"/>
  <c r="I1778" i="9"/>
  <c r="I1779" i="9"/>
  <c r="I1780" i="9"/>
  <c r="I1781" i="9"/>
  <c r="I1782" i="9"/>
  <c r="I1783" i="9"/>
  <c r="I1784" i="9"/>
  <c r="I1785" i="9"/>
  <c r="I1786" i="9"/>
  <c r="I1787" i="9"/>
  <c r="I1788" i="9"/>
  <c r="I1789" i="9"/>
  <c r="I1790" i="9"/>
  <c r="I1791" i="9"/>
  <c r="I1792" i="9"/>
  <c r="I1793" i="9"/>
  <c r="I1794" i="9"/>
  <c r="I1795" i="9"/>
  <c r="I1796" i="9"/>
  <c r="I1797" i="9"/>
  <c r="I1798" i="9"/>
  <c r="I1799" i="9"/>
  <c r="I1800" i="9"/>
  <c r="I1801" i="9"/>
  <c r="I1802" i="9"/>
  <c r="I1803" i="9"/>
  <c r="I1804" i="9"/>
  <c r="I1805" i="9"/>
  <c r="I1806" i="9"/>
  <c r="I1807" i="9"/>
  <c r="I1808" i="9"/>
  <c r="I1809" i="9"/>
  <c r="I1810" i="9"/>
  <c r="I1811" i="9"/>
  <c r="I1812" i="9"/>
  <c r="I1813" i="9"/>
  <c r="I1814" i="9"/>
  <c r="I1815" i="9"/>
  <c r="I1816" i="9"/>
  <c r="I1817" i="9"/>
  <c r="I1818" i="9"/>
  <c r="I1819" i="9"/>
  <c r="I1820" i="9"/>
  <c r="I1821" i="9"/>
  <c r="I1822" i="9"/>
  <c r="I1823" i="9"/>
  <c r="I1824" i="9"/>
  <c r="I1825" i="9"/>
  <c r="I1826" i="9"/>
  <c r="I1827" i="9"/>
  <c r="I1828" i="9"/>
  <c r="I1829" i="9"/>
  <c r="I1830" i="9"/>
  <c r="I1831" i="9"/>
  <c r="I1832" i="9"/>
  <c r="I1833" i="9"/>
  <c r="I1834" i="9"/>
  <c r="I1835" i="9"/>
  <c r="I1836" i="9"/>
  <c r="I1837" i="9"/>
  <c r="I1838" i="9"/>
  <c r="I1839" i="9"/>
  <c r="I1840" i="9"/>
  <c r="I1841" i="9"/>
  <c r="I1842" i="9"/>
  <c r="I1843" i="9"/>
  <c r="I1844" i="9"/>
  <c r="I1845" i="9"/>
  <c r="I1846" i="9"/>
  <c r="I1847" i="9"/>
  <c r="I1848" i="9"/>
  <c r="I1849" i="9"/>
  <c r="I1850" i="9"/>
  <c r="I1851" i="9"/>
  <c r="I1852" i="9"/>
  <c r="I1853" i="9"/>
  <c r="I1854" i="9"/>
  <c r="I1855" i="9"/>
  <c r="I1856" i="9"/>
  <c r="I1857" i="9"/>
  <c r="I1858" i="9"/>
  <c r="I1859" i="9"/>
  <c r="I1860" i="9"/>
  <c r="I1861" i="9"/>
  <c r="I1862" i="9"/>
  <c r="I1863" i="9"/>
  <c r="I1864" i="9"/>
  <c r="I1865" i="9"/>
  <c r="I1866" i="9"/>
  <c r="I1867" i="9"/>
  <c r="I1868" i="9"/>
  <c r="I1869" i="9"/>
  <c r="I1870" i="9"/>
  <c r="I1871" i="9"/>
  <c r="I1872" i="9"/>
  <c r="I1873" i="9"/>
  <c r="I1874" i="9"/>
  <c r="I1875" i="9"/>
  <c r="I1876" i="9"/>
  <c r="I1877" i="9"/>
  <c r="I1878" i="9"/>
  <c r="I1879" i="9"/>
  <c r="I1880" i="9"/>
  <c r="I1881" i="9"/>
  <c r="I1882" i="9"/>
  <c r="I1883" i="9"/>
  <c r="I1884" i="9"/>
  <c r="I1885" i="9"/>
  <c r="I1886" i="9"/>
  <c r="I1887" i="9"/>
  <c r="I1888" i="9"/>
  <c r="I1889" i="9"/>
  <c r="I1890" i="9"/>
  <c r="I1891" i="9"/>
  <c r="I1892" i="9"/>
  <c r="I1893" i="9"/>
  <c r="I1894" i="9"/>
  <c r="I1895" i="9"/>
  <c r="I1896" i="9"/>
  <c r="I1897" i="9"/>
  <c r="I1898" i="9"/>
  <c r="I1899" i="9"/>
  <c r="I1900" i="9"/>
  <c r="I1901" i="9"/>
  <c r="I1902" i="9"/>
  <c r="I1903" i="9"/>
  <c r="I1904" i="9"/>
  <c r="I1905" i="9"/>
  <c r="I1906" i="9"/>
  <c r="I1907" i="9"/>
  <c r="I1908" i="9"/>
  <c r="I1909" i="9"/>
  <c r="I1910" i="9"/>
  <c r="I1911" i="9"/>
  <c r="I1912" i="9"/>
  <c r="I1913" i="9"/>
  <c r="I1914" i="9"/>
  <c r="I1915" i="9"/>
  <c r="I1916" i="9"/>
  <c r="I1917" i="9"/>
  <c r="I1918" i="9"/>
  <c r="I1919" i="9"/>
  <c r="I1920" i="9"/>
  <c r="I1921" i="9"/>
  <c r="I1922" i="9"/>
  <c r="I1923" i="9"/>
  <c r="I1924" i="9"/>
  <c r="I1925" i="9"/>
  <c r="I1926" i="9"/>
  <c r="I1927" i="9"/>
  <c r="I1928" i="9"/>
  <c r="I1929" i="9"/>
  <c r="I1930" i="9"/>
  <c r="I1931" i="9"/>
  <c r="I1932" i="9"/>
  <c r="I1933" i="9"/>
  <c r="I1934" i="9"/>
  <c r="I1935" i="9"/>
  <c r="I1936" i="9"/>
  <c r="I1937" i="9"/>
  <c r="I1938" i="9"/>
  <c r="I1939" i="9"/>
  <c r="I1940" i="9"/>
  <c r="I1941" i="9"/>
  <c r="I1942" i="9"/>
  <c r="I1943" i="9"/>
  <c r="I1944" i="9"/>
  <c r="I1945" i="9"/>
  <c r="I1946" i="9"/>
  <c r="I1947" i="9"/>
  <c r="I1948" i="9"/>
  <c r="I1949" i="9"/>
  <c r="I1950" i="9"/>
  <c r="I1951" i="9"/>
  <c r="I1952" i="9"/>
  <c r="I1953" i="9"/>
  <c r="I1954" i="9"/>
  <c r="I1956" i="9"/>
  <c r="I1957" i="9"/>
  <c r="I1958" i="9"/>
  <c r="I1959" i="9"/>
  <c r="I1960" i="9"/>
  <c r="I1961" i="9"/>
  <c r="I1962" i="9"/>
  <c r="I1963" i="9"/>
  <c r="I1964" i="9"/>
  <c r="I1965" i="9"/>
  <c r="I1966" i="9"/>
  <c r="I1967" i="9"/>
  <c r="I1968" i="9"/>
  <c r="I1969" i="9"/>
  <c r="I1970" i="9"/>
  <c r="I1971" i="9"/>
  <c r="I1972" i="9"/>
  <c r="I1973" i="9"/>
  <c r="I1974" i="9"/>
  <c r="I1975" i="9"/>
  <c r="I1976" i="9"/>
  <c r="I1977" i="9"/>
  <c r="I1978" i="9"/>
  <c r="I1979" i="9"/>
  <c r="I1980" i="9"/>
  <c r="I1981" i="9"/>
  <c r="I1982" i="9"/>
  <c r="I1983" i="9"/>
  <c r="I1984" i="9"/>
  <c r="I1985" i="9"/>
  <c r="I1986" i="9"/>
  <c r="I1987" i="9"/>
  <c r="I1988" i="9"/>
  <c r="I1989" i="9"/>
  <c r="I1990" i="9"/>
  <c r="I1991" i="9"/>
  <c r="I1992" i="9"/>
  <c r="I1993" i="9"/>
  <c r="I1994" i="9"/>
  <c r="I1995" i="9"/>
  <c r="I1996" i="9"/>
  <c r="I1997" i="9"/>
  <c r="I1998" i="9"/>
  <c r="I1999" i="9"/>
  <c r="I2000" i="9"/>
  <c r="I2001" i="9"/>
  <c r="I2002" i="9"/>
  <c r="I2003" i="9"/>
  <c r="I2004" i="9"/>
  <c r="I2005" i="9"/>
  <c r="I2006" i="9"/>
  <c r="I2007" i="9"/>
  <c r="I2008" i="9"/>
  <c r="I2009" i="9"/>
  <c r="I2010" i="9"/>
  <c r="I2011" i="9"/>
  <c r="I2012" i="9"/>
  <c r="I2013" i="9"/>
  <c r="I2014" i="9"/>
  <c r="I2015" i="9"/>
  <c r="I2016" i="9"/>
  <c r="I2017" i="9"/>
  <c r="I2018" i="9"/>
  <c r="I2019" i="9"/>
  <c r="I2020" i="9"/>
  <c r="I2021" i="9"/>
  <c r="I2022" i="9"/>
  <c r="I2023" i="9"/>
  <c r="I2024" i="9"/>
  <c r="I2025" i="9"/>
  <c r="I2026" i="9"/>
  <c r="I2027" i="9"/>
  <c r="I2028" i="9"/>
  <c r="I2029" i="9"/>
  <c r="I2030" i="9"/>
  <c r="I2031" i="9"/>
  <c r="I2032" i="9"/>
  <c r="I2033" i="9"/>
  <c r="I2034" i="9"/>
  <c r="I2035" i="9"/>
  <c r="I2036" i="9"/>
  <c r="I2037" i="9"/>
  <c r="I2038" i="9"/>
  <c r="I2039" i="9"/>
  <c r="I2040" i="9"/>
  <c r="I2041" i="9"/>
  <c r="I2042" i="9"/>
  <c r="I2043" i="9"/>
  <c r="I2044" i="9"/>
  <c r="I2045" i="9"/>
  <c r="I2046" i="9"/>
  <c r="I2047" i="9"/>
  <c r="I2048" i="9"/>
  <c r="I2049" i="9"/>
  <c r="I2050" i="9"/>
  <c r="I2051" i="9"/>
  <c r="I2052" i="9"/>
  <c r="I2053" i="9"/>
  <c r="I2054" i="9"/>
  <c r="I2055" i="9"/>
  <c r="I2056" i="9"/>
  <c r="I2057" i="9"/>
  <c r="I2058" i="9"/>
  <c r="I2059" i="9"/>
  <c r="I2060" i="9"/>
  <c r="I2061" i="9"/>
  <c r="I2062" i="9"/>
  <c r="I2063" i="9"/>
  <c r="I2064" i="9"/>
  <c r="I2065" i="9"/>
  <c r="I2066" i="9"/>
  <c r="I2067" i="9"/>
  <c r="I2068" i="9"/>
  <c r="I2069" i="9"/>
  <c r="I2070" i="9"/>
  <c r="I2071" i="9"/>
  <c r="I2072" i="9"/>
  <c r="I2073" i="9"/>
  <c r="I2074" i="9"/>
  <c r="I2075" i="9"/>
  <c r="I2076" i="9"/>
  <c r="M3" i="6" a="1"/>
  <c r="M3" i="6" s="1"/>
  <c r="I27" i="5" l="1"/>
  <c r="I26" i="5"/>
  <c r="I21" i="5"/>
  <c r="I25" i="5"/>
  <c r="I24" i="5"/>
  <c r="I23" i="5"/>
  <c r="I28" i="5"/>
  <c r="A6" i="10" a="1"/>
  <c r="A6" i="10" s="1"/>
  <c r="E6" i="5"/>
  <c r="E14" i="5"/>
  <c r="G12" i="5"/>
  <c r="E13" i="5"/>
  <c r="G11" i="5"/>
  <c r="I10" i="5"/>
  <c r="E12" i="5"/>
  <c r="E11" i="5"/>
  <c r="I15" i="5"/>
  <c r="G10" i="5"/>
  <c r="I14" i="5"/>
  <c r="G15" i="5"/>
  <c r="I13" i="5"/>
  <c r="E10" i="5"/>
  <c r="G14" i="5"/>
  <c r="I12" i="5"/>
  <c r="E15" i="5"/>
  <c r="G13" i="5"/>
  <c r="I11" i="5"/>
  <c r="C11" i="5"/>
  <c r="C12" i="5"/>
  <c r="C13" i="5"/>
  <c r="C14" i="5"/>
  <c r="C15" i="5"/>
  <c r="C10" i="5"/>
  <c r="E22" i="5"/>
  <c r="E23" i="5"/>
  <c r="E24" i="5"/>
  <c r="E25" i="5"/>
  <c r="E26" i="5"/>
  <c r="E27" i="5"/>
  <c r="E28" i="5"/>
  <c r="E21" i="5"/>
  <c r="C22" i="5"/>
  <c r="C23" i="5"/>
  <c r="C24" i="5"/>
  <c r="C25" i="5"/>
  <c r="C26" i="5"/>
  <c r="C27" i="5"/>
  <c r="C28" i="5"/>
  <c r="C29" i="5"/>
  <c r="C30" i="5"/>
  <c r="C31" i="5"/>
  <c r="C32" i="5"/>
  <c r="C33" i="5"/>
  <c r="C34" i="5"/>
  <c r="C35" i="5"/>
  <c r="C21" i="5"/>
  <c r="E11" i="8"/>
  <c r="G11" i="8" s="1"/>
  <c r="E10" i="8"/>
  <c r="E9" i="8"/>
  <c r="E8" i="8"/>
  <c r="G8" i="8" s="1"/>
  <c r="E7" i="8"/>
  <c r="E6" i="8"/>
  <c r="G6" i="8" s="1"/>
  <c r="E5" i="8"/>
  <c r="G5" i="8" s="1"/>
  <c r="E4" i="8"/>
  <c r="E13" i="8" s="1"/>
  <c r="E18" i="7"/>
  <c r="E17" i="7"/>
  <c r="E16" i="7"/>
  <c r="E15" i="7"/>
  <c r="E14" i="7"/>
  <c r="E13" i="7"/>
  <c r="E12" i="7"/>
  <c r="E11" i="7"/>
  <c r="E10" i="7"/>
  <c r="E9" i="7"/>
  <c r="E8" i="7"/>
  <c r="E7" i="7"/>
  <c r="E6" i="7"/>
  <c r="K6" i="7" s="1"/>
  <c r="E5" i="7"/>
  <c r="E4" i="7"/>
  <c r="G22" i="5" l="1"/>
  <c r="G30" i="5"/>
  <c r="K30" i="5" s="1"/>
  <c r="G23" i="5"/>
  <c r="G31" i="5"/>
  <c r="K31" i="5" s="1"/>
  <c r="G33" i="5"/>
  <c r="K33" i="5" s="1"/>
  <c r="G27" i="5"/>
  <c r="G24" i="5"/>
  <c r="G32" i="5"/>
  <c r="G25" i="5"/>
  <c r="G35" i="5"/>
  <c r="K35" i="5" s="1"/>
  <c r="G26" i="5"/>
  <c r="G34" i="5"/>
  <c r="K34" i="5" s="1"/>
  <c r="G28" i="5"/>
  <c r="G21" i="5"/>
  <c r="G29" i="5"/>
  <c r="K29" i="5" s="1"/>
  <c r="C17" i="5"/>
  <c r="E37" i="5"/>
  <c r="C37" i="5"/>
  <c r="M7" i="8"/>
  <c r="M9" i="8"/>
  <c r="G9" i="8"/>
  <c r="G4" i="8"/>
  <c r="K4" i="8"/>
  <c r="K5" i="8"/>
  <c r="K6" i="8"/>
  <c r="K7" i="8"/>
  <c r="K8" i="8"/>
  <c r="K9" i="8"/>
  <c r="K10" i="8"/>
  <c r="K11" i="8"/>
  <c r="G7" i="8"/>
  <c r="G10" i="8"/>
  <c r="M10" i="8" s="1"/>
  <c r="M4" i="8"/>
  <c r="M5" i="8"/>
  <c r="M6" i="8"/>
  <c r="M8" i="8"/>
  <c r="M11" i="8"/>
  <c r="M8" i="7"/>
  <c r="M10" i="7"/>
  <c r="I6" i="7"/>
  <c r="N6" i="7" s="1"/>
  <c r="M7" i="7"/>
  <c r="E20" i="7"/>
  <c r="G4" i="7"/>
  <c r="G5" i="7"/>
  <c r="M5" i="7" s="1"/>
  <c r="G6" i="7"/>
  <c r="G7" i="7"/>
  <c r="G8" i="7"/>
  <c r="G9" i="7"/>
  <c r="M9" i="7" s="1"/>
  <c r="G10" i="7"/>
  <c r="G11" i="7"/>
  <c r="M11" i="7" s="1"/>
  <c r="G12" i="7"/>
  <c r="M12" i="7" s="1"/>
  <c r="G13" i="7"/>
  <c r="M13" i="7" s="1"/>
  <c r="G14" i="7"/>
  <c r="M14" i="7" s="1"/>
  <c r="G15" i="7"/>
  <c r="M15" i="7" s="1"/>
  <c r="G16" i="7"/>
  <c r="M16" i="7" s="1"/>
  <c r="G17" i="7"/>
  <c r="M17" i="7" s="1"/>
  <c r="G18" i="7"/>
  <c r="M18" i="7" s="1"/>
  <c r="K5" i="7"/>
  <c r="K8" i="7"/>
  <c r="K9" i="7"/>
  <c r="K10" i="7"/>
  <c r="K11" i="7"/>
  <c r="K12" i="7"/>
  <c r="K13" i="7"/>
  <c r="K14" i="7"/>
  <c r="K15" i="7"/>
  <c r="K16" i="7"/>
  <c r="K17" i="7"/>
  <c r="K18" i="7"/>
  <c r="K4" i="7"/>
  <c r="K7" i="7"/>
  <c r="M6" i="7"/>
  <c r="K21" i="5" l="1"/>
  <c r="K27" i="5"/>
  <c r="K23" i="5"/>
  <c r="K25" i="5"/>
  <c r="K22" i="5"/>
  <c r="K28" i="5"/>
  <c r="I37" i="5"/>
  <c r="K24" i="5"/>
  <c r="K26" i="5"/>
  <c r="I8" i="8"/>
  <c r="N8" i="8" s="1"/>
  <c r="O8" i="8" s="1"/>
  <c r="J8" i="8"/>
  <c r="I6" i="8"/>
  <c r="N6" i="8" s="1"/>
  <c r="J6" i="8"/>
  <c r="K13" i="8"/>
  <c r="J4" i="8"/>
  <c r="J13" i="8" s="1"/>
  <c r="I4" i="8"/>
  <c r="G13" i="8"/>
  <c r="I10" i="8"/>
  <c r="N10" i="8" s="1"/>
  <c r="O10" i="8" s="1"/>
  <c r="J10" i="8"/>
  <c r="O6" i="8"/>
  <c r="O9" i="8"/>
  <c r="O5" i="8"/>
  <c r="I7" i="8"/>
  <c r="N7" i="8" s="1"/>
  <c r="O7" i="8" s="1"/>
  <c r="J7" i="8"/>
  <c r="M13" i="8"/>
  <c r="I5" i="8"/>
  <c r="N5" i="8" s="1"/>
  <c r="J5" i="8"/>
  <c r="I11" i="8"/>
  <c r="N11" i="8" s="1"/>
  <c r="O11" i="8" s="1"/>
  <c r="J11" i="8"/>
  <c r="I9" i="8"/>
  <c r="N9" i="8" s="1"/>
  <c r="J9" i="8"/>
  <c r="O14" i="7"/>
  <c r="O12" i="7"/>
  <c r="O18" i="7"/>
  <c r="O16" i="7"/>
  <c r="O17" i="7"/>
  <c r="O9" i="7"/>
  <c r="I9" i="7"/>
  <c r="N9" i="7" s="1"/>
  <c r="G20" i="7"/>
  <c r="J6" i="7"/>
  <c r="I15" i="7"/>
  <c r="N15" i="7" s="1"/>
  <c r="O15" i="7" s="1"/>
  <c r="J5" i="7"/>
  <c r="I5" i="7"/>
  <c r="N5" i="7" s="1"/>
  <c r="O5" i="7" s="1"/>
  <c r="I14" i="7"/>
  <c r="N14" i="7" s="1"/>
  <c r="J17" i="7"/>
  <c r="I17" i="7"/>
  <c r="N17" i="7" s="1"/>
  <c r="O8" i="7"/>
  <c r="J16" i="7"/>
  <c r="I16" i="7"/>
  <c r="N16" i="7" s="1"/>
  <c r="I12" i="7"/>
  <c r="N12" i="7" s="1"/>
  <c r="K20" i="7"/>
  <c r="I4" i="7"/>
  <c r="J4" i="7" s="1"/>
  <c r="J11" i="7"/>
  <c r="I11" i="7"/>
  <c r="N11" i="7" s="1"/>
  <c r="O11" i="7" s="1"/>
  <c r="M4" i="7"/>
  <c r="I8" i="7"/>
  <c r="N8" i="7" s="1"/>
  <c r="O6" i="7"/>
  <c r="I13" i="7"/>
  <c r="N13" i="7" s="1"/>
  <c r="O13" i="7" s="1"/>
  <c r="O10" i="7"/>
  <c r="J7" i="7"/>
  <c r="I7" i="7"/>
  <c r="N7" i="7" s="1"/>
  <c r="O7" i="7" s="1"/>
  <c r="I18" i="7"/>
  <c r="N18" i="7" s="1"/>
  <c r="J10" i="7"/>
  <c r="I10" i="7"/>
  <c r="N10" i="7" s="1"/>
  <c r="N4" i="8" l="1"/>
  <c r="I13" i="8"/>
  <c r="J13" i="7"/>
  <c r="J20" i="7" s="1"/>
  <c r="J15" i="7"/>
  <c r="J18" i="7"/>
  <c r="J8" i="7"/>
  <c r="J12" i="7"/>
  <c r="J14" i="7"/>
  <c r="J9" i="7"/>
  <c r="N4" i="7"/>
  <c r="N20" i="7" s="1"/>
  <c r="I20" i="7"/>
  <c r="O4" i="7"/>
  <c r="O20" i="7" s="1"/>
  <c r="M20" i="7"/>
  <c r="I17" i="5"/>
  <c r="K39" i="5" s="1"/>
  <c r="E17" i="5"/>
  <c r="G17" i="5"/>
  <c r="K32" i="5" l="1"/>
  <c r="K37" i="5" s="1"/>
  <c r="K41" i="5" s="1"/>
  <c r="G37" i="5"/>
  <c r="N13" i="8"/>
  <c r="O4" i="8"/>
  <c r="O13"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<sst xmlns="http://schemas.openxmlformats.org/spreadsheetml/2006/main" count="38157" uniqueCount="6283">
  <si>
    <r>
      <t xml:space="preserve">
</t>
    </r>
    <r>
      <rPr>
        <b/>
        <sz val="12"/>
        <color rgb="FFFFFFFF"/>
        <rFont val="Arial"/>
        <family val="2"/>
      </rPr>
      <t xml:space="preserve">NOS
</t>
    </r>
    <r>
      <rPr>
        <b/>
        <sz val="12"/>
        <color rgb="FFFFFFFF"/>
        <rFont val="Arial"/>
        <family val="2"/>
      </rPr>
      <t xml:space="preserve">1014
</t>
    </r>
  </si>
  <si>
    <r>
      <rPr>
        <b/>
        <sz val="16"/>
        <color rgb="FFFFFFFF"/>
        <rFont val="Arial"/>
        <family val="2"/>
      </rPr>
      <t xml:space="preserve">                                                                     Payment Details Report                                                                                                                  </t>
    </r>
    <r>
      <rPr>
        <b/>
        <sz val="10"/>
        <color rgb="FFFFFFFF"/>
        <rFont val="Arial"/>
        <family val="2"/>
      </rPr>
      <t>© 2024 BrownGreer PLC</t>
    </r>
    <r>
      <rPr>
        <b/>
        <sz val="14"/>
        <color rgb="FFFFFFFF"/>
        <rFont val="Arial"/>
        <family val="2"/>
      </rPr>
      <t xml:space="preserve">  </t>
    </r>
  </si>
  <si>
    <t>Row</t>
  </si>
  <si>
    <t>BG Entity ID</t>
  </si>
  <si>
    <t>Unique Beneficiary ID</t>
  </si>
  <si>
    <t>Beneficiary Name</t>
  </si>
  <si>
    <t>Beneficiary Type</t>
  </si>
  <si>
    <t>State</t>
  </si>
  <si>
    <t>Payment Type</t>
  </si>
  <si>
    <t>Payment Method</t>
  </si>
  <si>
    <t>Payment Amount</t>
  </si>
  <si>
    <t>Payment Date</t>
  </si>
  <si>
    <t>Payment Status</t>
  </si>
  <si>
    <r>
      <rPr>
        <b/>
        <sz val="10"/>
        <color rgb="FF000000"/>
        <rFont val="Arial"/>
        <family val="2"/>
      </rPr>
      <t>1</t>
    </r>
    <r>
      <rPr>
        <b/>
        <sz val="10"/>
        <color rgb="FF000000"/>
        <rFont val="Arial"/>
        <family val="2"/>
      </rPr>
      <t>.</t>
    </r>
  </si>
  <si>
    <t>14797</t>
  </si>
  <si>
    <t>One Ohio Foundation</t>
  </si>
  <si>
    <t>Other District</t>
  </si>
  <si>
    <t>Ohio</t>
  </si>
  <si>
    <t>Distributor Payment 1</t>
  </si>
  <si>
    <t>Wire</t>
  </si>
  <si>
    <t/>
  </si>
  <si>
    <r>
      <rPr>
        <b/>
        <sz val="10"/>
        <color rgb="FF000000"/>
        <rFont val="Arial"/>
        <family val="2"/>
      </rPr>
      <t>2</t>
    </r>
    <r>
      <rPr>
        <b/>
        <sz val="10"/>
        <color rgb="FF000000"/>
        <rFont val="Arial"/>
        <family val="2"/>
      </rPr>
      <t>.</t>
    </r>
  </si>
  <si>
    <t>7480</t>
  </si>
  <si>
    <t>Allen County</t>
  </si>
  <si>
    <t>General Purpose Government</t>
  </si>
  <si>
    <t>Distributor Payment 2</t>
  </si>
  <si>
    <t>Check</t>
  </si>
  <si>
    <r>
      <rPr>
        <b/>
        <sz val="10"/>
        <color rgb="FF000000"/>
        <rFont val="Arial"/>
        <family val="2"/>
      </rPr>
      <t>3</t>
    </r>
    <r>
      <rPr>
        <b/>
        <sz val="10"/>
        <color rgb="FF000000"/>
        <rFont val="Arial"/>
        <family val="2"/>
      </rPr>
      <t>.</t>
    </r>
  </si>
  <si>
    <r>
      <rPr>
        <b/>
        <sz val="10"/>
        <color rgb="FF000000"/>
        <rFont val="Arial"/>
        <family val="2"/>
      </rPr>
      <t>4</t>
    </r>
    <r>
      <rPr>
        <b/>
        <sz val="10"/>
        <color rgb="FF000000"/>
        <rFont val="Arial"/>
        <family val="2"/>
      </rPr>
      <t>.</t>
    </r>
  </si>
  <si>
    <t>7492</t>
  </si>
  <si>
    <t>American Township</t>
  </si>
  <si>
    <r>
      <rPr>
        <b/>
        <sz val="10"/>
        <color rgb="FF000000"/>
        <rFont val="Arial"/>
        <family val="2"/>
      </rPr>
      <t>5</t>
    </r>
    <r>
      <rPr>
        <b/>
        <sz val="10"/>
        <color rgb="FF000000"/>
        <rFont val="Arial"/>
        <family val="2"/>
      </rPr>
      <t>.</t>
    </r>
  </si>
  <si>
    <r>
      <rPr>
        <b/>
        <sz val="10"/>
        <color rgb="FF000000"/>
        <rFont val="Arial"/>
        <family val="2"/>
      </rPr>
      <t>6</t>
    </r>
    <r>
      <rPr>
        <b/>
        <sz val="10"/>
        <color rgb="FF000000"/>
        <rFont val="Arial"/>
        <family val="2"/>
      </rPr>
      <t>.</t>
    </r>
  </si>
  <si>
    <t>7498</t>
  </si>
  <si>
    <t>Shawnee Township</t>
  </si>
  <si>
    <r>
      <rPr>
        <b/>
        <sz val="10"/>
        <color rgb="FF000000"/>
        <rFont val="Arial"/>
        <family val="2"/>
      </rPr>
      <t>7</t>
    </r>
    <r>
      <rPr>
        <b/>
        <sz val="10"/>
        <color rgb="FF000000"/>
        <rFont val="Arial"/>
        <family val="2"/>
      </rPr>
      <t>.</t>
    </r>
  </si>
  <si>
    <r>
      <rPr>
        <b/>
        <sz val="10"/>
        <color rgb="FF000000"/>
        <rFont val="Arial"/>
        <family val="2"/>
      </rPr>
      <t>8</t>
    </r>
    <r>
      <rPr>
        <b/>
        <sz val="10"/>
        <color rgb="FF000000"/>
        <rFont val="Arial"/>
        <family val="2"/>
      </rPr>
      <t>.</t>
    </r>
  </si>
  <si>
    <t>7502</t>
  </si>
  <si>
    <t>Ashland County</t>
  </si>
  <si>
    <r>
      <rPr>
        <b/>
        <sz val="10"/>
        <color rgb="FF000000"/>
        <rFont val="Arial"/>
        <family val="2"/>
      </rPr>
      <t>9</t>
    </r>
    <r>
      <rPr>
        <b/>
        <sz val="10"/>
        <color rgb="FF000000"/>
        <rFont val="Arial"/>
        <family val="2"/>
      </rPr>
      <t>.</t>
    </r>
  </si>
  <si>
    <r>
      <rPr>
        <b/>
        <sz val="10"/>
        <color rgb="FF000000"/>
        <rFont val="Arial"/>
        <family val="2"/>
      </rPr>
      <t>10</t>
    </r>
    <r>
      <rPr>
        <b/>
        <sz val="10"/>
        <color rgb="FF000000"/>
        <rFont val="Arial"/>
        <family val="2"/>
      </rPr>
      <t>.</t>
    </r>
  </si>
  <si>
    <t>7504</t>
  </si>
  <si>
    <t>Ashland City</t>
  </si>
  <si>
    <r>
      <rPr>
        <b/>
        <sz val="10"/>
        <color rgb="FF000000"/>
        <rFont val="Arial"/>
        <family val="2"/>
      </rPr>
      <t>11</t>
    </r>
    <r>
      <rPr>
        <b/>
        <sz val="10"/>
        <color rgb="FF000000"/>
        <rFont val="Arial"/>
        <family val="2"/>
      </rPr>
      <t>.</t>
    </r>
  </si>
  <si>
    <r>
      <rPr>
        <b/>
        <sz val="10"/>
        <color rgb="FF000000"/>
        <rFont val="Arial"/>
        <family val="2"/>
      </rPr>
      <t>12</t>
    </r>
    <r>
      <rPr>
        <b/>
        <sz val="10"/>
        <color rgb="FF000000"/>
        <rFont val="Arial"/>
        <family val="2"/>
      </rPr>
      <t>.</t>
    </r>
  </si>
  <si>
    <t>7520</t>
  </si>
  <si>
    <t>Loudonville Village</t>
  </si>
  <si>
    <r>
      <rPr>
        <b/>
        <sz val="10"/>
        <color rgb="FF000000"/>
        <rFont val="Arial"/>
        <family val="2"/>
      </rPr>
      <t>13</t>
    </r>
    <r>
      <rPr>
        <b/>
        <sz val="10"/>
        <color rgb="FF000000"/>
        <rFont val="Arial"/>
        <family val="2"/>
      </rPr>
      <t>.</t>
    </r>
  </si>
  <si>
    <r>
      <rPr>
        <b/>
        <sz val="10"/>
        <color rgb="FF000000"/>
        <rFont val="Arial"/>
        <family val="2"/>
      </rPr>
      <t>14</t>
    </r>
    <r>
      <rPr>
        <b/>
        <sz val="10"/>
        <color rgb="FF000000"/>
        <rFont val="Arial"/>
        <family val="2"/>
      </rPr>
      <t>.</t>
    </r>
  </si>
  <si>
    <t>7528</t>
  </si>
  <si>
    <t>Geneva-On-The-Lake Village</t>
  </si>
  <si>
    <r>
      <rPr>
        <b/>
        <sz val="10"/>
        <color rgb="FF000000"/>
        <rFont val="Arial"/>
        <family val="2"/>
      </rPr>
      <t>15</t>
    </r>
    <r>
      <rPr>
        <b/>
        <sz val="10"/>
        <color rgb="FF000000"/>
        <rFont val="Arial"/>
        <family val="2"/>
      </rPr>
      <t>.</t>
    </r>
  </si>
  <si>
    <r>
      <rPr>
        <b/>
        <sz val="10"/>
        <color rgb="FF000000"/>
        <rFont val="Arial"/>
        <family val="2"/>
      </rPr>
      <t>16</t>
    </r>
    <r>
      <rPr>
        <b/>
        <sz val="10"/>
        <color rgb="FF000000"/>
        <rFont val="Arial"/>
        <family val="2"/>
      </rPr>
      <t>.</t>
    </r>
  </si>
  <si>
    <t>7549</t>
  </si>
  <si>
    <t>Saybrook Township</t>
  </si>
  <si>
    <r>
      <rPr>
        <b/>
        <sz val="10"/>
        <color rgb="FF000000"/>
        <rFont val="Arial"/>
        <family val="2"/>
      </rPr>
      <t>17</t>
    </r>
    <r>
      <rPr>
        <b/>
        <sz val="10"/>
        <color rgb="FF000000"/>
        <rFont val="Arial"/>
        <family val="2"/>
      </rPr>
      <t>.</t>
    </r>
  </si>
  <si>
    <r>
      <rPr>
        <b/>
        <sz val="10"/>
        <color rgb="FF000000"/>
        <rFont val="Arial"/>
        <family val="2"/>
      </rPr>
      <t>18</t>
    </r>
    <r>
      <rPr>
        <b/>
        <sz val="10"/>
        <color rgb="FF000000"/>
        <rFont val="Arial"/>
        <family val="2"/>
      </rPr>
      <t>.</t>
    </r>
  </si>
  <si>
    <t>7558</t>
  </si>
  <si>
    <t>Nelsonville City</t>
  </si>
  <si>
    <r>
      <rPr>
        <b/>
        <sz val="10"/>
        <color rgb="FF000000"/>
        <rFont val="Arial"/>
        <family val="2"/>
      </rPr>
      <t>19</t>
    </r>
    <r>
      <rPr>
        <b/>
        <sz val="10"/>
        <color rgb="FF000000"/>
        <rFont val="Arial"/>
        <family val="2"/>
      </rPr>
      <t>.</t>
    </r>
  </si>
  <si>
    <r>
      <rPr>
        <b/>
        <sz val="10"/>
        <color rgb="FF000000"/>
        <rFont val="Arial"/>
        <family val="2"/>
      </rPr>
      <t>20</t>
    </r>
    <r>
      <rPr>
        <b/>
        <sz val="10"/>
        <color rgb="FF000000"/>
        <rFont val="Arial"/>
        <family val="2"/>
      </rPr>
      <t>.</t>
    </r>
  </si>
  <si>
    <t>7581</t>
  </si>
  <si>
    <t>New Bremen Village</t>
  </si>
  <si>
    <r>
      <rPr>
        <b/>
        <sz val="10"/>
        <color rgb="FF000000"/>
        <rFont val="Arial"/>
        <family val="2"/>
      </rPr>
      <t>21</t>
    </r>
    <r>
      <rPr>
        <b/>
        <sz val="10"/>
        <color rgb="FF000000"/>
        <rFont val="Arial"/>
        <family val="2"/>
      </rPr>
      <t>.</t>
    </r>
  </si>
  <si>
    <r>
      <rPr>
        <b/>
        <sz val="10"/>
        <color rgb="FF000000"/>
        <rFont val="Arial"/>
        <family val="2"/>
      </rPr>
      <t>22</t>
    </r>
    <r>
      <rPr>
        <b/>
        <sz val="10"/>
        <color rgb="FF000000"/>
        <rFont val="Arial"/>
        <family val="2"/>
      </rPr>
      <t>.</t>
    </r>
  </si>
  <si>
    <t>7587</t>
  </si>
  <si>
    <t>Cridersville Village</t>
  </si>
  <si>
    <r>
      <rPr>
        <b/>
        <sz val="10"/>
        <color rgb="FF000000"/>
        <rFont val="Arial"/>
        <family val="2"/>
      </rPr>
      <t>23</t>
    </r>
    <r>
      <rPr>
        <b/>
        <sz val="10"/>
        <color rgb="FF000000"/>
        <rFont val="Arial"/>
        <family val="2"/>
      </rPr>
      <t>.</t>
    </r>
  </si>
  <si>
    <r>
      <rPr>
        <b/>
        <sz val="10"/>
        <color rgb="FF000000"/>
        <rFont val="Arial"/>
        <family val="2"/>
      </rPr>
      <t>24</t>
    </r>
    <r>
      <rPr>
        <b/>
        <sz val="10"/>
        <color rgb="FF000000"/>
        <rFont val="Arial"/>
        <family val="2"/>
      </rPr>
      <t>.</t>
    </r>
  </si>
  <si>
    <t>7591</t>
  </si>
  <si>
    <t>St. Marys City</t>
  </si>
  <si>
    <r>
      <rPr>
        <b/>
        <sz val="10"/>
        <color rgb="FF000000"/>
        <rFont val="Arial"/>
        <family val="2"/>
      </rPr>
      <t>25</t>
    </r>
    <r>
      <rPr>
        <b/>
        <sz val="10"/>
        <color rgb="FF000000"/>
        <rFont val="Arial"/>
        <family val="2"/>
      </rPr>
      <t>.</t>
    </r>
  </si>
  <si>
    <r>
      <rPr>
        <b/>
        <sz val="10"/>
        <color rgb="FF000000"/>
        <rFont val="Arial"/>
        <family val="2"/>
      </rPr>
      <t>26</t>
    </r>
    <r>
      <rPr>
        <b/>
        <sz val="10"/>
        <color rgb="FF000000"/>
        <rFont val="Arial"/>
        <family val="2"/>
      </rPr>
      <t>.</t>
    </r>
  </si>
  <si>
    <t>7601</t>
  </si>
  <si>
    <t>Belmont County</t>
  </si>
  <si>
    <r>
      <rPr>
        <b/>
        <sz val="10"/>
        <color rgb="FF000000"/>
        <rFont val="Arial"/>
        <family val="2"/>
      </rPr>
      <t>27</t>
    </r>
    <r>
      <rPr>
        <b/>
        <sz val="10"/>
        <color rgb="FF000000"/>
        <rFont val="Arial"/>
        <family val="2"/>
      </rPr>
      <t>.</t>
    </r>
  </si>
  <si>
    <r>
      <rPr>
        <b/>
        <sz val="10"/>
        <color rgb="FF000000"/>
        <rFont val="Arial"/>
        <family val="2"/>
      </rPr>
      <t>28</t>
    </r>
    <r>
      <rPr>
        <b/>
        <sz val="10"/>
        <color rgb="FF000000"/>
        <rFont val="Arial"/>
        <family val="2"/>
      </rPr>
      <t>.</t>
    </r>
  </si>
  <si>
    <t>7609</t>
  </si>
  <si>
    <t>Bridgeport Village</t>
  </si>
  <si>
    <r>
      <rPr>
        <b/>
        <sz val="10"/>
        <color rgb="FF000000"/>
        <rFont val="Arial"/>
        <family val="2"/>
      </rPr>
      <t>29</t>
    </r>
    <r>
      <rPr>
        <b/>
        <sz val="10"/>
        <color rgb="FF000000"/>
        <rFont val="Arial"/>
        <family val="2"/>
      </rPr>
      <t>.</t>
    </r>
  </si>
  <si>
    <r>
      <rPr>
        <b/>
        <sz val="10"/>
        <color rgb="FF000000"/>
        <rFont val="Arial"/>
        <family val="2"/>
      </rPr>
      <t>30</t>
    </r>
    <r>
      <rPr>
        <b/>
        <sz val="10"/>
        <color rgb="FF000000"/>
        <rFont val="Arial"/>
        <family val="2"/>
      </rPr>
      <t>.</t>
    </r>
  </si>
  <si>
    <t>7627</t>
  </si>
  <si>
    <t>Brown County</t>
  </si>
  <si>
    <r>
      <rPr>
        <b/>
        <sz val="10"/>
        <color rgb="FF000000"/>
        <rFont val="Arial"/>
        <family val="2"/>
      </rPr>
      <t>31</t>
    </r>
    <r>
      <rPr>
        <b/>
        <sz val="10"/>
        <color rgb="FF000000"/>
        <rFont val="Arial"/>
        <family val="2"/>
      </rPr>
      <t>.</t>
    </r>
  </si>
  <si>
    <r>
      <rPr>
        <b/>
        <sz val="10"/>
        <color rgb="FF000000"/>
        <rFont val="Arial"/>
        <family val="2"/>
      </rPr>
      <t>32</t>
    </r>
    <r>
      <rPr>
        <b/>
        <sz val="10"/>
        <color rgb="FF000000"/>
        <rFont val="Arial"/>
        <family val="2"/>
      </rPr>
      <t>.</t>
    </r>
  </si>
  <si>
    <t>7630</t>
  </si>
  <si>
    <t>Georgetown Village</t>
  </si>
  <si>
    <r>
      <rPr>
        <b/>
        <sz val="10"/>
        <color rgb="FF000000"/>
        <rFont val="Arial"/>
        <family val="2"/>
      </rPr>
      <t>33</t>
    </r>
    <r>
      <rPr>
        <b/>
        <sz val="10"/>
        <color rgb="FF000000"/>
        <rFont val="Arial"/>
        <family val="2"/>
      </rPr>
      <t>.</t>
    </r>
  </si>
  <si>
    <r>
      <rPr>
        <b/>
        <sz val="10"/>
        <color rgb="FF000000"/>
        <rFont val="Arial"/>
        <family val="2"/>
      </rPr>
      <t>34</t>
    </r>
    <r>
      <rPr>
        <b/>
        <sz val="10"/>
        <color rgb="FF000000"/>
        <rFont val="Arial"/>
        <family val="2"/>
      </rPr>
      <t>.</t>
    </r>
  </si>
  <si>
    <t>7665</t>
  </si>
  <si>
    <t>Hanover Township</t>
  </si>
  <si>
    <r>
      <rPr>
        <b/>
        <sz val="10"/>
        <color rgb="FF000000"/>
        <rFont val="Arial"/>
        <family val="2"/>
      </rPr>
      <t>35</t>
    </r>
    <r>
      <rPr>
        <b/>
        <sz val="10"/>
        <color rgb="FF000000"/>
        <rFont val="Arial"/>
        <family val="2"/>
      </rPr>
      <t>.</t>
    </r>
  </si>
  <si>
    <r>
      <rPr>
        <b/>
        <sz val="10"/>
        <color rgb="FF000000"/>
        <rFont val="Arial"/>
        <family val="2"/>
      </rPr>
      <t>36</t>
    </r>
    <r>
      <rPr>
        <b/>
        <sz val="10"/>
        <color rgb="FF000000"/>
        <rFont val="Arial"/>
        <family val="2"/>
      </rPr>
      <t>.</t>
    </r>
  </si>
  <si>
    <t>7666</t>
  </si>
  <si>
    <t>Oxford Township</t>
  </si>
  <si>
    <r>
      <rPr>
        <b/>
        <sz val="10"/>
        <color rgb="FF000000"/>
        <rFont val="Arial"/>
        <family val="2"/>
      </rPr>
      <t>37</t>
    </r>
    <r>
      <rPr>
        <b/>
        <sz val="10"/>
        <color rgb="FF000000"/>
        <rFont val="Arial"/>
        <family val="2"/>
      </rPr>
      <t>.</t>
    </r>
  </si>
  <si>
    <r>
      <rPr>
        <b/>
        <sz val="10"/>
        <color rgb="FF000000"/>
        <rFont val="Arial"/>
        <family val="2"/>
      </rPr>
      <t>38</t>
    </r>
    <r>
      <rPr>
        <b/>
        <sz val="10"/>
        <color rgb="FF000000"/>
        <rFont val="Arial"/>
        <family val="2"/>
      </rPr>
      <t>.</t>
    </r>
  </si>
  <si>
    <t>7676</t>
  </si>
  <si>
    <t>Middletown City</t>
  </si>
  <si>
    <r>
      <rPr>
        <b/>
        <sz val="10"/>
        <color rgb="FF000000"/>
        <rFont val="Arial"/>
        <family val="2"/>
      </rPr>
      <t>39</t>
    </r>
    <r>
      <rPr>
        <b/>
        <sz val="10"/>
        <color rgb="FF000000"/>
        <rFont val="Arial"/>
        <family val="2"/>
      </rPr>
      <t>.</t>
    </r>
  </si>
  <si>
    <r>
      <rPr>
        <b/>
        <sz val="10"/>
        <color rgb="FF000000"/>
        <rFont val="Arial"/>
        <family val="2"/>
      </rPr>
      <t>40</t>
    </r>
    <r>
      <rPr>
        <b/>
        <sz val="10"/>
        <color rgb="FF000000"/>
        <rFont val="Arial"/>
        <family val="2"/>
      </rPr>
      <t>.</t>
    </r>
  </si>
  <si>
    <t>7678</t>
  </si>
  <si>
    <t>Fairfield City</t>
  </si>
  <si>
    <r>
      <rPr>
        <b/>
        <sz val="10"/>
        <color rgb="FF000000"/>
        <rFont val="Arial"/>
        <family val="2"/>
      </rPr>
      <t>41</t>
    </r>
    <r>
      <rPr>
        <b/>
        <sz val="10"/>
        <color rgb="FF000000"/>
        <rFont val="Arial"/>
        <family val="2"/>
      </rPr>
      <t>.</t>
    </r>
  </si>
  <si>
    <r>
      <rPr>
        <b/>
        <sz val="10"/>
        <color rgb="FF000000"/>
        <rFont val="Arial"/>
        <family val="2"/>
      </rPr>
      <t>42</t>
    </r>
    <r>
      <rPr>
        <b/>
        <sz val="10"/>
        <color rgb="FF000000"/>
        <rFont val="Arial"/>
        <family val="2"/>
      </rPr>
      <t>.</t>
    </r>
  </si>
  <si>
    <t>7684</t>
  </si>
  <si>
    <t>Carrollton Village</t>
  </si>
  <si>
    <r>
      <rPr>
        <b/>
        <sz val="10"/>
        <color rgb="FF000000"/>
        <rFont val="Arial"/>
        <family val="2"/>
      </rPr>
      <t>43</t>
    </r>
    <r>
      <rPr>
        <b/>
        <sz val="10"/>
        <color rgb="FF000000"/>
        <rFont val="Arial"/>
        <family val="2"/>
      </rPr>
      <t>.</t>
    </r>
  </si>
  <si>
    <r>
      <rPr>
        <b/>
        <sz val="10"/>
        <color rgb="FF000000"/>
        <rFont val="Arial"/>
        <family val="2"/>
      </rPr>
      <t>44</t>
    </r>
    <r>
      <rPr>
        <b/>
        <sz val="10"/>
        <color rgb="FF000000"/>
        <rFont val="Arial"/>
        <family val="2"/>
      </rPr>
      <t>.</t>
    </r>
  </si>
  <si>
    <t>7695</t>
  </si>
  <si>
    <t>Champaign County</t>
  </si>
  <si>
    <r>
      <rPr>
        <b/>
        <sz val="10"/>
        <color rgb="FF000000"/>
        <rFont val="Arial"/>
        <family val="2"/>
      </rPr>
      <t>45</t>
    </r>
    <r>
      <rPr>
        <b/>
        <sz val="10"/>
        <color rgb="FF000000"/>
        <rFont val="Arial"/>
        <family val="2"/>
      </rPr>
      <t>.</t>
    </r>
  </si>
  <si>
    <r>
      <rPr>
        <b/>
        <sz val="10"/>
        <color rgb="FF000000"/>
        <rFont val="Arial"/>
        <family val="2"/>
      </rPr>
      <t>46</t>
    </r>
    <r>
      <rPr>
        <b/>
        <sz val="10"/>
        <color rgb="FF000000"/>
        <rFont val="Arial"/>
        <family val="2"/>
      </rPr>
      <t>.</t>
    </r>
  </si>
  <si>
    <t>7703</t>
  </si>
  <si>
    <t>Urbana City</t>
  </si>
  <si>
    <r>
      <rPr>
        <b/>
        <sz val="10"/>
        <color rgb="FF000000"/>
        <rFont val="Arial"/>
        <family val="2"/>
      </rPr>
      <t>47</t>
    </r>
    <r>
      <rPr>
        <b/>
        <sz val="10"/>
        <color rgb="FF000000"/>
        <rFont val="Arial"/>
        <family val="2"/>
      </rPr>
      <t>.</t>
    </r>
  </si>
  <si>
    <r>
      <rPr>
        <b/>
        <sz val="10"/>
        <color rgb="FF000000"/>
        <rFont val="Arial"/>
        <family val="2"/>
      </rPr>
      <t>48</t>
    </r>
    <r>
      <rPr>
        <b/>
        <sz val="10"/>
        <color rgb="FF000000"/>
        <rFont val="Arial"/>
        <family val="2"/>
      </rPr>
      <t>.</t>
    </r>
  </si>
  <si>
    <t>7711</t>
  </si>
  <si>
    <t>Clark County</t>
  </si>
  <si>
    <r>
      <rPr>
        <b/>
        <sz val="10"/>
        <color rgb="FF000000"/>
        <rFont val="Arial"/>
        <family val="2"/>
      </rPr>
      <t>49</t>
    </r>
    <r>
      <rPr>
        <b/>
        <sz val="10"/>
        <color rgb="FF000000"/>
        <rFont val="Arial"/>
        <family val="2"/>
      </rPr>
      <t>.</t>
    </r>
  </si>
  <si>
    <r>
      <rPr>
        <b/>
        <sz val="10"/>
        <color rgb="FF000000"/>
        <rFont val="Arial"/>
        <family val="2"/>
      </rPr>
      <t>50</t>
    </r>
    <r>
      <rPr>
        <b/>
        <sz val="10"/>
        <color rgb="FF000000"/>
        <rFont val="Arial"/>
        <family val="2"/>
      </rPr>
      <t>.</t>
    </r>
  </si>
  <si>
    <t>7727</t>
  </si>
  <si>
    <t>Moorefield Township</t>
  </si>
  <si>
    <r>
      <rPr>
        <b/>
        <sz val="10"/>
        <color rgb="FF000000"/>
        <rFont val="Arial"/>
        <family val="2"/>
      </rPr>
      <t>51</t>
    </r>
    <r>
      <rPr>
        <b/>
        <sz val="10"/>
        <color rgb="FF000000"/>
        <rFont val="Arial"/>
        <family val="2"/>
      </rPr>
      <t>.</t>
    </r>
  </si>
  <si>
    <r>
      <rPr>
        <b/>
        <sz val="10"/>
        <color rgb="FF000000"/>
        <rFont val="Arial"/>
        <family val="2"/>
      </rPr>
      <t>52</t>
    </r>
    <r>
      <rPr>
        <b/>
        <sz val="10"/>
        <color rgb="FF000000"/>
        <rFont val="Arial"/>
        <family val="2"/>
      </rPr>
      <t>.</t>
    </r>
  </si>
  <si>
    <t>7732</t>
  </si>
  <si>
    <t>Clermont County</t>
  </si>
  <si>
    <r>
      <rPr>
        <b/>
        <sz val="10"/>
        <color rgb="FF000000"/>
        <rFont val="Arial"/>
        <family val="2"/>
      </rPr>
      <t>53</t>
    </r>
    <r>
      <rPr>
        <b/>
        <sz val="10"/>
        <color rgb="FF000000"/>
        <rFont val="Arial"/>
        <family val="2"/>
      </rPr>
      <t>.</t>
    </r>
  </si>
  <si>
    <r>
      <rPr>
        <b/>
        <sz val="10"/>
        <color rgb="FF000000"/>
        <rFont val="Arial"/>
        <family val="2"/>
      </rPr>
      <t>54</t>
    </r>
    <r>
      <rPr>
        <b/>
        <sz val="10"/>
        <color rgb="FF000000"/>
        <rFont val="Arial"/>
        <family val="2"/>
      </rPr>
      <t>.</t>
    </r>
  </si>
  <si>
    <t>7735</t>
  </si>
  <si>
    <t>Batavia Village</t>
  </si>
  <si>
    <r>
      <rPr>
        <b/>
        <sz val="10"/>
        <color rgb="FF000000"/>
        <rFont val="Arial"/>
        <family val="2"/>
      </rPr>
      <t>55</t>
    </r>
    <r>
      <rPr>
        <b/>
        <sz val="10"/>
        <color rgb="FF000000"/>
        <rFont val="Arial"/>
        <family val="2"/>
      </rPr>
      <t>.</t>
    </r>
  </si>
  <si>
    <r>
      <rPr>
        <b/>
        <sz val="10"/>
        <color rgb="FF000000"/>
        <rFont val="Arial"/>
        <family val="2"/>
      </rPr>
      <t>56</t>
    </r>
    <r>
      <rPr>
        <b/>
        <sz val="10"/>
        <color rgb="FF000000"/>
        <rFont val="Arial"/>
        <family val="2"/>
      </rPr>
      <t>.</t>
    </r>
  </si>
  <si>
    <t>7739</t>
  </si>
  <si>
    <t>New Richmond Village</t>
  </si>
  <si>
    <r>
      <rPr>
        <b/>
        <sz val="10"/>
        <color rgb="FF000000"/>
        <rFont val="Arial"/>
        <family val="2"/>
      </rPr>
      <t>57</t>
    </r>
    <r>
      <rPr>
        <b/>
        <sz val="10"/>
        <color rgb="FF000000"/>
        <rFont val="Arial"/>
        <family val="2"/>
      </rPr>
      <t>.</t>
    </r>
  </si>
  <si>
    <r>
      <rPr>
        <b/>
        <sz val="10"/>
        <color rgb="FF000000"/>
        <rFont val="Arial"/>
        <family val="2"/>
      </rPr>
      <t>58</t>
    </r>
    <r>
      <rPr>
        <b/>
        <sz val="10"/>
        <color rgb="FF000000"/>
        <rFont val="Arial"/>
        <family val="2"/>
      </rPr>
      <t>.</t>
    </r>
  </si>
  <si>
    <t>7742</t>
  </si>
  <si>
    <t>Bethel Village</t>
  </si>
  <si>
    <r>
      <rPr>
        <b/>
        <sz val="10"/>
        <color rgb="FF000000"/>
        <rFont val="Arial"/>
        <family val="2"/>
      </rPr>
      <t>59</t>
    </r>
    <r>
      <rPr>
        <b/>
        <sz val="10"/>
        <color rgb="FF000000"/>
        <rFont val="Arial"/>
        <family val="2"/>
      </rPr>
      <t>.</t>
    </r>
  </si>
  <si>
    <r>
      <rPr>
        <b/>
        <sz val="10"/>
        <color rgb="FF000000"/>
        <rFont val="Arial"/>
        <family val="2"/>
      </rPr>
      <t>60</t>
    </r>
    <r>
      <rPr>
        <b/>
        <sz val="10"/>
        <color rgb="FF000000"/>
        <rFont val="Arial"/>
        <family val="2"/>
      </rPr>
      <t>.</t>
    </r>
  </si>
  <si>
    <t>7748</t>
  </si>
  <si>
    <t>Goshen Township</t>
  </si>
  <si>
    <r>
      <rPr>
        <b/>
        <sz val="10"/>
        <color rgb="FF000000"/>
        <rFont val="Arial"/>
        <family val="2"/>
      </rPr>
      <t>61</t>
    </r>
    <r>
      <rPr>
        <b/>
        <sz val="10"/>
        <color rgb="FF000000"/>
        <rFont val="Arial"/>
        <family val="2"/>
      </rPr>
      <t>.</t>
    </r>
  </si>
  <si>
    <r>
      <rPr>
        <b/>
        <sz val="10"/>
        <color rgb="FF000000"/>
        <rFont val="Arial"/>
        <family val="2"/>
      </rPr>
      <t>62</t>
    </r>
    <r>
      <rPr>
        <b/>
        <sz val="10"/>
        <color rgb="FF000000"/>
        <rFont val="Arial"/>
        <family val="2"/>
      </rPr>
      <t>.</t>
    </r>
  </si>
  <si>
    <t>7749</t>
  </si>
  <si>
    <t>Miami Township</t>
  </si>
  <si>
    <r>
      <rPr>
        <b/>
        <sz val="10"/>
        <color rgb="FF000000"/>
        <rFont val="Arial"/>
        <family val="2"/>
      </rPr>
      <t>63</t>
    </r>
    <r>
      <rPr>
        <b/>
        <sz val="10"/>
        <color rgb="FF000000"/>
        <rFont val="Arial"/>
        <family val="2"/>
      </rPr>
      <t>.</t>
    </r>
  </si>
  <si>
    <r>
      <rPr>
        <b/>
        <sz val="10"/>
        <color rgb="FF000000"/>
        <rFont val="Arial"/>
        <family val="2"/>
      </rPr>
      <t>64</t>
    </r>
    <r>
      <rPr>
        <b/>
        <sz val="10"/>
        <color rgb="FF000000"/>
        <rFont val="Arial"/>
        <family val="2"/>
      </rPr>
      <t>.</t>
    </r>
  </si>
  <si>
    <t>7751</t>
  </si>
  <si>
    <t>Pierce Township</t>
  </si>
  <si>
    <r>
      <rPr>
        <b/>
        <sz val="10"/>
        <color rgb="FF000000"/>
        <rFont val="Arial"/>
        <family val="2"/>
      </rPr>
      <t>65</t>
    </r>
    <r>
      <rPr>
        <b/>
        <sz val="10"/>
        <color rgb="FF000000"/>
        <rFont val="Arial"/>
        <family val="2"/>
      </rPr>
      <t>.</t>
    </r>
  </si>
  <si>
    <r>
      <rPr>
        <b/>
        <sz val="10"/>
        <color rgb="FF000000"/>
        <rFont val="Arial"/>
        <family val="2"/>
      </rPr>
      <t>66</t>
    </r>
    <r>
      <rPr>
        <b/>
        <sz val="10"/>
        <color rgb="FF000000"/>
        <rFont val="Arial"/>
        <family val="2"/>
      </rPr>
      <t>.</t>
    </r>
  </si>
  <si>
    <t>7760</t>
  </si>
  <si>
    <t>Tate Township</t>
  </si>
  <si>
    <r>
      <rPr>
        <b/>
        <sz val="10"/>
        <color rgb="FF000000"/>
        <rFont val="Arial"/>
        <family val="2"/>
      </rPr>
      <t>67</t>
    </r>
    <r>
      <rPr>
        <b/>
        <sz val="10"/>
        <color rgb="FF000000"/>
        <rFont val="Arial"/>
        <family val="2"/>
      </rPr>
      <t>.</t>
    </r>
  </si>
  <si>
    <r>
      <rPr>
        <b/>
        <sz val="10"/>
        <color rgb="FF000000"/>
        <rFont val="Arial"/>
        <family val="2"/>
      </rPr>
      <t>68</t>
    </r>
    <r>
      <rPr>
        <b/>
        <sz val="10"/>
        <color rgb="FF000000"/>
        <rFont val="Arial"/>
        <family val="2"/>
      </rPr>
      <t>.</t>
    </r>
  </si>
  <si>
    <t>7761</t>
  </si>
  <si>
    <t>Loveland City</t>
  </si>
  <si>
    <r>
      <rPr>
        <b/>
        <sz val="10"/>
        <color rgb="FF000000"/>
        <rFont val="Arial"/>
        <family val="2"/>
      </rPr>
      <t>69</t>
    </r>
    <r>
      <rPr>
        <b/>
        <sz val="10"/>
        <color rgb="FF000000"/>
        <rFont val="Arial"/>
        <family val="2"/>
      </rPr>
      <t>.</t>
    </r>
  </si>
  <si>
    <r>
      <rPr>
        <b/>
        <sz val="10"/>
        <color rgb="FF000000"/>
        <rFont val="Arial"/>
        <family val="2"/>
      </rPr>
      <t>70</t>
    </r>
    <r>
      <rPr>
        <b/>
        <sz val="10"/>
        <color rgb="FF000000"/>
        <rFont val="Arial"/>
        <family val="2"/>
      </rPr>
      <t>.</t>
    </r>
  </si>
  <si>
    <t>7769</t>
  </si>
  <si>
    <t>Wilmington City</t>
  </si>
  <si>
    <r>
      <rPr>
        <b/>
        <sz val="10"/>
        <color rgb="FF000000"/>
        <rFont val="Arial"/>
        <family val="2"/>
      </rPr>
      <t>71</t>
    </r>
    <r>
      <rPr>
        <b/>
        <sz val="10"/>
        <color rgb="FF000000"/>
        <rFont val="Arial"/>
        <family val="2"/>
      </rPr>
      <t>.</t>
    </r>
  </si>
  <si>
    <r>
      <rPr>
        <b/>
        <sz val="10"/>
        <color rgb="FF000000"/>
        <rFont val="Arial"/>
        <family val="2"/>
      </rPr>
      <t>72</t>
    </r>
    <r>
      <rPr>
        <b/>
        <sz val="10"/>
        <color rgb="FF000000"/>
        <rFont val="Arial"/>
        <family val="2"/>
      </rPr>
      <t>.</t>
    </r>
  </si>
  <si>
    <t>7783</t>
  </si>
  <si>
    <t>Columbiana County</t>
  </si>
  <si>
    <r>
      <rPr>
        <b/>
        <sz val="10"/>
        <color rgb="FF000000"/>
        <rFont val="Arial"/>
        <family val="2"/>
      </rPr>
      <t>73</t>
    </r>
    <r>
      <rPr>
        <b/>
        <sz val="10"/>
        <color rgb="FF000000"/>
        <rFont val="Arial"/>
        <family val="2"/>
      </rPr>
      <t>.</t>
    </r>
  </si>
  <si>
    <r>
      <rPr>
        <b/>
        <sz val="10"/>
        <color rgb="FF000000"/>
        <rFont val="Arial"/>
        <family val="2"/>
      </rPr>
      <t>74</t>
    </r>
    <r>
      <rPr>
        <b/>
        <sz val="10"/>
        <color rgb="FF000000"/>
        <rFont val="Arial"/>
        <family val="2"/>
      </rPr>
      <t>.</t>
    </r>
  </si>
  <si>
    <t>7786</t>
  </si>
  <si>
    <t>Blanchester Village</t>
  </si>
  <si>
    <r>
      <rPr>
        <b/>
        <sz val="10"/>
        <color rgb="FF000000"/>
        <rFont val="Arial"/>
        <family val="2"/>
      </rPr>
      <t>75</t>
    </r>
    <r>
      <rPr>
        <b/>
        <sz val="10"/>
        <color rgb="FF000000"/>
        <rFont val="Arial"/>
        <family val="2"/>
      </rPr>
      <t>.</t>
    </r>
  </si>
  <si>
    <r>
      <rPr>
        <b/>
        <sz val="10"/>
        <color rgb="FF000000"/>
        <rFont val="Arial"/>
        <family val="2"/>
      </rPr>
      <t>76</t>
    </r>
    <r>
      <rPr>
        <b/>
        <sz val="10"/>
        <color rgb="FF000000"/>
        <rFont val="Arial"/>
        <family val="2"/>
      </rPr>
      <t>.</t>
    </r>
  </si>
  <si>
    <t>7804</t>
  </si>
  <si>
    <t>St Clair Township</t>
  </si>
  <si>
    <r>
      <rPr>
        <b/>
        <sz val="10"/>
        <color rgb="FF000000"/>
        <rFont val="Arial"/>
        <family val="2"/>
      </rPr>
      <t>77</t>
    </r>
    <r>
      <rPr>
        <b/>
        <sz val="10"/>
        <color rgb="FF000000"/>
        <rFont val="Arial"/>
        <family val="2"/>
      </rPr>
      <t>.</t>
    </r>
  </si>
  <si>
    <r>
      <rPr>
        <b/>
        <sz val="10"/>
        <color rgb="FF000000"/>
        <rFont val="Arial"/>
        <family val="2"/>
      </rPr>
      <t>78</t>
    </r>
    <r>
      <rPr>
        <b/>
        <sz val="10"/>
        <color rgb="FF000000"/>
        <rFont val="Arial"/>
        <family val="2"/>
      </rPr>
      <t>.</t>
    </r>
  </si>
  <si>
    <t>7821</t>
  </si>
  <si>
    <t>Coshocton City</t>
  </si>
  <si>
    <r>
      <rPr>
        <b/>
        <sz val="10"/>
        <color rgb="FF000000"/>
        <rFont val="Arial"/>
        <family val="2"/>
      </rPr>
      <t>79</t>
    </r>
    <r>
      <rPr>
        <b/>
        <sz val="10"/>
        <color rgb="FF000000"/>
        <rFont val="Arial"/>
        <family val="2"/>
      </rPr>
      <t>.</t>
    </r>
  </si>
  <si>
    <r>
      <rPr>
        <b/>
        <sz val="10"/>
        <color rgb="FF000000"/>
        <rFont val="Arial"/>
        <family val="2"/>
      </rPr>
      <t>80</t>
    </r>
    <r>
      <rPr>
        <b/>
        <sz val="10"/>
        <color rgb="FF000000"/>
        <rFont val="Arial"/>
        <family val="2"/>
      </rPr>
      <t>.</t>
    </r>
  </si>
  <si>
    <t>7856</t>
  </si>
  <si>
    <t>Bay Village City</t>
  </si>
  <si>
    <r>
      <rPr>
        <b/>
        <sz val="10"/>
        <color rgb="FF000000"/>
        <rFont val="Arial"/>
        <family val="2"/>
      </rPr>
      <t>81</t>
    </r>
    <r>
      <rPr>
        <b/>
        <sz val="10"/>
        <color rgb="FF000000"/>
        <rFont val="Arial"/>
        <family val="2"/>
      </rPr>
      <t>.</t>
    </r>
  </si>
  <si>
    <r>
      <rPr>
        <b/>
        <sz val="10"/>
        <color rgb="FF000000"/>
        <rFont val="Arial"/>
        <family val="2"/>
      </rPr>
      <t>82</t>
    </r>
    <r>
      <rPr>
        <b/>
        <sz val="10"/>
        <color rgb="FF000000"/>
        <rFont val="Arial"/>
        <family val="2"/>
      </rPr>
      <t>.</t>
    </r>
  </si>
  <si>
    <t>7861</t>
  </si>
  <si>
    <t>Beachwood City</t>
  </si>
  <si>
    <r>
      <rPr>
        <b/>
        <sz val="10"/>
        <color rgb="FF000000"/>
        <rFont val="Arial"/>
        <family val="2"/>
      </rPr>
      <t>83</t>
    </r>
    <r>
      <rPr>
        <b/>
        <sz val="10"/>
        <color rgb="FF000000"/>
        <rFont val="Arial"/>
        <family val="2"/>
      </rPr>
      <t>.</t>
    </r>
  </si>
  <si>
    <r>
      <rPr>
        <b/>
        <sz val="10"/>
        <color rgb="FF000000"/>
        <rFont val="Arial"/>
        <family val="2"/>
      </rPr>
      <t>84</t>
    </r>
    <r>
      <rPr>
        <b/>
        <sz val="10"/>
        <color rgb="FF000000"/>
        <rFont val="Arial"/>
        <family val="2"/>
      </rPr>
      <t>.</t>
    </r>
  </si>
  <si>
    <t>7863</t>
  </si>
  <si>
    <t>Broadview Heights City</t>
  </si>
  <si>
    <r>
      <rPr>
        <b/>
        <sz val="10"/>
        <color rgb="FF000000"/>
        <rFont val="Arial"/>
        <family val="2"/>
      </rPr>
      <t>85</t>
    </r>
    <r>
      <rPr>
        <b/>
        <sz val="10"/>
        <color rgb="FF000000"/>
        <rFont val="Arial"/>
        <family val="2"/>
      </rPr>
      <t>.</t>
    </r>
  </si>
  <si>
    <r>
      <rPr>
        <b/>
        <sz val="10"/>
        <color rgb="FF000000"/>
        <rFont val="Arial"/>
        <family val="2"/>
      </rPr>
      <t>86</t>
    </r>
    <r>
      <rPr>
        <b/>
        <sz val="10"/>
        <color rgb="FF000000"/>
        <rFont val="Arial"/>
        <family val="2"/>
      </rPr>
      <t>.</t>
    </r>
  </si>
  <si>
    <t>7865</t>
  </si>
  <si>
    <t>Brecksville City</t>
  </si>
  <si>
    <r>
      <rPr>
        <b/>
        <sz val="10"/>
        <color rgb="FF000000"/>
        <rFont val="Arial"/>
        <family val="2"/>
      </rPr>
      <t>87</t>
    </r>
    <r>
      <rPr>
        <b/>
        <sz val="10"/>
        <color rgb="FF000000"/>
        <rFont val="Arial"/>
        <family val="2"/>
      </rPr>
      <t>.</t>
    </r>
  </si>
  <si>
    <r>
      <rPr>
        <b/>
        <sz val="10"/>
        <color rgb="FF000000"/>
        <rFont val="Arial"/>
        <family val="2"/>
      </rPr>
      <t>88</t>
    </r>
    <r>
      <rPr>
        <b/>
        <sz val="10"/>
        <color rgb="FF000000"/>
        <rFont val="Arial"/>
        <family val="2"/>
      </rPr>
      <t>.</t>
    </r>
  </si>
  <si>
    <t>7869</t>
  </si>
  <si>
    <t>Cleveland Heights City</t>
  </si>
  <si>
    <r>
      <rPr>
        <b/>
        <sz val="10"/>
        <color rgb="FF000000"/>
        <rFont val="Arial"/>
        <family val="2"/>
      </rPr>
      <t>89</t>
    </r>
    <r>
      <rPr>
        <b/>
        <sz val="10"/>
        <color rgb="FF000000"/>
        <rFont val="Arial"/>
        <family val="2"/>
      </rPr>
      <t>.</t>
    </r>
  </si>
  <si>
    <r>
      <rPr>
        <b/>
        <sz val="10"/>
        <color rgb="FF000000"/>
        <rFont val="Arial"/>
        <family val="2"/>
      </rPr>
      <t>90</t>
    </r>
    <r>
      <rPr>
        <b/>
        <sz val="10"/>
        <color rgb="FF000000"/>
        <rFont val="Arial"/>
        <family val="2"/>
      </rPr>
      <t>.</t>
    </r>
  </si>
  <si>
    <t>7871</t>
  </si>
  <si>
    <t>Cuyahoga Heights Village</t>
  </si>
  <si>
    <r>
      <rPr>
        <b/>
        <sz val="10"/>
        <color rgb="FF000000"/>
        <rFont val="Arial"/>
        <family val="2"/>
      </rPr>
      <t>91</t>
    </r>
    <r>
      <rPr>
        <b/>
        <sz val="10"/>
        <color rgb="FF000000"/>
        <rFont val="Arial"/>
        <family val="2"/>
      </rPr>
      <t>.</t>
    </r>
  </si>
  <si>
    <r>
      <rPr>
        <b/>
        <sz val="10"/>
        <color rgb="FF000000"/>
        <rFont val="Arial"/>
        <family val="2"/>
      </rPr>
      <t>92</t>
    </r>
    <r>
      <rPr>
        <b/>
        <sz val="10"/>
        <color rgb="FF000000"/>
        <rFont val="Arial"/>
        <family val="2"/>
      </rPr>
      <t>.</t>
    </r>
  </si>
  <si>
    <t>7872</t>
  </si>
  <si>
    <t>East Cleveland City</t>
  </si>
  <si>
    <r>
      <rPr>
        <b/>
        <sz val="10"/>
        <color rgb="FF000000"/>
        <rFont val="Arial"/>
        <family val="2"/>
      </rPr>
      <t>93</t>
    </r>
    <r>
      <rPr>
        <b/>
        <sz val="10"/>
        <color rgb="FF000000"/>
        <rFont val="Arial"/>
        <family val="2"/>
      </rPr>
      <t>.</t>
    </r>
  </si>
  <si>
    <r>
      <rPr>
        <b/>
        <sz val="10"/>
        <color rgb="FF000000"/>
        <rFont val="Arial"/>
        <family val="2"/>
      </rPr>
      <t>94</t>
    </r>
    <r>
      <rPr>
        <b/>
        <sz val="10"/>
        <color rgb="FF000000"/>
        <rFont val="Arial"/>
        <family val="2"/>
      </rPr>
      <t>.</t>
    </r>
  </si>
  <si>
    <t>7877</t>
  </si>
  <si>
    <t>Gates Mills Village</t>
  </si>
  <si>
    <r>
      <rPr>
        <b/>
        <sz val="10"/>
        <color rgb="FF000000"/>
        <rFont val="Arial"/>
        <family val="2"/>
      </rPr>
      <t>95</t>
    </r>
    <r>
      <rPr>
        <b/>
        <sz val="10"/>
        <color rgb="FF000000"/>
        <rFont val="Arial"/>
        <family val="2"/>
      </rPr>
      <t>.</t>
    </r>
  </si>
  <si>
    <r>
      <rPr>
        <b/>
        <sz val="10"/>
        <color rgb="FF000000"/>
        <rFont val="Arial"/>
        <family val="2"/>
      </rPr>
      <t>96</t>
    </r>
    <r>
      <rPr>
        <b/>
        <sz val="10"/>
        <color rgb="FF000000"/>
        <rFont val="Arial"/>
        <family val="2"/>
      </rPr>
      <t>.</t>
    </r>
  </si>
  <si>
    <t>7880</t>
  </si>
  <si>
    <t>Lyndhurst City</t>
  </si>
  <si>
    <r>
      <rPr>
        <b/>
        <sz val="10"/>
        <color rgb="FF000000"/>
        <rFont val="Arial"/>
        <family val="2"/>
      </rPr>
      <t>97</t>
    </r>
    <r>
      <rPr>
        <b/>
        <sz val="10"/>
        <color rgb="FF000000"/>
        <rFont val="Arial"/>
        <family val="2"/>
      </rPr>
      <t>.</t>
    </r>
  </si>
  <si>
    <r>
      <rPr>
        <b/>
        <sz val="10"/>
        <color rgb="FF000000"/>
        <rFont val="Arial"/>
        <family val="2"/>
      </rPr>
      <t>98</t>
    </r>
    <r>
      <rPr>
        <b/>
        <sz val="10"/>
        <color rgb="FF000000"/>
        <rFont val="Arial"/>
        <family val="2"/>
      </rPr>
      <t>.</t>
    </r>
  </si>
  <si>
    <t>7887</t>
  </si>
  <si>
    <t>Moreland Hills Village</t>
  </si>
  <si>
    <r>
      <rPr>
        <b/>
        <sz val="10"/>
        <color rgb="FF000000"/>
        <rFont val="Arial"/>
        <family val="2"/>
      </rPr>
      <t>99</t>
    </r>
    <r>
      <rPr>
        <b/>
        <sz val="10"/>
        <color rgb="FF000000"/>
        <rFont val="Arial"/>
        <family val="2"/>
      </rPr>
      <t>.</t>
    </r>
  </si>
  <si>
    <r>
      <rPr>
        <b/>
        <sz val="10"/>
        <color rgb="FF000000"/>
        <rFont val="Arial"/>
        <family val="2"/>
      </rPr>
      <t>100</t>
    </r>
    <r>
      <rPr>
        <b/>
        <sz val="10"/>
        <color rgb="FF000000"/>
        <rFont val="Arial"/>
        <family val="2"/>
      </rPr>
      <t>.</t>
    </r>
  </si>
  <si>
    <t>7893</t>
  </si>
  <si>
    <t>Oakwood Village</t>
  </si>
  <si>
    <r>
      <rPr>
        <b/>
        <sz val="10"/>
        <color rgb="FF000000"/>
        <rFont val="Arial"/>
        <family val="2"/>
      </rPr>
      <t>101</t>
    </r>
    <r>
      <rPr>
        <b/>
        <sz val="10"/>
        <color rgb="FF000000"/>
        <rFont val="Arial"/>
        <family val="2"/>
      </rPr>
      <t>.</t>
    </r>
  </si>
  <si>
    <r>
      <rPr>
        <b/>
        <sz val="10"/>
        <color rgb="FF000000"/>
        <rFont val="Arial"/>
        <family val="2"/>
      </rPr>
      <t>102</t>
    </r>
    <r>
      <rPr>
        <b/>
        <sz val="10"/>
        <color rgb="FF000000"/>
        <rFont val="Arial"/>
        <family val="2"/>
      </rPr>
      <t>.</t>
    </r>
  </si>
  <si>
    <t>7898</t>
  </si>
  <si>
    <t>Rocky River City</t>
  </si>
  <si>
    <r>
      <rPr>
        <b/>
        <sz val="10"/>
        <color rgb="FF000000"/>
        <rFont val="Arial"/>
        <family val="2"/>
      </rPr>
      <t>103</t>
    </r>
    <r>
      <rPr>
        <b/>
        <sz val="10"/>
        <color rgb="FF000000"/>
        <rFont val="Arial"/>
        <family val="2"/>
      </rPr>
      <t>.</t>
    </r>
  </si>
  <si>
    <r>
      <rPr>
        <b/>
        <sz val="10"/>
        <color rgb="FF000000"/>
        <rFont val="Arial"/>
        <family val="2"/>
      </rPr>
      <t>104</t>
    </r>
    <r>
      <rPr>
        <b/>
        <sz val="10"/>
        <color rgb="FF000000"/>
        <rFont val="Arial"/>
        <family val="2"/>
      </rPr>
      <t>.</t>
    </r>
  </si>
  <si>
    <t>7899</t>
  </si>
  <si>
    <t>Shaker Heights City</t>
  </si>
  <si>
    <r>
      <rPr>
        <b/>
        <sz val="10"/>
        <color rgb="FF000000"/>
        <rFont val="Arial"/>
        <family val="2"/>
      </rPr>
      <t>105</t>
    </r>
    <r>
      <rPr>
        <b/>
        <sz val="10"/>
        <color rgb="FF000000"/>
        <rFont val="Arial"/>
        <family val="2"/>
      </rPr>
      <t>.</t>
    </r>
  </si>
  <si>
    <r>
      <rPr>
        <b/>
        <sz val="10"/>
        <color rgb="FF000000"/>
        <rFont val="Arial"/>
        <family val="2"/>
      </rPr>
      <t>106</t>
    </r>
    <r>
      <rPr>
        <b/>
        <sz val="10"/>
        <color rgb="FF000000"/>
        <rFont val="Arial"/>
        <family val="2"/>
      </rPr>
      <t>.</t>
    </r>
  </si>
  <si>
    <t>7900</t>
  </si>
  <si>
    <t>Richmond Heights City</t>
  </si>
  <si>
    <r>
      <rPr>
        <b/>
        <sz val="10"/>
        <color rgb="FF000000"/>
        <rFont val="Arial"/>
        <family val="2"/>
      </rPr>
      <t>107</t>
    </r>
    <r>
      <rPr>
        <b/>
        <sz val="10"/>
        <color rgb="FF000000"/>
        <rFont val="Arial"/>
        <family val="2"/>
      </rPr>
      <t>.</t>
    </r>
  </si>
  <si>
    <r>
      <rPr>
        <b/>
        <sz val="10"/>
        <color rgb="FF000000"/>
        <rFont val="Arial"/>
        <family val="2"/>
      </rPr>
      <t>108</t>
    </r>
    <r>
      <rPr>
        <b/>
        <sz val="10"/>
        <color rgb="FF000000"/>
        <rFont val="Arial"/>
        <family val="2"/>
      </rPr>
      <t>.</t>
    </r>
  </si>
  <si>
    <t>7903</t>
  </si>
  <si>
    <t>University Heights City</t>
  </si>
  <si>
    <r>
      <rPr>
        <b/>
        <sz val="10"/>
        <color rgb="FF000000"/>
        <rFont val="Arial"/>
        <family val="2"/>
      </rPr>
      <t>109</t>
    </r>
    <r>
      <rPr>
        <b/>
        <sz val="10"/>
        <color rgb="FF000000"/>
        <rFont val="Arial"/>
        <family val="2"/>
      </rPr>
      <t>.</t>
    </r>
  </si>
  <si>
    <r>
      <rPr>
        <b/>
        <sz val="10"/>
        <color rgb="FF000000"/>
        <rFont val="Arial"/>
        <family val="2"/>
      </rPr>
      <t>110</t>
    </r>
    <r>
      <rPr>
        <b/>
        <sz val="10"/>
        <color rgb="FF000000"/>
        <rFont val="Arial"/>
        <family val="2"/>
      </rPr>
      <t>.</t>
    </r>
  </si>
  <si>
    <t>7907</t>
  </si>
  <si>
    <t>Solon City</t>
  </si>
  <si>
    <r>
      <rPr>
        <b/>
        <sz val="10"/>
        <color rgb="FF000000"/>
        <rFont val="Arial"/>
        <family val="2"/>
      </rPr>
      <t>111</t>
    </r>
    <r>
      <rPr>
        <b/>
        <sz val="10"/>
        <color rgb="FF000000"/>
        <rFont val="Arial"/>
        <family val="2"/>
      </rPr>
      <t>.</t>
    </r>
  </si>
  <si>
    <r>
      <rPr>
        <b/>
        <sz val="10"/>
        <color rgb="FF000000"/>
        <rFont val="Arial"/>
        <family val="2"/>
      </rPr>
      <t>112</t>
    </r>
    <r>
      <rPr>
        <b/>
        <sz val="10"/>
        <color rgb="FF000000"/>
        <rFont val="Arial"/>
        <family val="2"/>
      </rPr>
      <t>.</t>
    </r>
  </si>
  <si>
    <t>7910</t>
  </si>
  <si>
    <t>Westlake City</t>
  </si>
  <si>
    <r>
      <rPr>
        <b/>
        <sz val="10"/>
        <color rgb="FF000000"/>
        <rFont val="Arial"/>
        <family val="2"/>
      </rPr>
      <t>113</t>
    </r>
    <r>
      <rPr>
        <b/>
        <sz val="10"/>
        <color rgb="FF000000"/>
        <rFont val="Arial"/>
        <family val="2"/>
      </rPr>
      <t>.</t>
    </r>
  </si>
  <si>
    <r>
      <rPr>
        <b/>
        <sz val="10"/>
        <color rgb="FF000000"/>
        <rFont val="Arial"/>
        <family val="2"/>
      </rPr>
      <t>114</t>
    </r>
    <r>
      <rPr>
        <b/>
        <sz val="10"/>
        <color rgb="FF000000"/>
        <rFont val="Arial"/>
        <family val="2"/>
      </rPr>
      <t>.</t>
    </r>
  </si>
  <si>
    <t>7911</t>
  </si>
  <si>
    <t>Highland Hills Village</t>
  </si>
  <si>
    <r>
      <rPr>
        <b/>
        <sz val="10"/>
        <color rgb="FF000000"/>
        <rFont val="Arial"/>
        <family val="2"/>
      </rPr>
      <t>115</t>
    </r>
    <r>
      <rPr>
        <b/>
        <sz val="10"/>
        <color rgb="FF000000"/>
        <rFont val="Arial"/>
        <family val="2"/>
      </rPr>
      <t>.</t>
    </r>
  </si>
  <si>
    <r>
      <rPr>
        <b/>
        <sz val="10"/>
        <color rgb="FF000000"/>
        <rFont val="Arial"/>
        <family val="2"/>
      </rPr>
      <t>116</t>
    </r>
    <r>
      <rPr>
        <b/>
        <sz val="10"/>
        <color rgb="FF000000"/>
        <rFont val="Arial"/>
        <family val="2"/>
      </rPr>
      <t>.</t>
    </r>
  </si>
  <si>
    <t>7915</t>
  </si>
  <si>
    <t>Darke County</t>
  </si>
  <si>
    <r>
      <rPr>
        <b/>
        <sz val="10"/>
        <color rgb="FF000000"/>
        <rFont val="Arial"/>
        <family val="2"/>
      </rPr>
      <t>117</t>
    </r>
    <r>
      <rPr>
        <b/>
        <sz val="10"/>
        <color rgb="FF000000"/>
        <rFont val="Arial"/>
        <family val="2"/>
      </rPr>
      <t>.</t>
    </r>
  </si>
  <si>
    <r>
      <rPr>
        <b/>
        <sz val="10"/>
        <color rgb="FF000000"/>
        <rFont val="Arial"/>
        <family val="2"/>
      </rPr>
      <t>118</t>
    </r>
    <r>
      <rPr>
        <b/>
        <sz val="10"/>
        <color rgb="FF000000"/>
        <rFont val="Arial"/>
        <family val="2"/>
      </rPr>
      <t>.</t>
    </r>
  </si>
  <si>
    <t>7921</t>
  </si>
  <si>
    <t>Greenville City</t>
  </si>
  <si>
    <r>
      <rPr>
        <b/>
        <sz val="10"/>
        <color rgb="FF000000"/>
        <rFont val="Arial"/>
        <family val="2"/>
      </rPr>
      <t>119</t>
    </r>
    <r>
      <rPr>
        <b/>
        <sz val="10"/>
        <color rgb="FF000000"/>
        <rFont val="Arial"/>
        <family val="2"/>
      </rPr>
      <t>.</t>
    </r>
  </si>
  <si>
    <r>
      <rPr>
        <b/>
        <sz val="10"/>
        <color rgb="FF000000"/>
        <rFont val="Arial"/>
        <family val="2"/>
      </rPr>
      <t>120</t>
    </r>
    <r>
      <rPr>
        <b/>
        <sz val="10"/>
        <color rgb="FF000000"/>
        <rFont val="Arial"/>
        <family val="2"/>
      </rPr>
      <t>.</t>
    </r>
  </si>
  <si>
    <t>7929</t>
  </si>
  <si>
    <t>Versailles Village</t>
  </si>
  <si>
    <r>
      <rPr>
        <b/>
        <sz val="10"/>
        <color rgb="FF000000"/>
        <rFont val="Arial"/>
        <family val="2"/>
      </rPr>
      <t>121</t>
    </r>
    <r>
      <rPr>
        <b/>
        <sz val="10"/>
        <color rgb="FF000000"/>
        <rFont val="Arial"/>
        <family val="2"/>
      </rPr>
      <t>.</t>
    </r>
  </si>
  <si>
    <r>
      <rPr>
        <b/>
        <sz val="10"/>
        <color rgb="FF000000"/>
        <rFont val="Arial"/>
        <family val="2"/>
      </rPr>
      <t>122</t>
    </r>
    <r>
      <rPr>
        <b/>
        <sz val="10"/>
        <color rgb="FF000000"/>
        <rFont val="Arial"/>
        <family val="2"/>
      </rPr>
      <t>.</t>
    </r>
  </si>
  <si>
    <t>7940</t>
  </si>
  <si>
    <t>Greenville Township</t>
  </si>
  <si>
    <r>
      <rPr>
        <b/>
        <sz val="10"/>
        <color rgb="FF000000"/>
        <rFont val="Arial"/>
        <family val="2"/>
      </rPr>
      <t>123</t>
    </r>
    <r>
      <rPr>
        <b/>
        <sz val="10"/>
        <color rgb="FF000000"/>
        <rFont val="Arial"/>
        <family val="2"/>
      </rPr>
      <t>.</t>
    </r>
  </si>
  <si>
    <r>
      <rPr>
        <b/>
        <sz val="10"/>
        <color rgb="FF000000"/>
        <rFont val="Arial"/>
        <family val="2"/>
      </rPr>
      <t>124</t>
    </r>
    <r>
      <rPr>
        <b/>
        <sz val="10"/>
        <color rgb="FF000000"/>
        <rFont val="Arial"/>
        <family val="2"/>
      </rPr>
      <t>.</t>
    </r>
  </si>
  <si>
    <t>7967</t>
  </si>
  <si>
    <t>Delaware City</t>
  </si>
  <si>
    <r>
      <rPr>
        <b/>
        <sz val="10"/>
        <color rgb="FF000000"/>
        <rFont val="Arial"/>
        <family val="2"/>
      </rPr>
      <t>125</t>
    </r>
    <r>
      <rPr>
        <b/>
        <sz val="10"/>
        <color rgb="FF000000"/>
        <rFont val="Arial"/>
        <family val="2"/>
      </rPr>
      <t>.</t>
    </r>
  </si>
  <si>
    <r>
      <rPr>
        <b/>
        <sz val="10"/>
        <color rgb="FF000000"/>
        <rFont val="Arial"/>
        <family val="2"/>
      </rPr>
      <t>126</t>
    </r>
    <r>
      <rPr>
        <b/>
        <sz val="10"/>
        <color rgb="FF000000"/>
        <rFont val="Arial"/>
        <family val="2"/>
      </rPr>
      <t>.</t>
    </r>
  </si>
  <si>
    <t>7972</t>
  </si>
  <si>
    <t>Concord Township</t>
  </si>
  <si>
    <r>
      <rPr>
        <b/>
        <sz val="10"/>
        <color rgb="FF000000"/>
        <rFont val="Arial"/>
        <family val="2"/>
      </rPr>
      <t>127</t>
    </r>
    <r>
      <rPr>
        <b/>
        <sz val="10"/>
        <color rgb="FF000000"/>
        <rFont val="Arial"/>
        <family val="2"/>
      </rPr>
      <t>.</t>
    </r>
  </si>
  <si>
    <r>
      <rPr>
        <b/>
        <sz val="10"/>
        <color rgb="FF000000"/>
        <rFont val="Arial"/>
        <family val="2"/>
      </rPr>
      <t>128</t>
    </r>
    <r>
      <rPr>
        <b/>
        <sz val="10"/>
        <color rgb="FF000000"/>
        <rFont val="Arial"/>
        <family val="2"/>
      </rPr>
      <t>.</t>
    </r>
  </si>
  <si>
    <t>7974</t>
  </si>
  <si>
    <t>Sunbury Village</t>
  </si>
  <si>
    <r>
      <rPr>
        <b/>
        <sz val="10"/>
        <color rgb="FF000000"/>
        <rFont val="Arial"/>
        <family val="2"/>
      </rPr>
      <t>129</t>
    </r>
    <r>
      <rPr>
        <b/>
        <sz val="10"/>
        <color rgb="FF000000"/>
        <rFont val="Arial"/>
        <family val="2"/>
      </rPr>
      <t>.</t>
    </r>
  </si>
  <si>
    <r>
      <rPr>
        <b/>
        <sz val="10"/>
        <color rgb="FF000000"/>
        <rFont val="Arial"/>
        <family val="2"/>
      </rPr>
      <t>130</t>
    </r>
    <r>
      <rPr>
        <b/>
        <sz val="10"/>
        <color rgb="FF000000"/>
        <rFont val="Arial"/>
        <family val="2"/>
      </rPr>
      <t>.</t>
    </r>
  </si>
  <si>
    <t>7976</t>
  </si>
  <si>
    <t>Delaware Township</t>
  </si>
  <si>
    <r>
      <rPr>
        <b/>
        <sz val="10"/>
        <color rgb="FF000000"/>
        <rFont val="Arial"/>
        <family val="2"/>
      </rPr>
      <t>131</t>
    </r>
    <r>
      <rPr>
        <b/>
        <sz val="10"/>
        <color rgb="FF000000"/>
        <rFont val="Arial"/>
        <family val="2"/>
      </rPr>
      <t>.</t>
    </r>
  </si>
  <si>
    <r>
      <rPr>
        <b/>
        <sz val="10"/>
        <color rgb="FF000000"/>
        <rFont val="Arial"/>
        <family val="2"/>
      </rPr>
      <t>132</t>
    </r>
    <r>
      <rPr>
        <b/>
        <sz val="10"/>
        <color rgb="FF000000"/>
        <rFont val="Arial"/>
        <family val="2"/>
      </rPr>
      <t>.</t>
    </r>
  </si>
  <si>
    <t>7979</t>
  </si>
  <si>
    <t>Genoa Township</t>
  </si>
  <si>
    <r>
      <rPr>
        <b/>
        <sz val="10"/>
        <color rgb="FF000000"/>
        <rFont val="Arial"/>
        <family val="2"/>
      </rPr>
      <t>133</t>
    </r>
    <r>
      <rPr>
        <b/>
        <sz val="10"/>
        <color rgb="FF000000"/>
        <rFont val="Arial"/>
        <family val="2"/>
      </rPr>
      <t>.</t>
    </r>
  </si>
  <si>
    <r>
      <rPr>
        <b/>
        <sz val="10"/>
        <color rgb="FF000000"/>
        <rFont val="Arial"/>
        <family val="2"/>
      </rPr>
      <t>134</t>
    </r>
    <r>
      <rPr>
        <b/>
        <sz val="10"/>
        <color rgb="FF000000"/>
        <rFont val="Arial"/>
        <family val="2"/>
      </rPr>
      <t>.</t>
    </r>
  </si>
  <si>
    <t>7980</t>
  </si>
  <si>
    <t>Liberty Township</t>
  </si>
  <si>
    <r>
      <rPr>
        <b/>
        <sz val="10"/>
        <color rgb="FF000000"/>
        <rFont val="Arial"/>
        <family val="2"/>
      </rPr>
      <t>135</t>
    </r>
    <r>
      <rPr>
        <b/>
        <sz val="10"/>
        <color rgb="FF000000"/>
        <rFont val="Arial"/>
        <family val="2"/>
      </rPr>
      <t>.</t>
    </r>
  </si>
  <si>
    <r>
      <rPr>
        <b/>
        <sz val="10"/>
        <color rgb="FF000000"/>
        <rFont val="Arial"/>
        <family val="2"/>
      </rPr>
      <t>136</t>
    </r>
    <r>
      <rPr>
        <b/>
        <sz val="10"/>
        <color rgb="FF000000"/>
        <rFont val="Arial"/>
        <family val="2"/>
      </rPr>
      <t>.</t>
    </r>
  </si>
  <si>
    <t>7983</t>
  </si>
  <si>
    <t>Orange Township</t>
  </si>
  <si>
    <r>
      <rPr>
        <b/>
        <sz val="10"/>
        <color rgb="FF000000"/>
        <rFont val="Arial"/>
        <family val="2"/>
      </rPr>
      <t>137</t>
    </r>
    <r>
      <rPr>
        <b/>
        <sz val="10"/>
        <color rgb="FF000000"/>
        <rFont val="Arial"/>
        <family val="2"/>
      </rPr>
      <t>.</t>
    </r>
  </si>
  <si>
    <r>
      <rPr>
        <b/>
        <sz val="10"/>
        <color rgb="FF000000"/>
        <rFont val="Arial"/>
        <family val="2"/>
      </rPr>
      <t>138</t>
    </r>
    <r>
      <rPr>
        <b/>
        <sz val="10"/>
        <color rgb="FF000000"/>
        <rFont val="Arial"/>
        <family val="2"/>
      </rPr>
      <t>.</t>
    </r>
  </si>
  <si>
    <t>7994</t>
  </si>
  <si>
    <t>Erie County</t>
  </si>
  <si>
    <r>
      <rPr>
        <b/>
        <sz val="10"/>
        <color rgb="FF000000"/>
        <rFont val="Arial"/>
        <family val="2"/>
      </rPr>
      <t>139</t>
    </r>
    <r>
      <rPr>
        <b/>
        <sz val="10"/>
        <color rgb="FF000000"/>
        <rFont val="Arial"/>
        <family val="2"/>
      </rPr>
      <t>.</t>
    </r>
  </si>
  <si>
    <r>
      <rPr>
        <b/>
        <sz val="10"/>
        <color rgb="FF000000"/>
        <rFont val="Arial"/>
        <family val="2"/>
      </rPr>
      <t>140</t>
    </r>
    <r>
      <rPr>
        <b/>
        <sz val="10"/>
        <color rgb="FF000000"/>
        <rFont val="Arial"/>
        <family val="2"/>
      </rPr>
      <t>.</t>
    </r>
  </si>
  <si>
    <t>7998</t>
  </si>
  <si>
    <t>Huron City</t>
  </si>
  <si>
    <r>
      <rPr>
        <b/>
        <sz val="10"/>
        <color rgb="FF000000"/>
        <rFont val="Arial"/>
        <family val="2"/>
      </rPr>
      <t>141</t>
    </r>
    <r>
      <rPr>
        <b/>
        <sz val="10"/>
        <color rgb="FF000000"/>
        <rFont val="Arial"/>
        <family val="2"/>
      </rPr>
      <t>.</t>
    </r>
  </si>
  <si>
    <r>
      <rPr>
        <b/>
        <sz val="10"/>
        <color rgb="FF000000"/>
        <rFont val="Arial"/>
        <family val="2"/>
      </rPr>
      <t>142</t>
    </r>
    <r>
      <rPr>
        <b/>
        <sz val="10"/>
        <color rgb="FF000000"/>
        <rFont val="Arial"/>
        <family val="2"/>
      </rPr>
      <t>.</t>
    </r>
  </si>
  <si>
    <t>7999</t>
  </si>
  <si>
    <t>Sandusky City</t>
  </si>
  <si>
    <r>
      <rPr>
        <b/>
        <sz val="10"/>
        <color rgb="FF000000"/>
        <rFont val="Arial"/>
        <family val="2"/>
      </rPr>
      <t>143</t>
    </r>
    <r>
      <rPr>
        <b/>
        <sz val="10"/>
        <color rgb="FF000000"/>
        <rFont val="Arial"/>
        <family val="2"/>
      </rPr>
      <t>.</t>
    </r>
  </si>
  <si>
    <r>
      <rPr>
        <b/>
        <sz val="10"/>
        <color rgb="FF000000"/>
        <rFont val="Arial"/>
        <family val="2"/>
      </rPr>
      <t>144</t>
    </r>
    <r>
      <rPr>
        <b/>
        <sz val="10"/>
        <color rgb="FF000000"/>
        <rFont val="Arial"/>
        <family val="2"/>
      </rPr>
      <t>.</t>
    </r>
  </si>
  <si>
    <t>8005</t>
  </si>
  <si>
    <t>Perkins Township</t>
  </si>
  <si>
    <r>
      <rPr>
        <b/>
        <sz val="10"/>
        <color rgb="FF000000"/>
        <rFont val="Arial"/>
        <family val="2"/>
      </rPr>
      <t>145</t>
    </r>
    <r>
      <rPr>
        <b/>
        <sz val="10"/>
        <color rgb="FF000000"/>
        <rFont val="Arial"/>
        <family val="2"/>
      </rPr>
      <t>.</t>
    </r>
  </si>
  <si>
    <r>
      <rPr>
        <b/>
        <sz val="10"/>
        <color rgb="FF000000"/>
        <rFont val="Arial"/>
        <family val="2"/>
      </rPr>
      <t>146</t>
    </r>
    <r>
      <rPr>
        <b/>
        <sz val="10"/>
        <color rgb="FF000000"/>
        <rFont val="Arial"/>
        <family val="2"/>
      </rPr>
      <t>.</t>
    </r>
  </si>
  <si>
    <t>8007</t>
  </si>
  <si>
    <t>Milan Village</t>
  </si>
  <si>
    <r>
      <rPr>
        <b/>
        <sz val="10"/>
        <color rgb="FF000000"/>
        <rFont val="Arial"/>
        <family val="2"/>
      </rPr>
      <t>147</t>
    </r>
    <r>
      <rPr>
        <b/>
        <sz val="10"/>
        <color rgb="FF000000"/>
        <rFont val="Arial"/>
        <family val="2"/>
      </rPr>
      <t>.</t>
    </r>
  </si>
  <si>
    <r>
      <rPr>
        <b/>
        <sz val="10"/>
        <color rgb="FF000000"/>
        <rFont val="Arial"/>
        <family val="2"/>
      </rPr>
      <t>148</t>
    </r>
    <r>
      <rPr>
        <b/>
        <sz val="10"/>
        <color rgb="FF000000"/>
        <rFont val="Arial"/>
        <family val="2"/>
      </rPr>
      <t>.</t>
    </r>
  </si>
  <si>
    <t>8033</t>
  </si>
  <si>
    <t>Pickerington City</t>
  </si>
  <si>
    <r>
      <rPr>
        <b/>
        <sz val="10"/>
        <color rgb="FF000000"/>
        <rFont val="Arial"/>
        <family val="2"/>
      </rPr>
      <t>149</t>
    </r>
    <r>
      <rPr>
        <b/>
        <sz val="10"/>
        <color rgb="FF000000"/>
        <rFont val="Arial"/>
        <family val="2"/>
      </rPr>
      <t>.</t>
    </r>
  </si>
  <si>
    <r>
      <rPr>
        <b/>
        <sz val="10"/>
        <color rgb="FF000000"/>
        <rFont val="Arial"/>
        <family val="2"/>
      </rPr>
      <t>150</t>
    </r>
    <r>
      <rPr>
        <b/>
        <sz val="10"/>
        <color rgb="FF000000"/>
        <rFont val="Arial"/>
        <family val="2"/>
      </rPr>
      <t>.</t>
    </r>
  </si>
  <si>
    <t>8039</t>
  </si>
  <si>
    <t>Fayette County</t>
  </si>
  <si>
    <r>
      <rPr>
        <b/>
        <sz val="10"/>
        <color rgb="FF000000"/>
        <rFont val="Arial"/>
        <family val="2"/>
      </rPr>
      <t>151</t>
    </r>
    <r>
      <rPr>
        <b/>
        <sz val="10"/>
        <color rgb="FF000000"/>
        <rFont val="Arial"/>
        <family val="2"/>
      </rPr>
      <t>.</t>
    </r>
  </si>
  <si>
    <r>
      <rPr>
        <b/>
        <sz val="10"/>
        <color rgb="FF000000"/>
        <rFont val="Arial"/>
        <family val="2"/>
      </rPr>
      <t>152</t>
    </r>
    <r>
      <rPr>
        <b/>
        <sz val="10"/>
        <color rgb="FF000000"/>
        <rFont val="Arial"/>
        <family val="2"/>
      </rPr>
      <t>.</t>
    </r>
  </si>
  <si>
    <t>8042</t>
  </si>
  <si>
    <t>Reynoldsburg City</t>
  </si>
  <si>
    <r>
      <rPr>
        <b/>
        <sz val="10"/>
        <color rgb="FF000000"/>
        <rFont val="Arial"/>
        <family val="2"/>
      </rPr>
      <t>153</t>
    </r>
    <r>
      <rPr>
        <b/>
        <sz val="10"/>
        <color rgb="FF000000"/>
        <rFont val="Arial"/>
        <family val="2"/>
      </rPr>
      <t>.</t>
    </r>
  </si>
  <si>
    <r>
      <rPr>
        <b/>
        <sz val="10"/>
        <color rgb="FF000000"/>
        <rFont val="Arial"/>
        <family val="2"/>
      </rPr>
      <t>154</t>
    </r>
    <r>
      <rPr>
        <b/>
        <sz val="10"/>
        <color rgb="FF000000"/>
        <rFont val="Arial"/>
        <family val="2"/>
      </rPr>
      <t>.</t>
    </r>
  </si>
  <si>
    <t>8057</t>
  </si>
  <si>
    <t>Gahanna City</t>
  </si>
  <si>
    <r>
      <rPr>
        <b/>
        <sz val="10"/>
        <color rgb="FF000000"/>
        <rFont val="Arial"/>
        <family val="2"/>
      </rPr>
      <t>155</t>
    </r>
    <r>
      <rPr>
        <b/>
        <sz val="10"/>
        <color rgb="FF000000"/>
        <rFont val="Arial"/>
        <family val="2"/>
      </rPr>
      <t>.</t>
    </r>
  </si>
  <si>
    <r>
      <rPr>
        <b/>
        <sz val="10"/>
        <color rgb="FF000000"/>
        <rFont val="Arial"/>
        <family val="2"/>
      </rPr>
      <t>156</t>
    </r>
    <r>
      <rPr>
        <b/>
        <sz val="10"/>
        <color rgb="FF000000"/>
        <rFont val="Arial"/>
        <family val="2"/>
      </rPr>
      <t>.</t>
    </r>
  </si>
  <si>
    <t>8070</t>
  </si>
  <si>
    <t>Worthington City</t>
  </si>
  <si>
    <r>
      <rPr>
        <b/>
        <sz val="10"/>
        <color rgb="FF000000"/>
        <rFont val="Arial"/>
        <family val="2"/>
      </rPr>
      <t>157</t>
    </r>
    <r>
      <rPr>
        <b/>
        <sz val="10"/>
        <color rgb="FF000000"/>
        <rFont val="Arial"/>
        <family val="2"/>
      </rPr>
      <t>.</t>
    </r>
  </si>
  <si>
    <r>
      <rPr>
        <b/>
        <sz val="10"/>
        <color rgb="FF000000"/>
        <rFont val="Arial"/>
        <family val="2"/>
      </rPr>
      <t>158</t>
    </r>
    <r>
      <rPr>
        <b/>
        <sz val="10"/>
        <color rgb="FF000000"/>
        <rFont val="Arial"/>
        <family val="2"/>
      </rPr>
      <t>.</t>
    </r>
  </si>
  <si>
    <t>8077</t>
  </si>
  <si>
    <t>Franklin Township</t>
  </si>
  <si>
    <r>
      <rPr>
        <b/>
        <sz val="10"/>
        <color rgb="FF000000"/>
        <rFont val="Arial"/>
        <family val="2"/>
      </rPr>
      <t>159</t>
    </r>
    <r>
      <rPr>
        <b/>
        <sz val="10"/>
        <color rgb="FF000000"/>
        <rFont val="Arial"/>
        <family val="2"/>
      </rPr>
      <t>.</t>
    </r>
  </si>
  <si>
    <r>
      <rPr>
        <b/>
        <sz val="10"/>
        <color rgb="FF000000"/>
        <rFont val="Arial"/>
        <family val="2"/>
      </rPr>
      <t>160</t>
    </r>
    <r>
      <rPr>
        <b/>
        <sz val="10"/>
        <color rgb="FF000000"/>
        <rFont val="Arial"/>
        <family val="2"/>
      </rPr>
      <t>.</t>
    </r>
  </si>
  <si>
    <t>8081</t>
  </si>
  <si>
    <t>Norwich Township</t>
  </si>
  <si>
    <r>
      <rPr>
        <b/>
        <sz val="10"/>
        <color rgb="FF000000"/>
        <rFont val="Arial"/>
        <family val="2"/>
      </rPr>
      <t>161</t>
    </r>
    <r>
      <rPr>
        <b/>
        <sz val="10"/>
        <color rgb="FF000000"/>
        <rFont val="Arial"/>
        <family val="2"/>
      </rPr>
      <t>.</t>
    </r>
  </si>
  <si>
    <r>
      <rPr>
        <b/>
        <sz val="10"/>
        <color rgb="FF000000"/>
        <rFont val="Arial"/>
        <family val="2"/>
      </rPr>
      <t>162</t>
    </r>
    <r>
      <rPr>
        <b/>
        <sz val="10"/>
        <color rgb="FF000000"/>
        <rFont val="Arial"/>
        <family val="2"/>
      </rPr>
      <t>.</t>
    </r>
  </si>
  <si>
    <t>8085</t>
  </si>
  <si>
    <t>Sharon Township</t>
  </si>
  <si>
    <r>
      <rPr>
        <b/>
        <sz val="10"/>
        <color rgb="FF000000"/>
        <rFont val="Arial"/>
        <family val="2"/>
      </rPr>
      <t>163</t>
    </r>
    <r>
      <rPr>
        <b/>
        <sz val="10"/>
        <color rgb="FF000000"/>
        <rFont val="Arial"/>
        <family val="2"/>
      </rPr>
      <t>.</t>
    </r>
  </si>
  <si>
    <r>
      <rPr>
        <b/>
        <sz val="10"/>
        <color rgb="FF000000"/>
        <rFont val="Arial"/>
        <family val="2"/>
      </rPr>
      <t>164</t>
    </r>
    <r>
      <rPr>
        <b/>
        <sz val="10"/>
        <color rgb="FF000000"/>
        <rFont val="Arial"/>
        <family val="2"/>
      </rPr>
      <t>.</t>
    </r>
  </si>
  <si>
    <t>8087</t>
  </si>
  <si>
    <t>Prairie Township</t>
  </si>
  <si>
    <r>
      <rPr>
        <b/>
        <sz val="10"/>
        <color rgb="FF000000"/>
        <rFont val="Arial"/>
        <family val="2"/>
      </rPr>
      <t>165</t>
    </r>
    <r>
      <rPr>
        <b/>
        <sz val="10"/>
        <color rgb="FF000000"/>
        <rFont val="Arial"/>
        <family val="2"/>
      </rPr>
      <t>.</t>
    </r>
  </si>
  <si>
    <r>
      <rPr>
        <b/>
        <sz val="10"/>
        <color rgb="FF000000"/>
        <rFont val="Arial"/>
        <family val="2"/>
      </rPr>
      <t>166</t>
    </r>
    <r>
      <rPr>
        <b/>
        <sz val="10"/>
        <color rgb="FF000000"/>
        <rFont val="Arial"/>
        <family val="2"/>
      </rPr>
      <t>.</t>
    </r>
  </si>
  <si>
    <t>8088</t>
  </si>
  <si>
    <t>New Albany City</t>
  </si>
  <si>
    <r>
      <rPr>
        <b/>
        <sz val="10"/>
        <color rgb="FF000000"/>
        <rFont val="Arial"/>
        <family val="2"/>
      </rPr>
      <t>167</t>
    </r>
    <r>
      <rPr>
        <b/>
        <sz val="10"/>
        <color rgb="FF000000"/>
        <rFont val="Arial"/>
        <family val="2"/>
      </rPr>
      <t>.</t>
    </r>
  </si>
  <si>
    <r>
      <rPr>
        <b/>
        <sz val="10"/>
        <color rgb="FF000000"/>
        <rFont val="Arial"/>
        <family val="2"/>
      </rPr>
      <t>168</t>
    </r>
    <r>
      <rPr>
        <b/>
        <sz val="10"/>
        <color rgb="FF000000"/>
        <rFont val="Arial"/>
        <family val="2"/>
      </rPr>
      <t>.</t>
    </r>
  </si>
  <si>
    <t>8089</t>
  </si>
  <si>
    <t>Washington Township</t>
  </si>
  <si>
    <r>
      <rPr>
        <b/>
        <sz val="10"/>
        <color rgb="FF000000"/>
        <rFont val="Arial"/>
        <family val="2"/>
      </rPr>
      <t>169</t>
    </r>
    <r>
      <rPr>
        <b/>
        <sz val="10"/>
        <color rgb="FF000000"/>
        <rFont val="Arial"/>
        <family val="2"/>
      </rPr>
      <t>.</t>
    </r>
  </si>
  <si>
    <r>
      <rPr>
        <b/>
        <sz val="10"/>
        <color rgb="FF000000"/>
        <rFont val="Arial"/>
        <family val="2"/>
      </rPr>
      <t>170</t>
    </r>
    <r>
      <rPr>
        <b/>
        <sz val="10"/>
        <color rgb="FF000000"/>
        <rFont val="Arial"/>
        <family val="2"/>
      </rPr>
      <t>.</t>
    </r>
  </si>
  <si>
    <t>8142</t>
  </si>
  <si>
    <t>Russell Township</t>
  </si>
  <si>
    <r>
      <rPr>
        <b/>
        <sz val="10"/>
        <color rgb="FF000000"/>
        <rFont val="Arial"/>
        <family val="2"/>
      </rPr>
      <t>171</t>
    </r>
    <r>
      <rPr>
        <b/>
        <sz val="10"/>
        <color rgb="FF000000"/>
        <rFont val="Arial"/>
        <family val="2"/>
      </rPr>
      <t>.</t>
    </r>
  </si>
  <si>
    <r>
      <rPr>
        <b/>
        <sz val="10"/>
        <color rgb="FF000000"/>
        <rFont val="Arial"/>
        <family val="2"/>
      </rPr>
      <t>172</t>
    </r>
    <r>
      <rPr>
        <b/>
        <sz val="10"/>
        <color rgb="FF000000"/>
        <rFont val="Arial"/>
        <family val="2"/>
      </rPr>
      <t>.</t>
    </r>
  </si>
  <si>
    <t>8146</t>
  </si>
  <si>
    <t>Greene County</t>
  </si>
  <si>
    <r>
      <rPr>
        <b/>
        <sz val="10"/>
        <color rgb="FF000000"/>
        <rFont val="Arial"/>
        <family val="2"/>
      </rPr>
      <t>173</t>
    </r>
    <r>
      <rPr>
        <b/>
        <sz val="10"/>
        <color rgb="FF000000"/>
        <rFont val="Arial"/>
        <family val="2"/>
      </rPr>
      <t>.</t>
    </r>
  </si>
  <si>
    <r>
      <rPr>
        <b/>
        <sz val="10"/>
        <color rgb="FF000000"/>
        <rFont val="Arial"/>
        <family val="2"/>
      </rPr>
      <t>174</t>
    </r>
    <r>
      <rPr>
        <b/>
        <sz val="10"/>
        <color rgb="FF000000"/>
        <rFont val="Arial"/>
        <family val="2"/>
      </rPr>
      <t>.</t>
    </r>
  </si>
  <si>
    <t>8151</t>
  </si>
  <si>
    <t>Beavercreek City</t>
  </si>
  <si>
    <r>
      <rPr>
        <b/>
        <sz val="10"/>
        <color rgb="FF000000"/>
        <rFont val="Arial"/>
        <family val="2"/>
      </rPr>
      <t>175</t>
    </r>
    <r>
      <rPr>
        <b/>
        <sz val="10"/>
        <color rgb="FF000000"/>
        <rFont val="Arial"/>
        <family val="2"/>
      </rPr>
      <t>.</t>
    </r>
  </si>
  <si>
    <r>
      <rPr>
        <b/>
        <sz val="10"/>
        <color rgb="FF000000"/>
        <rFont val="Arial"/>
        <family val="2"/>
      </rPr>
      <t>176</t>
    </r>
    <r>
      <rPr>
        <b/>
        <sz val="10"/>
        <color rgb="FF000000"/>
        <rFont val="Arial"/>
        <family val="2"/>
      </rPr>
      <t>.</t>
    </r>
  </si>
  <si>
    <t>8156</t>
  </si>
  <si>
    <t>Yellow Springs Village</t>
  </si>
  <si>
    <r>
      <rPr>
        <b/>
        <sz val="10"/>
        <color rgb="FF000000"/>
        <rFont val="Arial"/>
        <family val="2"/>
      </rPr>
      <t>177</t>
    </r>
    <r>
      <rPr>
        <b/>
        <sz val="10"/>
        <color rgb="FF000000"/>
        <rFont val="Arial"/>
        <family val="2"/>
      </rPr>
      <t>.</t>
    </r>
  </si>
  <si>
    <r>
      <rPr>
        <b/>
        <sz val="10"/>
        <color rgb="FF000000"/>
        <rFont val="Arial"/>
        <family val="2"/>
      </rPr>
      <t>178</t>
    </r>
    <r>
      <rPr>
        <b/>
        <sz val="10"/>
        <color rgb="FF000000"/>
        <rFont val="Arial"/>
        <family val="2"/>
      </rPr>
      <t>.</t>
    </r>
  </si>
  <si>
    <t>8162</t>
  </si>
  <si>
    <t>Guernsey County</t>
  </si>
  <si>
    <r>
      <rPr>
        <b/>
        <sz val="10"/>
        <color rgb="FF000000"/>
        <rFont val="Arial"/>
        <family val="2"/>
      </rPr>
      <t>179</t>
    </r>
    <r>
      <rPr>
        <b/>
        <sz val="10"/>
        <color rgb="FF000000"/>
        <rFont val="Arial"/>
        <family val="2"/>
      </rPr>
      <t>.</t>
    </r>
  </si>
  <si>
    <r>
      <rPr>
        <b/>
        <sz val="10"/>
        <color rgb="FF000000"/>
        <rFont val="Arial"/>
        <family val="2"/>
      </rPr>
      <t>180</t>
    </r>
    <r>
      <rPr>
        <b/>
        <sz val="10"/>
        <color rgb="FF000000"/>
        <rFont val="Arial"/>
        <family val="2"/>
      </rPr>
      <t>.</t>
    </r>
  </si>
  <si>
    <t>8163</t>
  </si>
  <si>
    <t>Sugarcreek Township</t>
  </si>
  <si>
    <r>
      <rPr>
        <b/>
        <sz val="10"/>
        <color rgb="FF000000"/>
        <rFont val="Arial"/>
        <family val="2"/>
      </rPr>
      <t>181</t>
    </r>
    <r>
      <rPr>
        <b/>
        <sz val="10"/>
        <color rgb="FF000000"/>
        <rFont val="Arial"/>
        <family val="2"/>
      </rPr>
      <t>.</t>
    </r>
  </si>
  <si>
    <r>
      <rPr>
        <b/>
        <sz val="10"/>
        <color rgb="FF000000"/>
        <rFont val="Arial"/>
        <family val="2"/>
      </rPr>
      <t>182</t>
    </r>
    <r>
      <rPr>
        <b/>
        <sz val="10"/>
        <color rgb="FF000000"/>
        <rFont val="Arial"/>
        <family val="2"/>
      </rPr>
      <t>.</t>
    </r>
  </si>
  <si>
    <t>8166</t>
  </si>
  <si>
    <t>Xenia Township</t>
  </si>
  <si>
    <r>
      <rPr>
        <b/>
        <sz val="10"/>
        <color rgb="FF000000"/>
        <rFont val="Arial"/>
        <family val="2"/>
      </rPr>
      <t>183</t>
    </r>
    <r>
      <rPr>
        <b/>
        <sz val="10"/>
        <color rgb="FF000000"/>
        <rFont val="Arial"/>
        <family val="2"/>
      </rPr>
      <t>.</t>
    </r>
  </si>
  <si>
    <r>
      <rPr>
        <b/>
        <sz val="10"/>
        <color rgb="FF000000"/>
        <rFont val="Arial"/>
        <family val="2"/>
      </rPr>
      <t>184</t>
    </r>
    <r>
      <rPr>
        <b/>
        <sz val="10"/>
        <color rgb="FF000000"/>
        <rFont val="Arial"/>
        <family val="2"/>
      </rPr>
      <t>.</t>
    </r>
  </si>
  <si>
    <t>8195</t>
  </si>
  <si>
    <t>Cheviot City</t>
  </si>
  <si>
    <r>
      <rPr>
        <b/>
        <sz val="10"/>
        <color rgb="FF000000"/>
        <rFont val="Arial"/>
        <family val="2"/>
      </rPr>
      <t>185</t>
    </r>
    <r>
      <rPr>
        <b/>
        <sz val="10"/>
        <color rgb="FF000000"/>
        <rFont val="Arial"/>
        <family val="2"/>
      </rPr>
      <t>.</t>
    </r>
  </si>
  <si>
    <t>8197</t>
  </si>
  <si>
    <t>Blue Ash City</t>
  </si>
  <si>
    <r>
      <rPr>
        <b/>
        <sz val="10"/>
        <color rgb="FF000000"/>
        <rFont val="Arial"/>
        <family val="2"/>
      </rPr>
      <t>186</t>
    </r>
    <r>
      <rPr>
        <b/>
        <sz val="10"/>
        <color rgb="FF000000"/>
        <rFont val="Arial"/>
        <family val="2"/>
      </rPr>
      <t>.</t>
    </r>
  </si>
  <si>
    <r>
      <rPr>
        <b/>
        <sz val="10"/>
        <color rgb="FF000000"/>
        <rFont val="Arial"/>
        <family val="2"/>
      </rPr>
      <t>187</t>
    </r>
    <r>
      <rPr>
        <b/>
        <sz val="10"/>
        <color rgb="FF000000"/>
        <rFont val="Arial"/>
        <family val="2"/>
      </rPr>
      <t>.</t>
    </r>
  </si>
  <si>
    <t>8211</t>
  </si>
  <si>
    <t>Greenhills Village</t>
  </si>
  <si>
    <r>
      <rPr>
        <b/>
        <sz val="10"/>
        <color rgb="FF000000"/>
        <rFont val="Arial"/>
        <family val="2"/>
      </rPr>
      <t>188</t>
    </r>
    <r>
      <rPr>
        <b/>
        <sz val="10"/>
        <color rgb="FF000000"/>
        <rFont val="Arial"/>
        <family val="2"/>
      </rPr>
      <t>.</t>
    </r>
  </si>
  <si>
    <r>
      <rPr>
        <b/>
        <sz val="10"/>
        <color rgb="FF000000"/>
        <rFont val="Arial"/>
        <family val="2"/>
      </rPr>
      <t>189</t>
    </r>
    <r>
      <rPr>
        <b/>
        <sz val="10"/>
        <color rgb="FF000000"/>
        <rFont val="Arial"/>
        <family val="2"/>
      </rPr>
      <t>.</t>
    </r>
  </si>
  <si>
    <t>8214</t>
  </si>
  <si>
    <t>Newtown Village</t>
  </si>
  <si>
    <r>
      <rPr>
        <b/>
        <sz val="10"/>
        <color rgb="FF000000"/>
        <rFont val="Arial"/>
        <family val="2"/>
      </rPr>
      <t>190</t>
    </r>
    <r>
      <rPr>
        <b/>
        <sz val="10"/>
        <color rgb="FF000000"/>
        <rFont val="Arial"/>
        <family val="2"/>
      </rPr>
      <t>.</t>
    </r>
  </si>
  <si>
    <r>
      <rPr>
        <b/>
        <sz val="10"/>
        <color rgb="FF000000"/>
        <rFont val="Arial"/>
        <family val="2"/>
      </rPr>
      <t>191</t>
    </r>
    <r>
      <rPr>
        <b/>
        <sz val="10"/>
        <color rgb="FF000000"/>
        <rFont val="Arial"/>
        <family val="2"/>
      </rPr>
      <t>.</t>
    </r>
  </si>
  <si>
    <t>8217</t>
  </si>
  <si>
    <t>Norwood City</t>
  </si>
  <si>
    <r>
      <rPr>
        <b/>
        <sz val="10"/>
        <color rgb="FF000000"/>
        <rFont val="Arial"/>
        <family val="2"/>
      </rPr>
      <t>192</t>
    </r>
    <r>
      <rPr>
        <b/>
        <sz val="10"/>
        <color rgb="FF000000"/>
        <rFont val="Arial"/>
        <family val="2"/>
      </rPr>
      <t>.</t>
    </r>
  </si>
  <si>
    <r>
      <rPr>
        <b/>
        <sz val="10"/>
        <color rgb="FF000000"/>
        <rFont val="Arial"/>
        <family val="2"/>
      </rPr>
      <t>193</t>
    </r>
    <r>
      <rPr>
        <b/>
        <sz val="10"/>
        <color rgb="FF000000"/>
        <rFont val="Arial"/>
        <family val="2"/>
      </rPr>
      <t>.</t>
    </r>
  </si>
  <si>
    <t>8220</t>
  </si>
  <si>
    <t>Woodlawn Village</t>
  </si>
  <si>
    <r>
      <rPr>
        <b/>
        <sz val="10"/>
        <color rgb="FF000000"/>
        <rFont val="Arial"/>
        <family val="2"/>
      </rPr>
      <t>194</t>
    </r>
    <r>
      <rPr>
        <b/>
        <sz val="10"/>
        <color rgb="FF000000"/>
        <rFont val="Arial"/>
        <family val="2"/>
      </rPr>
      <t>.</t>
    </r>
  </si>
  <si>
    <r>
      <rPr>
        <b/>
        <sz val="10"/>
        <color rgb="FF000000"/>
        <rFont val="Arial"/>
        <family val="2"/>
      </rPr>
      <t>195</t>
    </r>
    <r>
      <rPr>
        <b/>
        <sz val="10"/>
        <color rgb="FF000000"/>
        <rFont val="Arial"/>
        <family val="2"/>
      </rPr>
      <t>.</t>
    </r>
  </si>
  <si>
    <t>8221</t>
  </si>
  <si>
    <t>Springdale City</t>
  </si>
  <si>
    <r>
      <rPr>
        <b/>
        <sz val="10"/>
        <color rgb="FF000000"/>
        <rFont val="Arial"/>
        <family val="2"/>
      </rPr>
      <t>196</t>
    </r>
    <r>
      <rPr>
        <b/>
        <sz val="10"/>
        <color rgb="FF000000"/>
        <rFont val="Arial"/>
        <family val="2"/>
      </rPr>
      <t>.</t>
    </r>
  </si>
  <si>
    <r>
      <rPr>
        <b/>
        <sz val="10"/>
        <color rgb="FF000000"/>
        <rFont val="Arial"/>
        <family val="2"/>
      </rPr>
      <t>197</t>
    </r>
    <r>
      <rPr>
        <b/>
        <sz val="10"/>
        <color rgb="FF000000"/>
        <rFont val="Arial"/>
        <family val="2"/>
      </rPr>
      <t>.</t>
    </r>
  </si>
  <si>
    <t>8223</t>
  </si>
  <si>
    <t>Wyoming City</t>
  </si>
  <si>
    <r>
      <rPr>
        <b/>
        <sz val="10"/>
        <color rgb="FF000000"/>
        <rFont val="Arial"/>
        <family val="2"/>
      </rPr>
      <t>198</t>
    </r>
    <r>
      <rPr>
        <b/>
        <sz val="10"/>
        <color rgb="FF000000"/>
        <rFont val="Arial"/>
        <family val="2"/>
      </rPr>
      <t>.</t>
    </r>
  </si>
  <si>
    <r>
      <rPr>
        <b/>
        <sz val="10"/>
        <color rgb="FF000000"/>
        <rFont val="Arial"/>
        <family val="2"/>
      </rPr>
      <t>199</t>
    </r>
    <r>
      <rPr>
        <b/>
        <sz val="10"/>
        <color rgb="FF000000"/>
        <rFont val="Arial"/>
        <family val="2"/>
      </rPr>
      <t>.</t>
    </r>
  </si>
  <si>
    <t>8224</t>
  </si>
  <si>
    <t>Anderson Township</t>
  </si>
  <si>
    <r>
      <rPr>
        <b/>
        <sz val="10"/>
        <color rgb="FF000000"/>
        <rFont val="Arial"/>
        <family val="2"/>
      </rPr>
      <t>200</t>
    </r>
    <r>
      <rPr>
        <b/>
        <sz val="10"/>
        <color rgb="FF000000"/>
        <rFont val="Arial"/>
        <family val="2"/>
      </rPr>
      <t>.</t>
    </r>
  </si>
  <si>
    <r>
      <rPr>
        <b/>
        <sz val="10"/>
        <color rgb="FF000000"/>
        <rFont val="Arial"/>
        <family val="2"/>
      </rPr>
      <t>201</t>
    </r>
    <r>
      <rPr>
        <b/>
        <sz val="10"/>
        <color rgb="FF000000"/>
        <rFont val="Arial"/>
        <family val="2"/>
      </rPr>
      <t>.</t>
    </r>
  </si>
  <si>
    <t>8232</t>
  </si>
  <si>
    <t>Colerain Township</t>
  </si>
  <si>
    <r>
      <rPr>
        <b/>
        <sz val="10"/>
        <color rgb="FF000000"/>
        <rFont val="Arial"/>
        <family val="2"/>
      </rPr>
      <t>202</t>
    </r>
    <r>
      <rPr>
        <b/>
        <sz val="10"/>
        <color rgb="FF000000"/>
        <rFont val="Arial"/>
        <family val="2"/>
      </rPr>
      <t>.</t>
    </r>
  </si>
  <si>
    <r>
      <rPr>
        <b/>
        <sz val="10"/>
        <color rgb="FF000000"/>
        <rFont val="Arial"/>
        <family val="2"/>
      </rPr>
      <t>203</t>
    </r>
    <r>
      <rPr>
        <b/>
        <sz val="10"/>
        <color rgb="FF000000"/>
        <rFont val="Arial"/>
        <family val="2"/>
      </rPr>
      <t>.</t>
    </r>
  </si>
  <si>
    <t>8233</t>
  </si>
  <si>
    <t>Springfield Township</t>
  </si>
  <si>
    <r>
      <rPr>
        <b/>
        <sz val="10"/>
        <color rgb="FF000000"/>
        <rFont val="Arial"/>
        <family val="2"/>
      </rPr>
      <t>204</t>
    </r>
    <r>
      <rPr>
        <b/>
        <sz val="10"/>
        <color rgb="FF000000"/>
        <rFont val="Arial"/>
        <family val="2"/>
      </rPr>
      <t>.</t>
    </r>
  </si>
  <si>
    <r>
      <rPr>
        <b/>
        <sz val="10"/>
        <color rgb="FF000000"/>
        <rFont val="Arial"/>
        <family val="2"/>
      </rPr>
      <t>205</t>
    </r>
    <r>
      <rPr>
        <b/>
        <sz val="10"/>
        <color rgb="FF000000"/>
        <rFont val="Arial"/>
        <family val="2"/>
      </rPr>
      <t>.</t>
    </r>
  </si>
  <si>
    <t>8235</t>
  </si>
  <si>
    <t>Sycamore Township</t>
  </si>
  <si>
    <r>
      <rPr>
        <b/>
        <sz val="10"/>
        <color rgb="FF000000"/>
        <rFont val="Arial"/>
        <family val="2"/>
      </rPr>
      <t>206</t>
    </r>
    <r>
      <rPr>
        <b/>
        <sz val="10"/>
        <color rgb="FF000000"/>
        <rFont val="Arial"/>
        <family val="2"/>
      </rPr>
      <t>.</t>
    </r>
  </si>
  <si>
    <r>
      <rPr>
        <b/>
        <sz val="10"/>
        <color rgb="FF000000"/>
        <rFont val="Arial"/>
        <family val="2"/>
      </rPr>
      <t>207</t>
    </r>
    <r>
      <rPr>
        <b/>
        <sz val="10"/>
        <color rgb="FF000000"/>
        <rFont val="Arial"/>
        <family val="2"/>
      </rPr>
      <t>.</t>
    </r>
  </si>
  <si>
    <t>8236</t>
  </si>
  <si>
    <r>
      <rPr>
        <b/>
        <sz val="10"/>
        <color rgb="FF000000"/>
        <rFont val="Arial"/>
        <family val="2"/>
      </rPr>
      <t>208</t>
    </r>
    <r>
      <rPr>
        <b/>
        <sz val="10"/>
        <color rgb="FF000000"/>
        <rFont val="Arial"/>
        <family val="2"/>
      </rPr>
      <t>.</t>
    </r>
  </si>
  <si>
    <r>
      <rPr>
        <b/>
        <sz val="10"/>
        <color rgb="FF000000"/>
        <rFont val="Arial"/>
        <family val="2"/>
      </rPr>
      <t>209</t>
    </r>
    <r>
      <rPr>
        <b/>
        <sz val="10"/>
        <color rgb="FF000000"/>
        <rFont val="Arial"/>
        <family val="2"/>
      </rPr>
      <t>.</t>
    </r>
  </si>
  <si>
    <t>8265</t>
  </si>
  <si>
    <t>Kenton City</t>
  </si>
  <si>
    <r>
      <rPr>
        <b/>
        <sz val="10"/>
        <color rgb="FF000000"/>
        <rFont val="Arial"/>
        <family val="2"/>
      </rPr>
      <t>210</t>
    </r>
    <r>
      <rPr>
        <b/>
        <sz val="10"/>
        <color rgb="FF000000"/>
        <rFont val="Arial"/>
        <family val="2"/>
      </rPr>
      <t>.</t>
    </r>
  </si>
  <si>
    <t>Returned</t>
  </si>
  <si>
    <r>
      <rPr>
        <b/>
        <sz val="10"/>
        <color rgb="FF000000"/>
        <rFont val="Arial"/>
        <family val="2"/>
      </rPr>
      <t>211</t>
    </r>
    <r>
      <rPr>
        <b/>
        <sz val="10"/>
        <color rgb="FF000000"/>
        <rFont val="Arial"/>
        <family val="2"/>
      </rPr>
      <t>.</t>
    </r>
  </si>
  <si>
    <r>
      <rPr>
        <b/>
        <sz val="10"/>
        <color rgb="FF000000"/>
        <rFont val="Arial"/>
        <family val="2"/>
      </rPr>
      <t>212</t>
    </r>
    <r>
      <rPr>
        <b/>
        <sz val="10"/>
        <color rgb="FF000000"/>
        <rFont val="Arial"/>
        <family val="2"/>
      </rPr>
      <t>.</t>
    </r>
  </si>
  <si>
    <t>8280</t>
  </si>
  <si>
    <t>Harrison County</t>
  </si>
  <si>
    <r>
      <rPr>
        <b/>
        <sz val="10"/>
        <color rgb="FF000000"/>
        <rFont val="Arial"/>
        <family val="2"/>
      </rPr>
      <t>213</t>
    </r>
    <r>
      <rPr>
        <b/>
        <sz val="10"/>
        <color rgb="FF000000"/>
        <rFont val="Arial"/>
        <family val="2"/>
      </rPr>
      <t>.</t>
    </r>
  </si>
  <si>
    <r>
      <rPr>
        <b/>
        <sz val="10"/>
        <color rgb="FF000000"/>
        <rFont val="Arial"/>
        <family val="2"/>
      </rPr>
      <t>214</t>
    </r>
    <r>
      <rPr>
        <b/>
        <sz val="10"/>
        <color rgb="FF000000"/>
        <rFont val="Arial"/>
        <family val="2"/>
      </rPr>
      <t>.</t>
    </r>
  </si>
  <si>
    <t>8283</t>
  </si>
  <si>
    <t>Cadiz Village</t>
  </si>
  <si>
    <r>
      <rPr>
        <b/>
        <sz val="10"/>
        <color rgb="FF000000"/>
        <rFont val="Arial"/>
        <family val="2"/>
      </rPr>
      <t>215</t>
    </r>
    <r>
      <rPr>
        <b/>
        <sz val="10"/>
        <color rgb="FF000000"/>
        <rFont val="Arial"/>
        <family val="2"/>
      </rPr>
      <t>.</t>
    </r>
  </si>
  <si>
    <r>
      <rPr>
        <b/>
        <sz val="10"/>
        <color rgb="FF000000"/>
        <rFont val="Arial"/>
        <family val="2"/>
      </rPr>
      <t>216</t>
    </r>
    <r>
      <rPr>
        <b/>
        <sz val="10"/>
        <color rgb="FF000000"/>
        <rFont val="Arial"/>
        <family val="2"/>
      </rPr>
      <t>.</t>
    </r>
  </si>
  <si>
    <t>8298</t>
  </si>
  <si>
    <t>Henry County</t>
  </si>
  <si>
    <r>
      <rPr>
        <b/>
        <sz val="10"/>
        <color rgb="FF000000"/>
        <rFont val="Arial"/>
        <family val="2"/>
      </rPr>
      <t>217</t>
    </r>
    <r>
      <rPr>
        <b/>
        <sz val="10"/>
        <color rgb="FF000000"/>
        <rFont val="Arial"/>
        <family val="2"/>
      </rPr>
      <t>.</t>
    </r>
  </si>
  <si>
    <r>
      <rPr>
        <b/>
        <sz val="10"/>
        <color rgb="FF000000"/>
        <rFont val="Arial"/>
        <family val="2"/>
      </rPr>
      <t>218</t>
    </r>
    <r>
      <rPr>
        <b/>
        <sz val="10"/>
        <color rgb="FF000000"/>
        <rFont val="Arial"/>
        <family val="2"/>
      </rPr>
      <t>.</t>
    </r>
  </si>
  <si>
    <t>8348</t>
  </si>
  <si>
    <t>Hocking County</t>
  </si>
  <si>
    <r>
      <rPr>
        <b/>
        <sz val="10"/>
        <color rgb="FF000000"/>
        <rFont val="Arial"/>
        <family val="2"/>
      </rPr>
      <t>219</t>
    </r>
    <r>
      <rPr>
        <b/>
        <sz val="10"/>
        <color rgb="FF000000"/>
        <rFont val="Arial"/>
        <family val="2"/>
      </rPr>
      <t>.</t>
    </r>
  </si>
  <si>
    <r>
      <rPr>
        <b/>
        <sz val="10"/>
        <color rgb="FF000000"/>
        <rFont val="Arial"/>
        <family val="2"/>
      </rPr>
      <t>220</t>
    </r>
    <r>
      <rPr>
        <b/>
        <sz val="10"/>
        <color rgb="FF000000"/>
        <rFont val="Arial"/>
        <family val="2"/>
      </rPr>
      <t>.</t>
    </r>
  </si>
  <si>
    <t>8356</t>
  </si>
  <si>
    <t>Holmes County</t>
  </si>
  <si>
    <r>
      <rPr>
        <b/>
        <sz val="10"/>
        <color rgb="FF000000"/>
        <rFont val="Arial"/>
        <family val="2"/>
      </rPr>
      <t>221</t>
    </r>
    <r>
      <rPr>
        <b/>
        <sz val="10"/>
        <color rgb="FF000000"/>
        <rFont val="Arial"/>
        <family val="2"/>
      </rPr>
      <t>.</t>
    </r>
  </si>
  <si>
    <r>
      <rPr>
        <b/>
        <sz val="10"/>
        <color rgb="FF000000"/>
        <rFont val="Arial"/>
        <family val="2"/>
      </rPr>
      <t>222</t>
    </r>
    <r>
      <rPr>
        <b/>
        <sz val="10"/>
        <color rgb="FF000000"/>
        <rFont val="Arial"/>
        <family val="2"/>
      </rPr>
      <t>.</t>
    </r>
  </si>
  <si>
    <t>8376</t>
  </si>
  <si>
    <t>Norwalk City</t>
  </si>
  <si>
    <r>
      <rPr>
        <b/>
        <sz val="10"/>
        <color rgb="FF000000"/>
        <rFont val="Arial"/>
        <family val="2"/>
      </rPr>
      <t>223</t>
    </r>
    <r>
      <rPr>
        <b/>
        <sz val="10"/>
        <color rgb="FF000000"/>
        <rFont val="Arial"/>
        <family val="2"/>
      </rPr>
      <t>.</t>
    </r>
  </si>
  <si>
    <t>8382</t>
  </si>
  <si>
    <t>Willard City</t>
  </si>
  <si>
    <r>
      <rPr>
        <b/>
        <sz val="10"/>
        <color rgb="FF000000"/>
        <rFont val="Arial"/>
        <family val="2"/>
      </rPr>
      <t>224</t>
    </r>
    <r>
      <rPr>
        <b/>
        <sz val="10"/>
        <color rgb="FF000000"/>
        <rFont val="Arial"/>
        <family val="2"/>
      </rPr>
      <t>.</t>
    </r>
  </si>
  <si>
    <r>
      <rPr>
        <b/>
        <sz val="10"/>
        <color rgb="FF000000"/>
        <rFont val="Arial"/>
        <family val="2"/>
      </rPr>
      <t>225</t>
    </r>
    <r>
      <rPr>
        <b/>
        <sz val="10"/>
        <color rgb="FF000000"/>
        <rFont val="Arial"/>
        <family val="2"/>
      </rPr>
      <t>.</t>
    </r>
  </si>
  <si>
    <t>8395</t>
  </si>
  <si>
    <t>Jackson County</t>
  </si>
  <si>
    <r>
      <rPr>
        <b/>
        <sz val="10"/>
        <color rgb="FF000000"/>
        <rFont val="Arial"/>
        <family val="2"/>
      </rPr>
      <t>226</t>
    </r>
    <r>
      <rPr>
        <b/>
        <sz val="10"/>
        <color rgb="FF000000"/>
        <rFont val="Arial"/>
        <family val="2"/>
      </rPr>
      <t>.</t>
    </r>
  </si>
  <si>
    <r>
      <rPr>
        <b/>
        <sz val="10"/>
        <color rgb="FF000000"/>
        <rFont val="Arial"/>
        <family val="2"/>
      </rPr>
      <t>227</t>
    </r>
    <r>
      <rPr>
        <b/>
        <sz val="10"/>
        <color rgb="FF000000"/>
        <rFont val="Arial"/>
        <family val="2"/>
      </rPr>
      <t>.</t>
    </r>
  </si>
  <si>
    <t>8397</t>
  </si>
  <si>
    <t>Wellston City</t>
  </si>
  <si>
    <r>
      <rPr>
        <b/>
        <sz val="10"/>
        <color rgb="FF000000"/>
        <rFont val="Arial"/>
        <family val="2"/>
      </rPr>
      <t>228</t>
    </r>
    <r>
      <rPr>
        <b/>
        <sz val="10"/>
        <color rgb="FF000000"/>
        <rFont val="Arial"/>
        <family val="2"/>
      </rPr>
      <t>.</t>
    </r>
  </si>
  <si>
    <r>
      <rPr>
        <b/>
        <sz val="10"/>
        <color rgb="FF000000"/>
        <rFont val="Arial"/>
        <family val="2"/>
      </rPr>
      <t>229</t>
    </r>
    <r>
      <rPr>
        <b/>
        <sz val="10"/>
        <color rgb="FF000000"/>
        <rFont val="Arial"/>
        <family val="2"/>
      </rPr>
      <t>.</t>
    </r>
  </si>
  <si>
    <t>8421</t>
  </si>
  <si>
    <t>Steubenville City</t>
  </si>
  <si>
    <r>
      <rPr>
        <b/>
        <sz val="10"/>
        <color rgb="FF000000"/>
        <rFont val="Arial"/>
        <family val="2"/>
      </rPr>
      <t>230</t>
    </r>
    <r>
      <rPr>
        <b/>
        <sz val="10"/>
        <color rgb="FF000000"/>
        <rFont val="Arial"/>
        <family val="2"/>
      </rPr>
      <t>.</t>
    </r>
  </si>
  <si>
    <r>
      <rPr>
        <b/>
        <sz val="10"/>
        <color rgb="FF000000"/>
        <rFont val="Arial"/>
        <family val="2"/>
      </rPr>
      <t>231</t>
    </r>
    <r>
      <rPr>
        <b/>
        <sz val="10"/>
        <color rgb="FF000000"/>
        <rFont val="Arial"/>
        <family val="2"/>
      </rPr>
      <t>.</t>
    </r>
  </si>
  <si>
    <t>8438</t>
  </si>
  <si>
    <t>Knox County</t>
  </si>
  <si>
    <r>
      <rPr>
        <b/>
        <sz val="10"/>
        <color rgb="FF000000"/>
        <rFont val="Arial"/>
        <family val="2"/>
      </rPr>
      <t>232</t>
    </r>
    <r>
      <rPr>
        <b/>
        <sz val="10"/>
        <color rgb="FF000000"/>
        <rFont val="Arial"/>
        <family val="2"/>
      </rPr>
      <t>.</t>
    </r>
  </si>
  <si>
    <r>
      <rPr>
        <b/>
        <sz val="10"/>
        <color rgb="FF000000"/>
        <rFont val="Arial"/>
        <family val="2"/>
      </rPr>
      <t>233</t>
    </r>
    <r>
      <rPr>
        <b/>
        <sz val="10"/>
        <color rgb="FF000000"/>
        <rFont val="Arial"/>
        <family val="2"/>
      </rPr>
      <t>.</t>
    </r>
  </si>
  <si>
    <t>8441</t>
  </si>
  <si>
    <t>Centerburg Village</t>
  </si>
  <si>
    <r>
      <rPr>
        <b/>
        <sz val="10"/>
        <color rgb="FF000000"/>
        <rFont val="Arial"/>
        <family val="2"/>
      </rPr>
      <t>234</t>
    </r>
    <r>
      <rPr>
        <b/>
        <sz val="10"/>
        <color rgb="FF000000"/>
        <rFont val="Arial"/>
        <family val="2"/>
      </rPr>
      <t>.</t>
    </r>
  </si>
  <si>
    <r>
      <rPr>
        <b/>
        <sz val="10"/>
        <color rgb="FF000000"/>
        <rFont val="Arial"/>
        <family val="2"/>
      </rPr>
      <t>235</t>
    </r>
    <r>
      <rPr>
        <b/>
        <sz val="10"/>
        <color rgb="FF000000"/>
        <rFont val="Arial"/>
        <family val="2"/>
      </rPr>
      <t>.</t>
    </r>
  </si>
  <si>
    <t>8456</t>
  </si>
  <si>
    <t>Eastlake City</t>
  </si>
  <si>
    <r>
      <rPr>
        <b/>
        <sz val="10"/>
        <color rgb="FF000000"/>
        <rFont val="Arial"/>
        <family val="2"/>
      </rPr>
      <t>236</t>
    </r>
    <r>
      <rPr>
        <b/>
        <sz val="10"/>
        <color rgb="FF000000"/>
        <rFont val="Arial"/>
        <family val="2"/>
      </rPr>
      <t>.</t>
    </r>
  </si>
  <si>
    <r>
      <rPr>
        <b/>
        <sz val="10"/>
        <color rgb="FF000000"/>
        <rFont val="Arial"/>
        <family val="2"/>
      </rPr>
      <t>237</t>
    </r>
    <r>
      <rPr>
        <b/>
        <sz val="10"/>
        <color rgb="FF000000"/>
        <rFont val="Arial"/>
        <family val="2"/>
      </rPr>
      <t>.</t>
    </r>
  </si>
  <si>
    <t>8461</t>
  </si>
  <si>
    <t>Fairport Harbor Village</t>
  </si>
  <si>
    <r>
      <rPr>
        <b/>
        <sz val="10"/>
        <color rgb="FF000000"/>
        <rFont val="Arial"/>
        <family val="2"/>
      </rPr>
      <t>238</t>
    </r>
    <r>
      <rPr>
        <b/>
        <sz val="10"/>
        <color rgb="FF000000"/>
        <rFont val="Arial"/>
        <family val="2"/>
      </rPr>
      <t>.</t>
    </r>
  </si>
  <si>
    <r>
      <rPr>
        <b/>
        <sz val="10"/>
        <color rgb="FF000000"/>
        <rFont val="Arial"/>
        <family val="2"/>
      </rPr>
      <t>239</t>
    </r>
    <r>
      <rPr>
        <b/>
        <sz val="10"/>
        <color rgb="FF000000"/>
        <rFont val="Arial"/>
        <family val="2"/>
      </rPr>
      <t>.</t>
    </r>
  </si>
  <si>
    <t>8463</t>
  </si>
  <si>
    <t>Grand River Village</t>
  </si>
  <si>
    <r>
      <rPr>
        <b/>
        <sz val="10"/>
        <color rgb="FF000000"/>
        <rFont val="Arial"/>
        <family val="2"/>
      </rPr>
      <t>240</t>
    </r>
    <r>
      <rPr>
        <b/>
        <sz val="10"/>
        <color rgb="FF000000"/>
        <rFont val="Arial"/>
        <family val="2"/>
      </rPr>
      <t>.</t>
    </r>
  </si>
  <si>
    <r>
      <rPr>
        <b/>
        <sz val="10"/>
        <color rgb="FF000000"/>
        <rFont val="Arial"/>
        <family val="2"/>
      </rPr>
      <t>241</t>
    </r>
    <r>
      <rPr>
        <b/>
        <sz val="10"/>
        <color rgb="FF000000"/>
        <rFont val="Arial"/>
        <family val="2"/>
      </rPr>
      <t>.</t>
    </r>
  </si>
  <si>
    <t>8467</t>
  </si>
  <si>
    <t>Mentor-On-The-Lake City</t>
  </si>
  <si>
    <r>
      <rPr>
        <b/>
        <sz val="10"/>
        <color rgb="FF000000"/>
        <rFont val="Arial"/>
        <family val="2"/>
      </rPr>
      <t>242</t>
    </r>
    <r>
      <rPr>
        <b/>
        <sz val="10"/>
        <color rgb="FF000000"/>
        <rFont val="Arial"/>
        <family val="2"/>
      </rPr>
      <t>.</t>
    </r>
  </si>
  <si>
    <r>
      <rPr>
        <b/>
        <sz val="10"/>
        <color rgb="FF000000"/>
        <rFont val="Arial"/>
        <family val="2"/>
      </rPr>
      <t>243</t>
    </r>
    <r>
      <rPr>
        <b/>
        <sz val="10"/>
        <color rgb="FF000000"/>
        <rFont val="Arial"/>
        <family val="2"/>
      </rPr>
      <t>.</t>
    </r>
  </si>
  <si>
    <t>8469</t>
  </si>
  <si>
    <t>Perry Village</t>
  </si>
  <si>
    <r>
      <rPr>
        <b/>
        <sz val="10"/>
        <color rgb="FF000000"/>
        <rFont val="Arial"/>
        <family val="2"/>
      </rPr>
      <t>244</t>
    </r>
    <r>
      <rPr>
        <b/>
        <sz val="10"/>
        <color rgb="FF000000"/>
        <rFont val="Arial"/>
        <family val="2"/>
      </rPr>
      <t>.</t>
    </r>
  </si>
  <si>
    <r>
      <rPr>
        <b/>
        <sz val="10"/>
        <color rgb="FF000000"/>
        <rFont val="Arial"/>
        <family val="2"/>
      </rPr>
      <t>245</t>
    </r>
    <r>
      <rPr>
        <b/>
        <sz val="10"/>
        <color rgb="FF000000"/>
        <rFont val="Arial"/>
        <family val="2"/>
      </rPr>
      <t>.</t>
    </r>
  </si>
  <si>
    <t>8470</t>
  </si>
  <si>
    <t>Painesville City</t>
  </si>
  <si>
    <r>
      <rPr>
        <b/>
        <sz val="10"/>
        <color rgb="FF000000"/>
        <rFont val="Arial"/>
        <family val="2"/>
      </rPr>
      <t>246</t>
    </r>
    <r>
      <rPr>
        <b/>
        <sz val="10"/>
        <color rgb="FF000000"/>
        <rFont val="Arial"/>
        <family val="2"/>
      </rPr>
      <t>.</t>
    </r>
  </si>
  <si>
    <r>
      <rPr>
        <b/>
        <sz val="10"/>
        <color rgb="FF000000"/>
        <rFont val="Arial"/>
        <family val="2"/>
      </rPr>
      <t>247</t>
    </r>
    <r>
      <rPr>
        <b/>
        <sz val="10"/>
        <color rgb="FF000000"/>
        <rFont val="Arial"/>
        <family val="2"/>
      </rPr>
      <t>.</t>
    </r>
  </si>
  <si>
    <t>8476</t>
  </si>
  <si>
    <t>Kirtland City</t>
  </si>
  <si>
    <r>
      <rPr>
        <b/>
        <sz val="10"/>
        <color rgb="FF000000"/>
        <rFont val="Arial"/>
        <family val="2"/>
      </rPr>
      <t>248</t>
    </r>
    <r>
      <rPr>
        <b/>
        <sz val="10"/>
        <color rgb="FF000000"/>
        <rFont val="Arial"/>
        <family val="2"/>
      </rPr>
      <t>.</t>
    </r>
  </si>
  <si>
    <r>
      <rPr>
        <b/>
        <sz val="10"/>
        <color rgb="FF000000"/>
        <rFont val="Arial"/>
        <family val="2"/>
      </rPr>
      <t>249</t>
    </r>
    <r>
      <rPr>
        <b/>
        <sz val="10"/>
        <color rgb="FF000000"/>
        <rFont val="Arial"/>
        <family val="2"/>
      </rPr>
      <t>.</t>
    </r>
  </si>
  <si>
    <t>8477</t>
  </si>
  <si>
    <t>Willowick City</t>
  </si>
  <si>
    <r>
      <rPr>
        <b/>
        <sz val="10"/>
        <color rgb="FF000000"/>
        <rFont val="Arial"/>
        <family val="2"/>
      </rPr>
      <t>250</t>
    </r>
    <r>
      <rPr>
        <b/>
        <sz val="10"/>
        <color rgb="FF000000"/>
        <rFont val="Arial"/>
        <family val="2"/>
      </rPr>
      <t>.</t>
    </r>
  </si>
  <si>
    <r>
      <rPr>
        <b/>
        <sz val="10"/>
        <color rgb="FF000000"/>
        <rFont val="Arial"/>
        <family val="2"/>
      </rPr>
      <t>251</t>
    </r>
    <r>
      <rPr>
        <b/>
        <sz val="10"/>
        <color rgb="FF000000"/>
        <rFont val="Arial"/>
        <family val="2"/>
      </rPr>
      <t>.</t>
    </r>
  </si>
  <si>
    <t>8482</t>
  </si>
  <si>
    <t>Leroy Township</t>
  </si>
  <si>
    <r>
      <rPr>
        <b/>
        <sz val="10"/>
        <color rgb="FF000000"/>
        <rFont val="Arial"/>
        <family val="2"/>
      </rPr>
      <t>252</t>
    </r>
    <r>
      <rPr>
        <b/>
        <sz val="10"/>
        <color rgb="FF000000"/>
        <rFont val="Arial"/>
        <family val="2"/>
      </rPr>
      <t>.</t>
    </r>
  </si>
  <si>
    <r>
      <rPr>
        <b/>
        <sz val="10"/>
        <color rgb="FF000000"/>
        <rFont val="Arial"/>
        <family val="2"/>
      </rPr>
      <t>253</t>
    </r>
    <r>
      <rPr>
        <b/>
        <sz val="10"/>
        <color rgb="FF000000"/>
        <rFont val="Arial"/>
        <family val="2"/>
      </rPr>
      <t>.</t>
    </r>
  </si>
  <si>
    <t>8483</t>
  </si>
  <si>
    <t>Ironton City</t>
  </si>
  <si>
    <r>
      <rPr>
        <b/>
        <sz val="10"/>
        <color rgb="FF000000"/>
        <rFont val="Arial"/>
        <family val="2"/>
      </rPr>
      <t>254</t>
    </r>
    <r>
      <rPr>
        <b/>
        <sz val="10"/>
        <color rgb="FF000000"/>
        <rFont val="Arial"/>
        <family val="2"/>
      </rPr>
      <t>.</t>
    </r>
  </si>
  <si>
    <r>
      <rPr>
        <b/>
        <sz val="10"/>
        <color rgb="FF000000"/>
        <rFont val="Arial"/>
        <family val="2"/>
      </rPr>
      <t>255</t>
    </r>
    <r>
      <rPr>
        <b/>
        <sz val="10"/>
        <color rgb="FF000000"/>
        <rFont val="Arial"/>
        <family val="2"/>
      </rPr>
      <t>.</t>
    </r>
  </si>
  <si>
    <t>8487</t>
  </si>
  <si>
    <t>Lawrence County</t>
  </si>
  <si>
    <r>
      <rPr>
        <b/>
        <sz val="10"/>
        <color rgb="FF000000"/>
        <rFont val="Arial"/>
        <family val="2"/>
      </rPr>
      <t>256</t>
    </r>
    <r>
      <rPr>
        <b/>
        <sz val="10"/>
        <color rgb="FF000000"/>
        <rFont val="Arial"/>
        <family val="2"/>
      </rPr>
      <t>.</t>
    </r>
  </si>
  <si>
    <r>
      <rPr>
        <b/>
        <sz val="10"/>
        <color rgb="FF000000"/>
        <rFont val="Arial"/>
        <family val="2"/>
      </rPr>
      <t>257</t>
    </r>
    <r>
      <rPr>
        <b/>
        <sz val="10"/>
        <color rgb="FF000000"/>
        <rFont val="Arial"/>
        <family val="2"/>
      </rPr>
      <t>.</t>
    </r>
  </si>
  <si>
    <t>8512</t>
  </si>
  <si>
    <t>Hebron Village</t>
  </si>
  <si>
    <r>
      <rPr>
        <b/>
        <sz val="10"/>
        <color rgb="FF000000"/>
        <rFont val="Arial"/>
        <family val="2"/>
      </rPr>
      <t>258</t>
    </r>
    <r>
      <rPr>
        <b/>
        <sz val="10"/>
        <color rgb="FF000000"/>
        <rFont val="Arial"/>
        <family val="2"/>
      </rPr>
      <t>.</t>
    </r>
  </si>
  <si>
    <r>
      <rPr>
        <b/>
        <sz val="10"/>
        <color rgb="FF000000"/>
        <rFont val="Arial"/>
        <family val="2"/>
      </rPr>
      <t>259</t>
    </r>
    <r>
      <rPr>
        <b/>
        <sz val="10"/>
        <color rgb="FF000000"/>
        <rFont val="Arial"/>
        <family val="2"/>
      </rPr>
      <t>.</t>
    </r>
  </si>
  <si>
    <t>8524</t>
  </si>
  <si>
    <t>Granville Township</t>
  </si>
  <si>
    <r>
      <rPr>
        <b/>
        <sz val="10"/>
        <color rgb="FF000000"/>
        <rFont val="Arial"/>
        <family val="2"/>
      </rPr>
      <t>260</t>
    </r>
    <r>
      <rPr>
        <b/>
        <sz val="10"/>
        <color rgb="FF000000"/>
        <rFont val="Arial"/>
        <family val="2"/>
      </rPr>
      <t>.</t>
    </r>
  </si>
  <si>
    <r>
      <rPr>
        <b/>
        <sz val="10"/>
        <color rgb="FF000000"/>
        <rFont val="Arial"/>
        <family val="2"/>
      </rPr>
      <t>261</t>
    </r>
    <r>
      <rPr>
        <b/>
        <sz val="10"/>
        <color rgb="FF000000"/>
        <rFont val="Arial"/>
        <family val="2"/>
      </rPr>
      <t>.</t>
    </r>
  </si>
  <si>
    <t>8578</t>
  </si>
  <si>
    <t>Sheffield Village</t>
  </si>
  <si>
    <r>
      <rPr>
        <b/>
        <sz val="10"/>
        <color rgb="FF000000"/>
        <rFont val="Arial"/>
        <family val="2"/>
      </rPr>
      <t>262</t>
    </r>
    <r>
      <rPr>
        <b/>
        <sz val="10"/>
        <color rgb="FF000000"/>
        <rFont val="Arial"/>
        <family val="2"/>
      </rPr>
      <t>.</t>
    </r>
  </si>
  <si>
    <r>
      <rPr>
        <b/>
        <sz val="10"/>
        <color rgb="FF000000"/>
        <rFont val="Arial"/>
        <family val="2"/>
      </rPr>
      <t>263</t>
    </r>
    <r>
      <rPr>
        <b/>
        <sz val="10"/>
        <color rgb="FF000000"/>
        <rFont val="Arial"/>
        <family val="2"/>
      </rPr>
      <t>.</t>
    </r>
  </si>
  <si>
    <t>8579</t>
  </si>
  <si>
    <t>Sheffield Lake City</t>
  </si>
  <si>
    <r>
      <rPr>
        <b/>
        <sz val="10"/>
        <color rgb="FF000000"/>
        <rFont val="Arial"/>
        <family val="2"/>
      </rPr>
      <t>264</t>
    </r>
    <r>
      <rPr>
        <b/>
        <sz val="10"/>
        <color rgb="FF000000"/>
        <rFont val="Arial"/>
        <family val="2"/>
      </rPr>
      <t>.</t>
    </r>
  </si>
  <si>
    <r>
      <rPr>
        <b/>
        <sz val="10"/>
        <color rgb="FF000000"/>
        <rFont val="Arial"/>
        <family val="2"/>
      </rPr>
      <t>265</t>
    </r>
    <r>
      <rPr>
        <b/>
        <sz val="10"/>
        <color rgb="FF000000"/>
        <rFont val="Arial"/>
        <family val="2"/>
      </rPr>
      <t>.</t>
    </r>
  </si>
  <si>
    <t>8599</t>
  </si>
  <si>
    <t>Ottawa Hills Village</t>
  </si>
  <si>
    <r>
      <rPr>
        <b/>
        <sz val="10"/>
        <color rgb="FF000000"/>
        <rFont val="Arial"/>
        <family val="2"/>
      </rPr>
      <t>266</t>
    </r>
    <r>
      <rPr>
        <b/>
        <sz val="10"/>
        <color rgb="FF000000"/>
        <rFont val="Arial"/>
        <family val="2"/>
      </rPr>
      <t>.</t>
    </r>
  </si>
  <si>
    <r>
      <rPr>
        <b/>
        <sz val="10"/>
        <color rgb="FF000000"/>
        <rFont val="Arial"/>
        <family val="2"/>
      </rPr>
      <t>267</t>
    </r>
    <r>
      <rPr>
        <b/>
        <sz val="10"/>
        <color rgb="FF000000"/>
        <rFont val="Arial"/>
        <family val="2"/>
      </rPr>
      <t>.</t>
    </r>
  </si>
  <si>
    <t>8600</t>
  </si>
  <si>
    <t>Sylvania City</t>
  </si>
  <si>
    <r>
      <rPr>
        <b/>
        <sz val="10"/>
        <color rgb="FF000000"/>
        <rFont val="Arial"/>
        <family val="2"/>
      </rPr>
      <t>268</t>
    </r>
    <r>
      <rPr>
        <b/>
        <sz val="10"/>
        <color rgb="FF000000"/>
        <rFont val="Arial"/>
        <family val="2"/>
      </rPr>
      <t>.</t>
    </r>
  </si>
  <si>
    <r>
      <rPr>
        <b/>
        <sz val="10"/>
        <color rgb="FF000000"/>
        <rFont val="Arial"/>
        <family val="2"/>
      </rPr>
      <t>269</t>
    </r>
    <r>
      <rPr>
        <b/>
        <sz val="10"/>
        <color rgb="FF000000"/>
        <rFont val="Arial"/>
        <family val="2"/>
      </rPr>
      <t>.</t>
    </r>
  </si>
  <si>
    <t>8602</t>
  </si>
  <si>
    <t>Toledo City</t>
  </si>
  <si>
    <r>
      <rPr>
        <b/>
        <sz val="10"/>
        <color rgb="FF000000"/>
        <rFont val="Arial"/>
        <family val="2"/>
      </rPr>
      <t>270</t>
    </r>
    <r>
      <rPr>
        <b/>
        <sz val="10"/>
        <color rgb="FF000000"/>
        <rFont val="Arial"/>
        <family val="2"/>
      </rPr>
      <t>.</t>
    </r>
  </si>
  <si>
    <r>
      <rPr>
        <b/>
        <sz val="10"/>
        <color rgb="FF000000"/>
        <rFont val="Arial"/>
        <family val="2"/>
      </rPr>
      <t>271</t>
    </r>
    <r>
      <rPr>
        <b/>
        <sz val="10"/>
        <color rgb="FF000000"/>
        <rFont val="Arial"/>
        <family val="2"/>
      </rPr>
      <t>.</t>
    </r>
  </si>
  <si>
    <t>8606</t>
  </si>
  <si>
    <t>Waterville City</t>
  </si>
  <si>
    <r>
      <rPr>
        <b/>
        <sz val="10"/>
        <color rgb="FF000000"/>
        <rFont val="Arial"/>
        <family val="2"/>
      </rPr>
      <t>272</t>
    </r>
    <r>
      <rPr>
        <b/>
        <sz val="10"/>
        <color rgb="FF000000"/>
        <rFont val="Arial"/>
        <family val="2"/>
      </rPr>
      <t>.</t>
    </r>
  </si>
  <si>
    <r>
      <rPr>
        <b/>
        <sz val="10"/>
        <color rgb="FF000000"/>
        <rFont val="Arial"/>
        <family val="2"/>
      </rPr>
      <t>273</t>
    </r>
    <r>
      <rPr>
        <b/>
        <sz val="10"/>
        <color rgb="FF000000"/>
        <rFont val="Arial"/>
        <family val="2"/>
      </rPr>
      <t>.</t>
    </r>
  </si>
  <si>
    <t>8615</t>
  </si>
  <si>
    <t>Madison County</t>
  </si>
  <si>
    <r>
      <rPr>
        <b/>
        <sz val="10"/>
        <color rgb="FF000000"/>
        <rFont val="Arial"/>
        <family val="2"/>
      </rPr>
      <t>274</t>
    </r>
    <r>
      <rPr>
        <b/>
        <sz val="10"/>
        <color rgb="FF000000"/>
        <rFont val="Arial"/>
        <family val="2"/>
      </rPr>
      <t>.</t>
    </r>
  </si>
  <si>
    <r>
      <rPr>
        <b/>
        <sz val="10"/>
        <color rgb="FF000000"/>
        <rFont val="Arial"/>
        <family val="2"/>
      </rPr>
      <t>275</t>
    </r>
    <r>
      <rPr>
        <b/>
        <sz val="10"/>
        <color rgb="FF000000"/>
        <rFont val="Arial"/>
        <family val="2"/>
      </rPr>
      <t>.</t>
    </r>
  </si>
  <si>
    <t>8616</t>
  </si>
  <si>
    <t>Sylvania Township</t>
  </si>
  <si>
    <r>
      <rPr>
        <b/>
        <sz val="10"/>
        <color rgb="FF000000"/>
        <rFont val="Arial"/>
        <family val="2"/>
      </rPr>
      <t>276</t>
    </r>
    <r>
      <rPr>
        <b/>
        <sz val="10"/>
        <color rgb="FF000000"/>
        <rFont val="Arial"/>
        <family val="2"/>
      </rPr>
      <t>.</t>
    </r>
  </si>
  <si>
    <r>
      <rPr>
        <b/>
        <sz val="10"/>
        <color rgb="FF000000"/>
        <rFont val="Arial"/>
        <family val="2"/>
      </rPr>
      <t>277</t>
    </r>
    <r>
      <rPr>
        <b/>
        <sz val="10"/>
        <color rgb="FF000000"/>
        <rFont val="Arial"/>
        <family val="2"/>
      </rPr>
      <t>.</t>
    </r>
  </si>
  <si>
    <t>8631</t>
  </si>
  <si>
    <t>Beloit Village</t>
  </si>
  <si>
    <r>
      <rPr>
        <b/>
        <sz val="10"/>
        <color rgb="FF000000"/>
        <rFont val="Arial"/>
        <family val="2"/>
      </rPr>
      <t>278</t>
    </r>
    <r>
      <rPr>
        <b/>
        <sz val="10"/>
        <color rgb="FF000000"/>
        <rFont val="Arial"/>
        <family val="2"/>
      </rPr>
      <t>.</t>
    </r>
  </si>
  <si>
    <r>
      <rPr>
        <b/>
        <sz val="10"/>
        <color rgb="FF000000"/>
        <rFont val="Arial"/>
        <family val="2"/>
      </rPr>
      <t>279</t>
    </r>
    <r>
      <rPr>
        <b/>
        <sz val="10"/>
        <color rgb="FF000000"/>
        <rFont val="Arial"/>
        <family val="2"/>
      </rPr>
      <t>.</t>
    </r>
  </si>
  <si>
    <t>8637</t>
  </si>
  <si>
    <t>Poland Village</t>
  </si>
  <si>
    <r>
      <rPr>
        <b/>
        <sz val="10"/>
        <color rgb="FF000000"/>
        <rFont val="Arial"/>
        <family val="2"/>
      </rPr>
      <t>280</t>
    </r>
    <r>
      <rPr>
        <b/>
        <sz val="10"/>
        <color rgb="FF000000"/>
        <rFont val="Arial"/>
        <family val="2"/>
      </rPr>
      <t>.</t>
    </r>
  </si>
  <si>
    <r>
      <rPr>
        <b/>
        <sz val="10"/>
        <color rgb="FF000000"/>
        <rFont val="Arial"/>
        <family val="2"/>
      </rPr>
      <t>281</t>
    </r>
    <r>
      <rPr>
        <b/>
        <sz val="10"/>
        <color rgb="FF000000"/>
        <rFont val="Arial"/>
        <family val="2"/>
      </rPr>
      <t>.</t>
    </r>
  </si>
  <si>
    <t>8638</t>
  </si>
  <si>
    <t>Sebring Village</t>
  </si>
  <si>
    <r>
      <rPr>
        <b/>
        <sz val="10"/>
        <color rgb="FF000000"/>
        <rFont val="Arial"/>
        <family val="2"/>
      </rPr>
      <t>282</t>
    </r>
    <r>
      <rPr>
        <b/>
        <sz val="10"/>
        <color rgb="FF000000"/>
        <rFont val="Arial"/>
        <family val="2"/>
      </rPr>
      <t>.</t>
    </r>
  </si>
  <si>
    <r>
      <rPr>
        <b/>
        <sz val="10"/>
        <color rgb="FF000000"/>
        <rFont val="Arial"/>
        <family val="2"/>
      </rPr>
      <t>283</t>
    </r>
    <r>
      <rPr>
        <b/>
        <sz val="10"/>
        <color rgb="FF000000"/>
        <rFont val="Arial"/>
        <family val="2"/>
      </rPr>
      <t>.</t>
    </r>
  </si>
  <si>
    <t>8640</t>
  </si>
  <si>
    <t>Struthers City</t>
  </si>
  <si>
    <r>
      <rPr>
        <b/>
        <sz val="10"/>
        <color rgb="FF000000"/>
        <rFont val="Arial"/>
        <family val="2"/>
      </rPr>
      <t>284</t>
    </r>
    <r>
      <rPr>
        <b/>
        <sz val="10"/>
        <color rgb="FF000000"/>
        <rFont val="Arial"/>
        <family val="2"/>
      </rPr>
      <t>.</t>
    </r>
  </si>
  <si>
    <r>
      <rPr>
        <b/>
        <sz val="10"/>
        <color rgb="FF000000"/>
        <rFont val="Arial"/>
        <family val="2"/>
      </rPr>
      <t>285</t>
    </r>
    <r>
      <rPr>
        <b/>
        <sz val="10"/>
        <color rgb="FF000000"/>
        <rFont val="Arial"/>
        <family val="2"/>
      </rPr>
      <t>.</t>
    </r>
  </si>
  <si>
    <t>8643</t>
  </si>
  <si>
    <t>Boardman Township</t>
  </si>
  <si>
    <r>
      <rPr>
        <b/>
        <sz val="10"/>
        <color rgb="FF000000"/>
        <rFont val="Arial"/>
        <family val="2"/>
      </rPr>
      <t>286</t>
    </r>
    <r>
      <rPr>
        <b/>
        <sz val="10"/>
        <color rgb="FF000000"/>
        <rFont val="Arial"/>
        <family val="2"/>
      </rPr>
      <t>.</t>
    </r>
  </si>
  <si>
    <r>
      <rPr>
        <b/>
        <sz val="10"/>
        <color rgb="FF000000"/>
        <rFont val="Arial"/>
        <family val="2"/>
      </rPr>
      <t>287</t>
    </r>
    <r>
      <rPr>
        <b/>
        <sz val="10"/>
        <color rgb="FF000000"/>
        <rFont val="Arial"/>
        <family val="2"/>
      </rPr>
      <t>.</t>
    </r>
  </si>
  <si>
    <t>8654</t>
  </si>
  <si>
    <t>Marion County</t>
  </si>
  <si>
    <r>
      <rPr>
        <b/>
        <sz val="10"/>
        <color rgb="FF000000"/>
        <rFont val="Arial"/>
        <family val="2"/>
      </rPr>
      <t>288</t>
    </r>
    <r>
      <rPr>
        <b/>
        <sz val="10"/>
        <color rgb="FF000000"/>
        <rFont val="Arial"/>
        <family val="2"/>
      </rPr>
      <t>.</t>
    </r>
  </si>
  <si>
    <r>
      <rPr>
        <b/>
        <sz val="10"/>
        <color rgb="FF000000"/>
        <rFont val="Arial"/>
        <family val="2"/>
      </rPr>
      <t>289</t>
    </r>
    <r>
      <rPr>
        <b/>
        <sz val="10"/>
        <color rgb="FF000000"/>
        <rFont val="Arial"/>
        <family val="2"/>
      </rPr>
      <t>.</t>
    </r>
  </si>
  <si>
    <t>8679</t>
  </si>
  <si>
    <t>Lodi Village</t>
  </si>
  <si>
    <r>
      <rPr>
        <b/>
        <sz val="10"/>
        <color rgb="FF000000"/>
        <rFont val="Arial"/>
        <family val="2"/>
      </rPr>
      <t>290</t>
    </r>
    <r>
      <rPr>
        <b/>
        <sz val="10"/>
        <color rgb="FF000000"/>
        <rFont val="Arial"/>
        <family val="2"/>
      </rPr>
      <t>.</t>
    </r>
  </si>
  <si>
    <r>
      <rPr>
        <b/>
        <sz val="10"/>
        <color rgb="FF000000"/>
        <rFont val="Arial"/>
        <family val="2"/>
      </rPr>
      <t>291</t>
    </r>
    <r>
      <rPr>
        <b/>
        <sz val="10"/>
        <color rgb="FF000000"/>
        <rFont val="Arial"/>
        <family val="2"/>
      </rPr>
      <t>.</t>
    </r>
  </si>
  <si>
    <t>8683</t>
  </si>
  <si>
    <t>Brunswick City</t>
  </si>
  <si>
    <r>
      <rPr>
        <b/>
        <sz val="10"/>
        <color rgb="FF000000"/>
        <rFont val="Arial"/>
        <family val="2"/>
      </rPr>
      <t>292</t>
    </r>
    <r>
      <rPr>
        <b/>
        <sz val="10"/>
        <color rgb="FF000000"/>
        <rFont val="Arial"/>
        <family val="2"/>
      </rPr>
      <t>.</t>
    </r>
  </si>
  <si>
    <r>
      <rPr>
        <b/>
        <sz val="10"/>
        <color rgb="FF000000"/>
        <rFont val="Arial"/>
        <family val="2"/>
      </rPr>
      <t>293</t>
    </r>
    <r>
      <rPr>
        <b/>
        <sz val="10"/>
        <color rgb="FF000000"/>
        <rFont val="Arial"/>
        <family val="2"/>
      </rPr>
      <t>.</t>
    </r>
  </si>
  <si>
    <t>8689</t>
  </si>
  <si>
    <t>Hinckley Township</t>
  </si>
  <si>
    <r>
      <rPr>
        <b/>
        <sz val="10"/>
        <color rgb="FF000000"/>
        <rFont val="Arial"/>
        <family val="2"/>
      </rPr>
      <t>294</t>
    </r>
    <r>
      <rPr>
        <b/>
        <sz val="10"/>
        <color rgb="FF000000"/>
        <rFont val="Arial"/>
        <family val="2"/>
      </rPr>
      <t>.</t>
    </r>
  </si>
  <si>
    <r>
      <rPr>
        <b/>
        <sz val="10"/>
        <color rgb="FF000000"/>
        <rFont val="Arial"/>
        <family val="2"/>
      </rPr>
      <t>295</t>
    </r>
    <r>
      <rPr>
        <b/>
        <sz val="10"/>
        <color rgb="FF000000"/>
        <rFont val="Arial"/>
        <family val="2"/>
      </rPr>
      <t>.</t>
    </r>
  </si>
  <si>
    <t>8690</t>
  </si>
  <si>
    <t>Harrisville Township</t>
  </si>
  <si>
    <r>
      <rPr>
        <b/>
        <sz val="10"/>
        <color rgb="FF000000"/>
        <rFont val="Arial"/>
        <family val="2"/>
      </rPr>
      <t>296</t>
    </r>
    <r>
      <rPr>
        <b/>
        <sz val="10"/>
        <color rgb="FF000000"/>
        <rFont val="Arial"/>
        <family val="2"/>
      </rPr>
      <t>.</t>
    </r>
  </si>
  <si>
    <r>
      <rPr>
        <b/>
        <sz val="10"/>
        <color rgb="FF000000"/>
        <rFont val="Arial"/>
        <family val="2"/>
      </rPr>
      <t>297</t>
    </r>
    <r>
      <rPr>
        <b/>
        <sz val="10"/>
        <color rgb="FF000000"/>
        <rFont val="Arial"/>
        <family val="2"/>
      </rPr>
      <t>.</t>
    </r>
  </si>
  <si>
    <t>8693</t>
  </si>
  <si>
    <t>Medina Township</t>
  </si>
  <si>
    <r>
      <rPr>
        <b/>
        <sz val="10"/>
        <color rgb="FF000000"/>
        <rFont val="Arial"/>
        <family val="2"/>
      </rPr>
      <t>298</t>
    </r>
    <r>
      <rPr>
        <b/>
        <sz val="10"/>
        <color rgb="FF000000"/>
        <rFont val="Arial"/>
        <family val="2"/>
      </rPr>
      <t>.</t>
    </r>
  </si>
  <si>
    <r>
      <rPr>
        <b/>
        <sz val="10"/>
        <color rgb="FF000000"/>
        <rFont val="Arial"/>
        <family val="2"/>
      </rPr>
      <t>299</t>
    </r>
    <r>
      <rPr>
        <b/>
        <sz val="10"/>
        <color rgb="FF000000"/>
        <rFont val="Arial"/>
        <family val="2"/>
      </rPr>
      <t>.</t>
    </r>
  </si>
  <si>
    <t>8703</t>
  </si>
  <si>
    <t>Meigs County</t>
  </si>
  <si>
    <r>
      <rPr>
        <b/>
        <sz val="10"/>
        <color rgb="FF000000"/>
        <rFont val="Arial"/>
        <family val="2"/>
      </rPr>
      <t>300</t>
    </r>
    <r>
      <rPr>
        <b/>
        <sz val="10"/>
        <color rgb="FF000000"/>
        <rFont val="Arial"/>
        <family val="2"/>
      </rPr>
      <t>.</t>
    </r>
  </si>
  <si>
    <r>
      <rPr>
        <b/>
        <sz val="10"/>
        <color rgb="FF000000"/>
        <rFont val="Arial"/>
        <family val="2"/>
      </rPr>
      <t>301</t>
    </r>
    <r>
      <rPr>
        <b/>
        <sz val="10"/>
        <color rgb="FF000000"/>
        <rFont val="Arial"/>
        <family val="2"/>
      </rPr>
      <t>.</t>
    </r>
  </si>
  <si>
    <t>8704</t>
  </si>
  <si>
    <t>Pomeroy Village</t>
  </si>
  <si>
    <r>
      <rPr>
        <b/>
        <sz val="10"/>
        <color rgb="FF000000"/>
        <rFont val="Arial"/>
        <family val="2"/>
      </rPr>
      <t>302</t>
    </r>
    <r>
      <rPr>
        <b/>
        <sz val="10"/>
        <color rgb="FF000000"/>
        <rFont val="Arial"/>
        <family val="2"/>
      </rPr>
      <t>.</t>
    </r>
  </si>
  <si>
    <r>
      <rPr>
        <b/>
        <sz val="10"/>
        <color rgb="FF000000"/>
        <rFont val="Arial"/>
        <family val="2"/>
      </rPr>
      <t>303</t>
    </r>
    <r>
      <rPr>
        <b/>
        <sz val="10"/>
        <color rgb="FF000000"/>
        <rFont val="Arial"/>
        <family val="2"/>
      </rPr>
      <t>.</t>
    </r>
  </si>
  <si>
    <t>8716</t>
  </si>
  <si>
    <t>Coldwater Village</t>
  </si>
  <si>
    <r>
      <rPr>
        <b/>
        <sz val="10"/>
        <color rgb="FF000000"/>
        <rFont val="Arial"/>
        <family val="2"/>
      </rPr>
      <t>304</t>
    </r>
    <r>
      <rPr>
        <b/>
        <sz val="10"/>
        <color rgb="FF000000"/>
        <rFont val="Arial"/>
        <family val="2"/>
      </rPr>
      <t>.</t>
    </r>
  </si>
  <si>
    <r>
      <rPr>
        <b/>
        <sz val="10"/>
        <color rgb="FF000000"/>
        <rFont val="Arial"/>
        <family val="2"/>
      </rPr>
      <t>305</t>
    </r>
    <r>
      <rPr>
        <b/>
        <sz val="10"/>
        <color rgb="FF000000"/>
        <rFont val="Arial"/>
        <family val="2"/>
      </rPr>
      <t>.</t>
    </r>
  </si>
  <si>
    <t>8718</t>
  </si>
  <si>
    <t>Celina City</t>
  </si>
  <si>
    <r>
      <rPr>
        <b/>
        <sz val="10"/>
        <color rgb="FF000000"/>
        <rFont val="Arial"/>
        <family val="2"/>
      </rPr>
      <t>306</t>
    </r>
    <r>
      <rPr>
        <b/>
        <sz val="10"/>
        <color rgb="FF000000"/>
        <rFont val="Arial"/>
        <family val="2"/>
      </rPr>
      <t>.</t>
    </r>
  </si>
  <si>
    <r>
      <rPr>
        <b/>
        <sz val="10"/>
        <color rgb="FF000000"/>
        <rFont val="Arial"/>
        <family val="2"/>
      </rPr>
      <t>307</t>
    </r>
    <r>
      <rPr>
        <b/>
        <sz val="10"/>
        <color rgb="FF000000"/>
        <rFont val="Arial"/>
        <family val="2"/>
      </rPr>
      <t>.</t>
    </r>
  </si>
  <si>
    <t>8738</t>
  </si>
  <si>
    <t>Covington Village</t>
  </si>
  <si>
    <r>
      <rPr>
        <b/>
        <sz val="10"/>
        <color rgb="FF000000"/>
        <rFont val="Arial"/>
        <family val="2"/>
      </rPr>
      <t>308</t>
    </r>
    <r>
      <rPr>
        <b/>
        <sz val="10"/>
        <color rgb="FF000000"/>
        <rFont val="Arial"/>
        <family val="2"/>
      </rPr>
      <t>.</t>
    </r>
  </si>
  <si>
    <r>
      <rPr>
        <b/>
        <sz val="10"/>
        <color rgb="FF000000"/>
        <rFont val="Arial"/>
        <family val="2"/>
      </rPr>
      <t>309</t>
    </r>
    <r>
      <rPr>
        <b/>
        <sz val="10"/>
        <color rgb="FF000000"/>
        <rFont val="Arial"/>
        <family val="2"/>
      </rPr>
      <t>.</t>
    </r>
  </si>
  <si>
    <t>8746</t>
  </si>
  <si>
    <t>Piqua City</t>
  </si>
  <si>
    <r>
      <rPr>
        <b/>
        <sz val="10"/>
        <color rgb="FF000000"/>
        <rFont val="Arial"/>
        <family val="2"/>
      </rPr>
      <t>310</t>
    </r>
    <r>
      <rPr>
        <b/>
        <sz val="10"/>
        <color rgb="FF000000"/>
        <rFont val="Arial"/>
        <family val="2"/>
      </rPr>
      <t>.</t>
    </r>
  </si>
  <si>
    <r>
      <rPr>
        <b/>
        <sz val="10"/>
        <color rgb="FF000000"/>
        <rFont val="Arial"/>
        <family val="2"/>
      </rPr>
      <t>311</t>
    </r>
    <r>
      <rPr>
        <b/>
        <sz val="10"/>
        <color rgb="FF000000"/>
        <rFont val="Arial"/>
        <family val="2"/>
      </rPr>
      <t>.</t>
    </r>
  </si>
  <si>
    <t>8768</t>
  </si>
  <si>
    <t>Monroe County</t>
  </si>
  <si>
    <r>
      <rPr>
        <b/>
        <sz val="10"/>
        <color rgb="FF000000"/>
        <rFont val="Arial"/>
        <family val="2"/>
      </rPr>
      <t>312</t>
    </r>
    <r>
      <rPr>
        <b/>
        <sz val="10"/>
        <color rgb="FF000000"/>
        <rFont val="Arial"/>
        <family val="2"/>
      </rPr>
      <t>.</t>
    </r>
  </si>
  <si>
    <r>
      <rPr>
        <b/>
        <sz val="10"/>
        <color rgb="FF000000"/>
        <rFont val="Arial"/>
        <family val="2"/>
      </rPr>
      <t>313</t>
    </r>
    <r>
      <rPr>
        <b/>
        <sz val="10"/>
        <color rgb="FF000000"/>
        <rFont val="Arial"/>
        <family val="2"/>
      </rPr>
      <t>.</t>
    </r>
  </si>
  <si>
    <t>8789</t>
  </si>
  <si>
    <t>Englewood City</t>
  </si>
  <si>
    <r>
      <rPr>
        <b/>
        <sz val="10"/>
        <color rgb="FF000000"/>
        <rFont val="Arial"/>
        <family val="2"/>
      </rPr>
      <t>314</t>
    </r>
    <r>
      <rPr>
        <b/>
        <sz val="10"/>
        <color rgb="FF000000"/>
        <rFont val="Arial"/>
        <family val="2"/>
      </rPr>
      <t>.</t>
    </r>
  </si>
  <si>
    <r>
      <rPr>
        <b/>
        <sz val="10"/>
        <color rgb="FF000000"/>
        <rFont val="Arial"/>
        <family val="2"/>
      </rPr>
      <t>315</t>
    </r>
    <r>
      <rPr>
        <b/>
        <sz val="10"/>
        <color rgb="FF000000"/>
        <rFont val="Arial"/>
        <family val="2"/>
      </rPr>
      <t>.</t>
    </r>
  </si>
  <si>
    <t>8792</t>
  </si>
  <si>
    <t>Germantown City</t>
  </si>
  <si>
    <r>
      <rPr>
        <b/>
        <sz val="10"/>
        <color rgb="FF000000"/>
        <rFont val="Arial"/>
        <family val="2"/>
      </rPr>
      <t>316</t>
    </r>
    <r>
      <rPr>
        <b/>
        <sz val="10"/>
        <color rgb="FF000000"/>
        <rFont val="Arial"/>
        <family val="2"/>
      </rPr>
      <t>.</t>
    </r>
  </si>
  <si>
    <r>
      <rPr>
        <b/>
        <sz val="10"/>
        <color rgb="FF000000"/>
        <rFont val="Arial"/>
        <family val="2"/>
      </rPr>
      <t>317</t>
    </r>
    <r>
      <rPr>
        <b/>
        <sz val="10"/>
        <color rgb="FF000000"/>
        <rFont val="Arial"/>
        <family val="2"/>
      </rPr>
      <t>.</t>
    </r>
  </si>
  <si>
    <t>8795</t>
  </si>
  <si>
    <t>Oakwood City</t>
  </si>
  <si>
    <r>
      <rPr>
        <b/>
        <sz val="10"/>
        <color rgb="FF000000"/>
        <rFont val="Arial"/>
        <family val="2"/>
      </rPr>
      <t>318</t>
    </r>
    <r>
      <rPr>
        <b/>
        <sz val="10"/>
        <color rgb="FF000000"/>
        <rFont val="Arial"/>
        <family val="2"/>
      </rPr>
      <t>.</t>
    </r>
  </si>
  <si>
    <r>
      <rPr>
        <b/>
        <sz val="10"/>
        <color rgb="FF000000"/>
        <rFont val="Arial"/>
        <family val="2"/>
      </rPr>
      <t>319</t>
    </r>
    <r>
      <rPr>
        <b/>
        <sz val="10"/>
        <color rgb="FF000000"/>
        <rFont val="Arial"/>
        <family val="2"/>
      </rPr>
      <t>.</t>
    </r>
  </si>
  <si>
    <t>8797</t>
  </si>
  <si>
    <t>West Carrollton City</t>
  </si>
  <si>
    <r>
      <rPr>
        <b/>
        <sz val="10"/>
        <color rgb="FF000000"/>
        <rFont val="Arial"/>
        <family val="2"/>
      </rPr>
      <t>320</t>
    </r>
    <r>
      <rPr>
        <b/>
        <sz val="10"/>
        <color rgb="FF000000"/>
        <rFont val="Arial"/>
        <family val="2"/>
      </rPr>
      <t>.</t>
    </r>
  </si>
  <si>
    <r>
      <rPr>
        <b/>
        <sz val="10"/>
        <color rgb="FF000000"/>
        <rFont val="Arial"/>
        <family val="2"/>
      </rPr>
      <t>321</t>
    </r>
    <r>
      <rPr>
        <b/>
        <sz val="10"/>
        <color rgb="FF000000"/>
        <rFont val="Arial"/>
        <family val="2"/>
      </rPr>
      <t>.</t>
    </r>
  </si>
  <si>
    <t>8799</t>
  </si>
  <si>
    <t>Vandalia City</t>
  </si>
  <si>
    <r>
      <rPr>
        <b/>
        <sz val="10"/>
        <color rgb="FF000000"/>
        <rFont val="Arial"/>
        <family val="2"/>
      </rPr>
      <t>322</t>
    </r>
    <r>
      <rPr>
        <b/>
        <sz val="10"/>
        <color rgb="FF000000"/>
        <rFont val="Arial"/>
        <family val="2"/>
      </rPr>
      <t>.</t>
    </r>
  </si>
  <si>
    <r>
      <rPr>
        <b/>
        <sz val="10"/>
        <color rgb="FF000000"/>
        <rFont val="Arial"/>
        <family val="2"/>
      </rPr>
      <t>323</t>
    </r>
    <r>
      <rPr>
        <b/>
        <sz val="10"/>
        <color rgb="FF000000"/>
        <rFont val="Arial"/>
        <family val="2"/>
      </rPr>
      <t>.</t>
    </r>
  </si>
  <si>
    <t>8801</t>
  </si>
  <si>
    <t>Moraine City</t>
  </si>
  <si>
    <r>
      <rPr>
        <b/>
        <sz val="10"/>
        <color rgb="FF000000"/>
        <rFont val="Arial"/>
        <family val="2"/>
      </rPr>
      <t>324</t>
    </r>
    <r>
      <rPr>
        <b/>
        <sz val="10"/>
        <color rgb="FF000000"/>
        <rFont val="Arial"/>
        <family val="2"/>
      </rPr>
      <t>.</t>
    </r>
  </si>
  <si>
    <r>
      <rPr>
        <b/>
        <sz val="10"/>
        <color rgb="FF000000"/>
        <rFont val="Arial"/>
        <family val="2"/>
      </rPr>
      <t>325</t>
    </r>
    <r>
      <rPr>
        <b/>
        <sz val="10"/>
        <color rgb="FF000000"/>
        <rFont val="Arial"/>
        <family val="2"/>
      </rPr>
      <t>.</t>
    </r>
  </si>
  <si>
    <t>8809</t>
  </si>
  <si>
    <t>Kettering City</t>
  </si>
  <si>
    <r>
      <rPr>
        <b/>
        <sz val="10"/>
        <color rgb="FF000000"/>
        <rFont val="Arial"/>
        <family val="2"/>
      </rPr>
      <t>326</t>
    </r>
    <r>
      <rPr>
        <b/>
        <sz val="10"/>
        <color rgb="FF000000"/>
        <rFont val="Arial"/>
        <family val="2"/>
      </rPr>
      <t>.</t>
    </r>
  </si>
  <si>
    <r>
      <rPr>
        <b/>
        <sz val="10"/>
        <color rgb="FF000000"/>
        <rFont val="Arial"/>
        <family val="2"/>
      </rPr>
      <t>327</t>
    </r>
    <r>
      <rPr>
        <b/>
        <sz val="10"/>
        <color rgb="FF000000"/>
        <rFont val="Arial"/>
        <family val="2"/>
      </rPr>
      <t>.</t>
    </r>
  </si>
  <si>
    <t>8812</t>
  </si>
  <si>
    <t>Mcconnelsville Village</t>
  </si>
  <si>
    <r>
      <rPr>
        <b/>
        <sz val="10"/>
        <color rgb="FF000000"/>
        <rFont val="Arial"/>
        <family val="2"/>
      </rPr>
      <t>328</t>
    </r>
    <r>
      <rPr>
        <b/>
        <sz val="10"/>
        <color rgb="FF000000"/>
        <rFont val="Arial"/>
        <family val="2"/>
      </rPr>
      <t>.</t>
    </r>
  </si>
  <si>
    <r>
      <rPr>
        <b/>
        <sz val="10"/>
        <color rgb="FF000000"/>
        <rFont val="Arial"/>
        <family val="2"/>
      </rPr>
      <t>329</t>
    </r>
    <r>
      <rPr>
        <b/>
        <sz val="10"/>
        <color rgb="FF000000"/>
        <rFont val="Arial"/>
        <family val="2"/>
      </rPr>
      <t>.</t>
    </r>
  </si>
  <si>
    <t>8846</t>
  </si>
  <si>
    <t>New Concord Village</t>
  </si>
  <si>
    <r>
      <rPr>
        <b/>
        <sz val="10"/>
        <color rgb="FF000000"/>
        <rFont val="Arial"/>
        <family val="2"/>
      </rPr>
      <t>330</t>
    </r>
    <r>
      <rPr>
        <b/>
        <sz val="10"/>
        <color rgb="FF000000"/>
        <rFont val="Arial"/>
        <family val="2"/>
      </rPr>
      <t>.</t>
    </r>
  </si>
  <si>
    <r>
      <rPr>
        <b/>
        <sz val="10"/>
        <color rgb="FF000000"/>
        <rFont val="Arial"/>
        <family val="2"/>
      </rPr>
      <t>331</t>
    </r>
    <r>
      <rPr>
        <b/>
        <sz val="10"/>
        <color rgb="FF000000"/>
        <rFont val="Arial"/>
        <family val="2"/>
      </rPr>
      <t>.</t>
    </r>
  </si>
  <si>
    <t>8853</t>
  </si>
  <si>
    <t>Zanesville City</t>
  </si>
  <si>
    <r>
      <rPr>
        <b/>
        <sz val="10"/>
        <color rgb="FF000000"/>
        <rFont val="Arial"/>
        <family val="2"/>
      </rPr>
      <t>332</t>
    </r>
    <r>
      <rPr>
        <b/>
        <sz val="10"/>
        <color rgb="FF000000"/>
        <rFont val="Arial"/>
        <family val="2"/>
      </rPr>
      <t>.</t>
    </r>
  </si>
  <si>
    <r>
      <rPr>
        <b/>
        <sz val="10"/>
        <color rgb="FF000000"/>
        <rFont val="Arial"/>
        <family val="2"/>
      </rPr>
      <t>333</t>
    </r>
    <r>
      <rPr>
        <b/>
        <sz val="10"/>
        <color rgb="FF000000"/>
        <rFont val="Arial"/>
        <family val="2"/>
      </rPr>
      <t>.</t>
    </r>
  </si>
  <si>
    <t>8878</t>
  </si>
  <si>
    <t>Noble County</t>
  </si>
  <si>
    <r>
      <rPr>
        <b/>
        <sz val="10"/>
        <color rgb="FF000000"/>
        <rFont val="Arial"/>
        <family val="2"/>
      </rPr>
      <t>334</t>
    </r>
    <r>
      <rPr>
        <b/>
        <sz val="10"/>
        <color rgb="FF000000"/>
        <rFont val="Arial"/>
        <family val="2"/>
      </rPr>
      <t>.</t>
    </r>
  </si>
  <si>
    <r>
      <rPr>
        <b/>
        <sz val="10"/>
        <color rgb="FF000000"/>
        <rFont val="Arial"/>
        <family val="2"/>
      </rPr>
      <t>335</t>
    </r>
    <r>
      <rPr>
        <b/>
        <sz val="10"/>
        <color rgb="FF000000"/>
        <rFont val="Arial"/>
        <family val="2"/>
      </rPr>
      <t>.</t>
    </r>
  </si>
  <si>
    <t>8897</t>
  </si>
  <si>
    <t>Port Clinton City</t>
  </si>
  <si>
    <r>
      <rPr>
        <b/>
        <sz val="10"/>
        <color rgb="FF000000"/>
        <rFont val="Arial"/>
        <family val="2"/>
      </rPr>
      <t>336</t>
    </r>
    <r>
      <rPr>
        <b/>
        <sz val="10"/>
        <color rgb="FF000000"/>
        <rFont val="Arial"/>
        <family val="2"/>
      </rPr>
      <t>.</t>
    </r>
  </si>
  <si>
    <r>
      <rPr>
        <b/>
        <sz val="10"/>
        <color rgb="FF000000"/>
        <rFont val="Arial"/>
        <family val="2"/>
      </rPr>
      <t>337</t>
    </r>
    <r>
      <rPr>
        <b/>
        <sz val="10"/>
        <color rgb="FF000000"/>
        <rFont val="Arial"/>
        <family val="2"/>
      </rPr>
      <t>.</t>
    </r>
  </si>
  <si>
    <t>8915</t>
  </si>
  <si>
    <t>Paulding County</t>
  </si>
  <si>
    <r>
      <rPr>
        <b/>
        <sz val="10"/>
        <color rgb="FF000000"/>
        <rFont val="Arial"/>
        <family val="2"/>
      </rPr>
      <t>338</t>
    </r>
    <r>
      <rPr>
        <b/>
        <sz val="10"/>
        <color rgb="FF000000"/>
        <rFont val="Arial"/>
        <family val="2"/>
      </rPr>
      <t>.</t>
    </r>
  </si>
  <si>
    <r>
      <rPr>
        <b/>
        <sz val="10"/>
        <color rgb="FF000000"/>
        <rFont val="Arial"/>
        <family val="2"/>
      </rPr>
      <t>339</t>
    </r>
    <r>
      <rPr>
        <b/>
        <sz val="10"/>
        <color rgb="FF000000"/>
        <rFont val="Arial"/>
        <family val="2"/>
      </rPr>
      <t>.</t>
    </r>
  </si>
  <si>
    <t>8940</t>
  </si>
  <si>
    <t>Perry County</t>
  </si>
  <si>
    <r>
      <rPr>
        <b/>
        <sz val="10"/>
        <color rgb="FF000000"/>
        <rFont val="Arial"/>
        <family val="2"/>
      </rPr>
      <t>340</t>
    </r>
    <r>
      <rPr>
        <b/>
        <sz val="10"/>
        <color rgb="FF000000"/>
        <rFont val="Arial"/>
        <family val="2"/>
      </rPr>
      <t>.</t>
    </r>
  </si>
  <si>
    <r>
      <rPr>
        <b/>
        <sz val="10"/>
        <color rgb="FF000000"/>
        <rFont val="Arial"/>
        <family val="2"/>
      </rPr>
      <t>341</t>
    </r>
    <r>
      <rPr>
        <b/>
        <sz val="10"/>
        <color rgb="FF000000"/>
        <rFont val="Arial"/>
        <family val="2"/>
      </rPr>
      <t>.</t>
    </r>
  </si>
  <si>
    <t>8945</t>
  </si>
  <si>
    <t>New Lexington Village</t>
  </si>
  <si>
    <r>
      <rPr>
        <b/>
        <sz val="10"/>
        <color rgb="FF000000"/>
        <rFont val="Arial"/>
        <family val="2"/>
      </rPr>
      <t>342</t>
    </r>
    <r>
      <rPr>
        <b/>
        <sz val="10"/>
        <color rgb="FF000000"/>
        <rFont val="Arial"/>
        <family val="2"/>
      </rPr>
      <t>.</t>
    </r>
  </si>
  <si>
    <r>
      <rPr>
        <b/>
        <sz val="10"/>
        <color rgb="FF000000"/>
        <rFont val="Arial"/>
        <family val="2"/>
      </rPr>
      <t>343</t>
    </r>
    <r>
      <rPr>
        <b/>
        <sz val="10"/>
        <color rgb="FF000000"/>
        <rFont val="Arial"/>
        <family val="2"/>
      </rPr>
      <t>.</t>
    </r>
  </si>
  <si>
    <t>9001</t>
  </si>
  <si>
    <t>Aurora City</t>
  </si>
  <si>
    <r>
      <rPr>
        <b/>
        <sz val="10"/>
        <color rgb="FF000000"/>
        <rFont val="Arial"/>
        <family val="2"/>
      </rPr>
      <t>344</t>
    </r>
    <r>
      <rPr>
        <b/>
        <sz val="10"/>
        <color rgb="FF000000"/>
        <rFont val="Arial"/>
        <family val="2"/>
      </rPr>
      <t>.</t>
    </r>
  </si>
  <si>
    <r>
      <rPr>
        <b/>
        <sz val="10"/>
        <color rgb="FF000000"/>
        <rFont val="Arial"/>
        <family val="2"/>
      </rPr>
      <t>345</t>
    </r>
    <r>
      <rPr>
        <b/>
        <sz val="10"/>
        <color rgb="FF000000"/>
        <rFont val="Arial"/>
        <family val="2"/>
      </rPr>
      <t>.</t>
    </r>
  </si>
  <si>
    <t>9003</t>
  </si>
  <si>
    <t>Streetsboro City</t>
  </si>
  <si>
    <r>
      <rPr>
        <b/>
        <sz val="10"/>
        <color rgb="FF000000"/>
        <rFont val="Arial"/>
        <family val="2"/>
      </rPr>
      <t>346</t>
    </r>
    <r>
      <rPr>
        <b/>
        <sz val="10"/>
        <color rgb="FF000000"/>
        <rFont val="Arial"/>
        <family val="2"/>
      </rPr>
      <t>.</t>
    </r>
  </si>
  <si>
    <r>
      <rPr>
        <b/>
        <sz val="10"/>
        <color rgb="FF000000"/>
        <rFont val="Arial"/>
        <family val="2"/>
      </rPr>
      <t>347</t>
    </r>
    <r>
      <rPr>
        <b/>
        <sz val="10"/>
        <color rgb="FF000000"/>
        <rFont val="Arial"/>
        <family val="2"/>
      </rPr>
      <t>.</t>
    </r>
  </si>
  <si>
    <t>9024</t>
  </si>
  <si>
    <t>Ravenna Township</t>
  </si>
  <si>
    <r>
      <rPr>
        <b/>
        <sz val="10"/>
        <color rgb="FF000000"/>
        <rFont val="Arial"/>
        <family val="2"/>
      </rPr>
      <t>348</t>
    </r>
    <r>
      <rPr>
        <b/>
        <sz val="10"/>
        <color rgb="FF000000"/>
        <rFont val="Arial"/>
        <family val="2"/>
      </rPr>
      <t>.</t>
    </r>
  </si>
  <si>
    <r>
      <rPr>
        <b/>
        <sz val="10"/>
        <color rgb="FF000000"/>
        <rFont val="Arial"/>
        <family val="2"/>
      </rPr>
      <t>349</t>
    </r>
    <r>
      <rPr>
        <b/>
        <sz val="10"/>
        <color rgb="FF000000"/>
        <rFont val="Arial"/>
        <family val="2"/>
      </rPr>
      <t>.</t>
    </r>
  </si>
  <si>
    <t>9030</t>
  </si>
  <si>
    <t>Preble County</t>
  </si>
  <si>
    <r>
      <rPr>
        <b/>
        <sz val="10"/>
        <color rgb="FF000000"/>
        <rFont val="Arial"/>
        <family val="2"/>
      </rPr>
      <t>350</t>
    </r>
    <r>
      <rPr>
        <b/>
        <sz val="10"/>
        <color rgb="FF000000"/>
        <rFont val="Arial"/>
        <family val="2"/>
      </rPr>
      <t>.</t>
    </r>
  </si>
  <si>
    <r>
      <rPr>
        <b/>
        <sz val="10"/>
        <color rgb="FF000000"/>
        <rFont val="Arial"/>
        <family val="2"/>
      </rPr>
      <t>351</t>
    </r>
    <r>
      <rPr>
        <b/>
        <sz val="10"/>
        <color rgb="FF000000"/>
        <rFont val="Arial"/>
        <family val="2"/>
      </rPr>
      <t>.</t>
    </r>
  </si>
  <si>
    <t>9032</t>
  </si>
  <si>
    <t>Eaton City</t>
  </si>
  <si>
    <r>
      <rPr>
        <b/>
        <sz val="10"/>
        <color rgb="FF000000"/>
        <rFont val="Arial"/>
        <family val="2"/>
      </rPr>
      <t>352</t>
    </r>
    <r>
      <rPr>
        <b/>
        <sz val="10"/>
        <color rgb="FF000000"/>
        <rFont val="Arial"/>
        <family val="2"/>
      </rPr>
      <t>.</t>
    </r>
  </si>
  <si>
    <r>
      <rPr>
        <b/>
        <sz val="10"/>
        <color rgb="FF000000"/>
        <rFont val="Arial"/>
        <family val="2"/>
      </rPr>
      <t>353</t>
    </r>
    <r>
      <rPr>
        <b/>
        <sz val="10"/>
        <color rgb="FF000000"/>
        <rFont val="Arial"/>
        <family val="2"/>
      </rPr>
      <t>.</t>
    </r>
  </si>
  <si>
    <t>9047</t>
  </si>
  <si>
    <t>Putnam County</t>
  </si>
  <si>
    <r>
      <rPr>
        <b/>
        <sz val="10"/>
        <color rgb="FF000000"/>
        <rFont val="Arial"/>
        <family val="2"/>
      </rPr>
      <t>354</t>
    </r>
    <r>
      <rPr>
        <b/>
        <sz val="10"/>
        <color rgb="FF000000"/>
        <rFont val="Arial"/>
        <family val="2"/>
      </rPr>
      <t>.</t>
    </r>
  </si>
  <si>
    <r>
      <rPr>
        <b/>
        <sz val="10"/>
        <color rgb="FF000000"/>
        <rFont val="Arial"/>
        <family val="2"/>
      </rPr>
      <t>355</t>
    </r>
    <r>
      <rPr>
        <b/>
        <sz val="10"/>
        <color rgb="FF000000"/>
        <rFont val="Arial"/>
        <family val="2"/>
      </rPr>
      <t>.</t>
    </r>
  </si>
  <si>
    <t>9079</t>
  </si>
  <si>
    <t>Mansfield City</t>
  </si>
  <si>
    <r>
      <rPr>
        <b/>
        <sz val="10"/>
        <color rgb="FF000000"/>
        <rFont val="Arial"/>
        <family val="2"/>
      </rPr>
      <t>356</t>
    </r>
    <r>
      <rPr>
        <b/>
        <sz val="10"/>
        <color rgb="FF000000"/>
        <rFont val="Arial"/>
        <family val="2"/>
      </rPr>
      <t>.</t>
    </r>
  </si>
  <si>
    <r>
      <rPr>
        <b/>
        <sz val="10"/>
        <color rgb="FF000000"/>
        <rFont val="Arial"/>
        <family val="2"/>
      </rPr>
      <t>357</t>
    </r>
    <r>
      <rPr>
        <b/>
        <sz val="10"/>
        <color rgb="FF000000"/>
        <rFont val="Arial"/>
        <family val="2"/>
      </rPr>
      <t>.</t>
    </r>
  </si>
  <si>
    <t>9103</t>
  </si>
  <si>
    <t>Plymouth Village</t>
  </si>
  <si>
    <r>
      <rPr>
        <b/>
        <sz val="10"/>
        <color rgb="FF000000"/>
        <rFont val="Arial"/>
        <family val="2"/>
      </rPr>
      <t>358</t>
    </r>
    <r>
      <rPr>
        <b/>
        <sz val="10"/>
        <color rgb="FF000000"/>
        <rFont val="Arial"/>
        <family val="2"/>
      </rPr>
      <t>.</t>
    </r>
  </si>
  <si>
    <r>
      <rPr>
        <b/>
        <sz val="10"/>
        <color rgb="FF000000"/>
        <rFont val="Arial"/>
        <family val="2"/>
      </rPr>
      <t>359</t>
    </r>
    <r>
      <rPr>
        <b/>
        <sz val="10"/>
        <color rgb="FF000000"/>
        <rFont val="Arial"/>
        <family val="2"/>
      </rPr>
      <t>.</t>
    </r>
  </si>
  <si>
    <t>9112</t>
  </si>
  <si>
    <t>Huntington Township</t>
  </si>
  <si>
    <r>
      <rPr>
        <b/>
        <sz val="10"/>
        <color rgb="FF000000"/>
        <rFont val="Arial"/>
        <family val="2"/>
      </rPr>
      <t>360</t>
    </r>
    <r>
      <rPr>
        <b/>
        <sz val="10"/>
        <color rgb="FF000000"/>
        <rFont val="Arial"/>
        <family val="2"/>
      </rPr>
      <t>.</t>
    </r>
  </si>
  <si>
    <r>
      <rPr>
        <b/>
        <sz val="10"/>
        <color rgb="FF000000"/>
        <rFont val="Arial"/>
        <family val="2"/>
      </rPr>
      <t>361</t>
    </r>
    <r>
      <rPr>
        <b/>
        <sz val="10"/>
        <color rgb="FF000000"/>
        <rFont val="Arial"/>
        <family val="2"/>
      </rPr>
      <t>.</t>
    </r>
  </si>
  <si>
    <t>9116</t>
  </si>
  <si>
    <t>Sandusky County</t>
  </si>
  <si>
    <r>
      <rPr>
        <b/>
        <sz val="10"/>
        <color rgb="FF000000"/>
        <rFont val="Arial"/>
        <family val="2"/>
      </rPr>
      <t>362</t>
    </r>
    <r>
      <rPr>
        <b/>
        <sz val="10"/>
        <color rgb="FF000000"/>
        <rFont val="Arial"/>
        <family val="2"/>
      </rPr>
      <t>.</t>
    </r>
  </si>
  <si>
    <r>
      <rPr>
        <b/>
        <sz val="10"/>
        <color rgb="FF000000"/>
        <rFont val="Arial"/>
        <family val="2"/>
      </rPr>
      <t>363</t>
    </r>
    <r>
      <rPr>
        <b/>
        <sz val="10"/>
        <color rgb="FF000000"/>
        <rFont val="Arial"/>
        <family val="2"/>
      </rPr>
      <t>.</t>
    </r>
  </si>
  <si>
    <t>9142</t>
  </si>
  <si>
    <t>Portsmouth City</t>
  </si>
  <si>
    <r>
      <rPr>
        <b/>
        <sz val="10"/>
        <color rgb="FF000000"/>
        <rFont val="Arial"/>
        <family val="2"/>
      </rPr>
      <t>364</t>
    </r>
    <r>
      <rPr>
        <b/>
        <sz val="10"/>
        <color rgb="FF000000"/>
        <rFont val="Arial"/>
        <family val="2"/>
      </rPr>
      <t>.</t>
    </r>
  </si>
  <si>
    <r>
      <rPr>
        <b/>
        <sz val="10"/>
        <color rgb="FF000000"/>
        <rFont val="Arial"/>
        <family val="2"/>
      </rPr>
      <t>365</t>
    </r>
    <r>
      <rPr>
        <b/>
        <sz val="10"/>
        <color rgb="FF000000"/>
        <rFont val="Arial"/>
        <family val="2"/>
      </rPr>
      <t>.</t>
    </r>
  </si>
  <si>
    <t>9143</t>
  </si>
  <si>
    <t>Brush Creek Township</t>
  </si>
  <si>
    <r>
      <rPr>
        <b/>
        <sz val="10"/>
        <color rgb="FF000000"/>
        <rFont val="Arial"/>
        <family val="2"/>
      </rPr>
      <t>366</t>
    </r>
    <r>
      <rPr>
        <b/>
        <sz val="10"/>
        <color rgb="FF000000"/>
        <rFont val="Arial"/>
        <family val="2"/>
      </rPr>
      <t>.</t>
    </r>
  </si>
  <si>
    <r>
      <rPr>
        <b/>
        <sz val="10"/>
        <color rgb="FF000000"/>
        <rFont val="Arial"/>
        <family val="2"/>
      </rPr>
      <t>367</t>
    </r>
    <r>
      <rPr>
        <b/>
        <sz val="10"/>
        <color rgb="FF000000"/>
        <rFont val="Arial"/>
        <family val="2"/>
      </rPr>
      <t>.</t>
    </r>
  </si>
  <si>
    <t>9144</t>
  </si>
  <si>
    <t>Harrison Township</t>
  </si>
  <si>
    <r>
      <rPr>
        <b/>
        <sz val="10"/>
        <color rgb="FF000000"/>
        <rFont val="Arial"/>
        <family val="2"/>
      </rPr>
      <t>368</t>
    </r>
    <r>
      <rPr>
        <b/>
        <sz val="10"/>
        <color rgb="FF000000"/>
        <rFont val="Arial"/>
        <family val="2"/>
      </rPr>
      <t>.</t>
    </r>
  </si>
  <si>
    <r>
      <rPr>
        <b/>
        <sz val="10"/>
        <color rgb="FF000000"/>
        <rFont val="Arial"/>
        <family val="2"/>
      </rPr>
      <t>369</t>
    </r>
    <r>
      <rPr>
        <b/>
        <sz val="10"/>
        <color rgb="FF000000"/>
        <rFont val="Arial"/>
        <family val="2"/>
      </rPr>
      <t>.</t>
    </r>
  </si>
  <si>
    <t>9145</t>
  </si>
  <si>
    <t>Green Township</t>
  </si>
  <si>
    <r>
      <rPr>
        <b/>
        <sz val="10"/>
        <color rgb="FF000000"/>
        <rFont val="Arial"/>
        <family val="2"/>
      </rPr>
      <t>370</t>
    </r>
    <r>
      <rPr>
        <b/>
        <sz val="10"/>
        <color rgb="FF000000"/>
        <rFont val="Arial"/>
        <family val="2"/>
      </rPr>
      <t>.</t>
    </r>
  </si>
  <si>
    <r>
      <rPr>
        <b/>
        <sz val="10"/>
        <color rgb="FF000000"/>
        <rFont val="Arial"/>
        <family val="2"/>
      </rPr>
      <t>371</t>
    </r>
    <r>
      <rPr>
        <b/>
        <sz val="10"/>
        <color rgb="FF000000"/>
        <rFont val="Arial"/>
        <family val="2"/>
      </rPr>
      <t>.</t>
    </r>
  </si>
  <si>
    <t>9149</t>
  </si>
  <si>
    <t>Madison Township</t>
  </si>
  <si>
    <r>
      <rPr>
        <b/>
        <sz val="10"/>
        <color rgb="FF000000"/>
        <rFont val="Arial"/>
        <family val="2"/>
      </rPr>
      <t>372</t>
    </r>
    <r>
      <rPr>
        <b/>
        <sz val="10"/>
        <color rgb="FF000000"/>
        <rFont val="Arial"/>
        <family val="2"/>
      </rPr>
      <t>.</t>
    </r>
  </si>
  <si>
    <r>
      <rPr>
        <b/>
        <sz val="10"/>
        <color rgb="FF000000"/>
        <rFont val="Arial"/>
        <family val="2"/>
      </rPr>
      <t>373</t>
    </r>
    <r>
      <rPr>
        <b/>
        <sz val="10"/>
        <color rgb="FF000000"/>
        <rFont val="Arial"/>
        <family val="2"/>
      </rPr>
      <t>.</t>
    </r>
  </si>
  <si>
    <t>9151</t>
  </si>
  <si>
    <t>Clay Township</t>
  </si>
  <si>
    <r>
      <rPr>
        <b/>
        <sz val="10"/>
        <color rgb="FF000000"/>
        <rFont val="Arial"/>
        <family val="2"/>
      </rPr>
      <t>374</t>
    </r>
    <r>
      <rPr>
        <b/>
        <sz val="10"/>
        <color rgb="FF000000"/>
        <rFont val="Arial"/>
        <family val="2"/>
      </rPr>
      <t>.</t>
    </r>
  </si>
  <si>
    <r>
      <rPr>
        <b/>
        <sz val="10"/>
        <color rgb="FF000000"/>
        <rFont val="Arial"/>
        <family val="2"/>
      </rPr>
      <t>375</t>
    </r>
    <r>
      <rPr>
        <b/>
        <sz val="10"/>
        <color rgb="FF000000"/>
        <rFont val="Arial"/>
        <family val="2"/>
      </rPr>
      <t>.</t>
    </r>
  </si>
  <si>
    <t>9153</t>
  </si>
  <si>
    <t>Rarden Township</t>
  </si>
  <si>
    <r>
      <rPr>
        <b/>
        <sz val="10"/>
        <color rgb="FF000000"/>
        <rFont val="Arial"/>
        <family val="2"/>
      </rPr>
      <t>376</t>
    </r>
    <r>
      <rPr>
        <b/>
        <sz val="10"/>
        <color rgb="FF000000"/>
        <rFont val="Arial"/>
        <family val="2"/>
      </rPr>
      <t>.</t>
    </r>
  </si>
  <si>
    <r>
      <rPr>
        <b/>
        <sz val="10"/>
        <color rgb="FF000000"/>
        <rFont val="Arial"/>
        <family val="2"/>
      </rPr>
      <t>377</t>
    </r>
    <r>
      <rPr>
        <b/>
        <sz val="10"/>
        <color rgb="FF000000"/>
        <rFont val="Arial"/>
        <family val="2"/>
      </rPr>
      <t>.</t>
    </r>
  </si>
  <si>
    <t>9156</t>
  </si>
  <si>
    <t>Valley Township</t>
  </si>
  <si>
    <r>
      <rPr>
        <b/>
        <sz val="10"/>
        <color rgb="FF000000"/>
        <rFont val="Arial"/>
        <family val="2"/>
      </rPr>
      <t>378</t>
    </r>
    <r>
      <rPr>
        <b/>
        <sz val="10"/>
        <color rgb="FF000000"/>
        <rFont val="Arial"/>
        <family val="2"/>
      </rPr>
      <t>.</t>
    </r>
  </si>
  <si>
    <r>
      <rPr>
        <b/>
        <sz val="10"/>
        <color rgb="FF000000"/>
        <rFont val="Arial"/>
        <family val="2"/>
      </rPr>
      <t>379</t>
    </r>
    <r>
      <rPr>
        <b/>
        <sz val="10"/>
        <color rgb="FF000000"/>
        <rFont val="Arial"/>
        <family val="2"/>
      </rPr>
      <t>.</t>
    </r>
  </si>
  <si>
    <t>9166</t>
  </si>
  <si>
    <t>Tiffin City</t>
  </si>
  <si>
    <r>
      <rPr>
        <b/>
        <sz val="10"/>
        <color rgb="FF000000"/>
        <rFont val="Arial"/>
        <family val="2"/>
      </rPr>
      <t>380</t>
    </r>
    <r>
      <rPr>
        <b/>
        <sz val="10"/>
        <color rgb="FF000000"/>
        <rFont val="Arial"/>
        <family val="2"/>
      </rPr>
      <t>.</t>
    </r>
  </si>
  <si>
    <r>
      <rPr>
        <b/>
        <sz val="10"/>
        <color rgb="FF000000"/>
        <rFont val="Arial"/>
        <family val="2"/>
      </rPr>
      <t>381</t>
    </r>
    <r>
      <rPr>
        <b/>
        <sz val="10"/>
        <color rgb="FF000000"/>
        <rFont val="Arial"/>
        <family val="2"/>
      </rPr>
      <t>.</t>
    </r>
  </si>
  <si>
    <t>9176</t>
  </si>
  <si>
    <t>Fostoria City</t>
  </si>
  <si>
    <r>
      <rPr>
        <b/>
        <sz val="10"/>
        <color rgb="FF000000"/>
        <rFont val="Arial"/>
        <family val="2"/>
      </rPr>
      <t>382</t>
    </r>
    <r>
      <rPr>
        <b/>
        <sz val="10"/>
        <color rgb="FF000000"/>
        <rFont val="Arial"/>
        <family val="2"/>
      </rPr>
      <t>.</t>
    </r>
  </si>
  <si>
    <r>
      <rPr>
        <b/>
        <sz val="10"/>
        <color rgb="FF000000"/>
        <rFont val="Arial"/>
        <family val="2"/>
      </rPr>
      <t>383</t>
    </r>
    <r>
      <rPr>
        <b/>
        <sz val="10"/>
        <color rgb="FF000000"/>
        <rFont val="Arial"/>
        <family val="2"/>
      </rPr>
      <t>.</t>
    </r>
  </si>
  <si>
    <t>9179</t>
  </si>
  <si>
    <t>Shelby County</t>
  </si>
  <si>
    <r>
      <rPr>
        <b/>
        <sz val="10"/>
        <color rgb="FF000000"/>
        <rFont val="Arial"/>
        <family val="2"/>
      </rPr>
      <t>384</t>
    </r>
    <r>
      <rPr>
        <b/>
        <sz val="10"/>
        <color rgb="FF000000"/>
        <rFont val="Arial"/>
        <family val="2"/>
      </rPr>
      <t>.</t>
    </r>
  </si>
  <si>
    <r>
      <rPr>
        <b/>
        <sz val="10"/>
        <color rgb="FF000000"/>
        <rFont val="Arial"/>
        <family val="2"/>
      </rPr>
      <t>385</t>
    </r>
    <r>
      <rPr>
        <b/>
        <sz val="10"/>
        <color rgb="FF000000"/>
        <rFont val="Arial"/>
        <family val="2"/>
      </rPr>
      <t>.</t>
    </r>
  </si>
  <si>
    <t>9185</t>
  </si>
  <si>
    <t>Sidney City</t>
  </si>
  <si>
    <r>
      <rPr>
        <b/>
        <sz val="10"/>
        <color rgb="FF000000"/>
        <rFont val="Arial"/>
        <family val="2"/>
      </rPr>
      <t>386</t>
    </r>
    <r>
      <rPr>
        <b/>
        <sz val="10"/>
        <color rgb="FF000000"/>
        <rFont val="Arial"/>
        <family val="2"/>
      </rPr>
      <t>.</t>
    </r>
  </si>
  <si>
    <r>
      <rPr>
        <b/>
        <sz val="10"/>
        <color rgb="FF000000"/>
        <rFont val="Arial"/>
        <family val="2"/>
      </rPr>
      <t>387</t>
    </r>
    <r>
      <rPr>
        <b/>
        <sz val="10"/>
        <color rgb="FF000000"/>
        <rFont val="Arial"/>
        <family val="2"/>
      </rPr>
      <t>.</t>
    </r>
  </si>
  <si>
    <t>9201</t>
  </si>
  <si>
    <t>Stark County</t>
  </si>
  <si>
    <r>
      <rPr>
        <b/>
        <sz val="10"/>
        <color rgb="FF000000"/>
        <rFont val="Arial"/>
        <family val="2"/>
      </rPr>
      <t>388</t>
    </r>
    <r>
      <rPr>
        <b/>
        <sz val="10"/>
        <color rgb="FF000000"/>
        <rFont val="Arial"/>
        <family val="2"/>
      </rPr>
      <t>.</t>
    </r>
  </si>
  <si>
    <r>
      <rPr>
        <b/>
        <sz val="10"/>
        <color rgb="FF000000"/>
        <rFont val="Arial"/>
        <family val="2"/>
      </rPr>
      <t>389</t>
    </r>
    <r>
      <rPr>
        <b/>
        <sz val="10"/>
        <color rgb="FF000000"/>
        <rFont val="Arial"/>
        <family val="2"/>
      </rPr>
      <t>.</t>
    </r>
  </si>
  <si>
    <t>9202</t>
  </si>
  <si>
    <t>Brewster Village</t>
  </si>
  <si>
    <r>
      <rPr>
        <b/>
        <sz val="10"/>
        <color rgb="FF000000"/>
        <rFont val="Arial"/>
        <family val="2"/>
      </rPr>
      <t>390</t>
    </r>
    <r>
      <rPr>
        <b/>
        <sz val="10"/>
        <color rgb="FF000000"/>
        <rFont val="Arial"/>
        <family val="2"/>
      </rPr>
      <t>.</t>
    </r>
  </si>
  <si>
    <r>
      <rPr>
        <b/>
        <sz val="10"/>
        <color rgb="FF000000"/>
        <rFont val="Arial"/>
        <family val="2"/>
      </rPr>
      <t>391</t>
    </r>
    <r>
      <rPr>
        <b/>
        <sz val="10"/>
        <color rgb="FF000000"/>
        <rFont val="Arial"/>
        <family val="2"/>
      </rPr>
      <t>.</t>
    </r>
  </si>
  <si>
    <t>9204</t>
  </si>
  <si>
    <t>Canton City</t>
  </si>
  <si>
    <r>
      <rPr>
        <b/>
        <sz val="10"/>
        <color rgb="FF000000"/>
        <rFont val="Arial"/>
        <family val="2"/>
      </rPr>
      <t>392</t>
    </r>
    <r>
      <rPr>
        <b/>
        <sz val="10"/>
        <color rgb="FF000000"/>
        <rFont val="Arial"/>
        <family val="2"/>
      </rPr>
      <t>.</t>
    </r>
  </si>
  <si>
    <r>
      <rPr>
        <b/>
        <sz val="10"/>
        <color rgb="FF000000"/>
        <rFont val="Arial"/>
        <family val="2"/>
      </rPr>
      <t>393</t>
    </r>
    <r>
      <rPr>
        <b/>
        <sz val="10"/>
        <color rgb="FF000000"/>
        <rFont val="Arial"/>
        <family val="2"/>
      </rPr>
      <t>.</t>
    </r>
  </si>
  <si>
    <t>9211</t>
  </si>
  <si>
    <t>Louisville City</t>
  </si>
  <si>
    <r>
      <rPr>
        <b/>
        <sz val="10"/>
        <color rgb="FF000000"/>
        <rFont val="Arial"/>
        <family val="2"/>
      </rPr>
      <t>394</t>
    </r>
    <r>
      <rPr>
        <b/>
        <sz val="10"/>
        <color rgb="FF000000"/>
        <rFont val="Arial"/>
        <family val="2"/>
      </rPr>
      <t>.</t>
    </r>
  </si>
  <si>
    <r>
      <rPr>
        <b/>
        <sz val="10"/>
        <color rgb="FF000000"/>
        <rFont val="Arial"/>
        <family val="2"/>
      </rPr>
      <t>395</t>
    </r>
    <r>
      <rPr>
        <b/>
        <sz val="10"/>
        <color rgb="FF000000"/>
        <rFont val="Arial"/>
        <family val="2"/>
      </rPr>
      <t>.</t>
    </r>
  </si>
  <si>
    <t>9214</t>
  </si>
  <si>
    <t>Massillon City</t>
  </si>
  <si>
    <r>
      <rPr>
        <b/>
        <sz val="10"/>
        <color rgb="FF000000"/>
        <rFont val="Arial"/>
        <family val="2"/>
      </rPr>
      <t>396</t>
    </r>
    <r>
      <rPr>
        <b/>
        <sz val="10"/>
        <color rgb="FF000000"/>
        <rFont val="Arial"/>
        <family val="2"/>
      </rPr>
      <t>.</t>
    </r>
  </si>
  <si>
    <r>
      <rPr>
        <b/>
        <sz val="10"/>
        <color rgb="FF000000"/>
        <rFont val="Arial"/>
        <family val="2"/>
      </rPr>
      <t>397</t>
    </r>
    <r>
      <rPr>
        <b/>
        <sz val="10"/>
        <color rgb="FF000000"/>
        <rFont val="Arial"/>
        <family val="2"/>
      </rPr>
      <t>.</t>
    </r>
  </si>
  <si>
    <t>9216</t>
  </si>
  <si>
    <t>Canton Township</t>
  </si>
  <si>
    <r>
      <rPr>
        <b/>
        <sz val="10"/>
        <color rgb="FF000000"/>
        <rFont val="Arial"/>
        <family val="2"/>
      </rPr>
      <t>398</t>
    </r>
    <r>
      <rPr>
        <b/>
        <sz val="10"/>
        <color rgb="FF000000"/>
        <rFont val="Arial"/>
        <family val="2"/>
      </rPr>
      <t>.</t>
    </r>
  </si>
  <si>
    <t>9226</t>
  </si>
  <si>
    <t>Nimishillen Township</t>
  </si>
  <si>
    <r>
      <rPr>
        <b/>
        <sz val="10"/>
        <color rgb="FF000000"/>
        <rFont val="Arial"/>
        <family val="2"/>
      </rPr>
      <t>399</t>
    </r>
    <r>
      <rPr>
        <b/>
        <sz val="10"/>
        <color rgb="FF000000"/>
        <rFont val="Arial"/>
        <family val="2"/>
      </rPr>
      <t>.</t>
    </r>
  </si>
  <si>
    <r>
      <rPr>
        <b/>
        <sz val="10"/>
        <color rgb="FF000000"/>
        <rFont val="Arial"/>
        <family val="2"/>
      </rPr>
      <t>400</t>
    </r>
    <r>
      <rPr>
        <b/>
        <sz val="10"/>
        <color rgb="FF000000"/>
        <rFont val="Arial"/>
        <family val="2"/>
      </rPr>
      <t>.</t>
    </r>
  </si>
  <si>
    <t>9232</t>
  </si>
  <si>
    <t>Perry Township</t>
  </si>
  <si>
    <r>
      <rPr>
        <b/>
        <sz val="10"/>
        <color rgb="FF000000"/>
        <rFont val="Arial"/>
        <family val="2"/>
      </rPr>
      <t>401</t>
    </r>
    <r>
      <rPr>
        <b/>
        <sz val="10"/>
        <color rgb="FF000000"/>
        <rFont val="Arial"/>
        <family val="2"/>
      </rPr>
      <t>.</t>
    </r>
  </si>
  <si>
    <r>
      <rPr>
        <b/>
        <sz val="10"/>
        <color rgb="FF000000"/>
        <rFont val="Arial"/>
        <family val="2"/>
      </rPr>
      <t>402</t>
    </r>
    <r>
      <rPr>
        <b/>
        <sz val="10"/>
        <color rgb="FF000000"/>
        <rFont val="Arial"/>
        <family val="2"/>
      </rPr>
      <t>.</t>
    </r>
  </si>
  <si>
    <t>9234</t>
  </si>
  <si>
    <t>Minerva Village</t>
  </si>
  <si>
    <r>
      <rPr>
        <b/>
        <sz val="10"/>
        <color rgb="FF000000"/>
        <rFont val="Arial"/>
        <family val="2"/>
      </rPr>
      <t>403</t>
    </r>
    <r>
      <rPr>
        <b/>
        <sz val="10"/>
        <color rgb="FF000000"/>
        <rFont val="Arial"/>
        <family val="2"/>
      </rPr>
      <t>.</t>
    </r>
  </si>
  <si>
    <r>
      <rPr>
        <b/>
        <sz val="10"/>
        <color rgb="FF000000"/>
        <rFont val="Arial"/>
        <family val="2"/>
      </rPr>
      <t>404</t>
    </r>
    <r>
      <rPr>
        <b/>
        <sz val="10"/>
        <color rgb="FF000000"/>
        <rFont val="Arial"/>
        <family val="2"/>
      </rPr>
      <t>.</t>
    </r>
  </si>
  <si>
    <t>9238</t>
  </si>
  <si>
    <t>Barberton City</t>
  </si>
  <si>
    <r>
      <rPr>
        <b/>
        <sz val="10"/>
        <color rgb="FF000000"/>
        <rFont val="Arial"/>
        <family val="2"/>
      </rPr>
      <t>405</t>
    </r>
    <r>
      <rPr>
        <b/>
        <sz val="10"/>
        <color rgb="FF000000"/>
        <rFont val="Arial"/>
        <family val="2"/>
      </rPr>
      <t>.</t>
    </r>
  </si>
  <si>
    <r>
      <rPr>
        <b/>
        <sz val="10"/>
        <color rgb="FF000000"/>
        <rFont val="Arial"/>
        <family val="2"/>
      </rPr>
      <t>406</t>
    </r>
    <r>
      <rPr>
        <b/>
        <sz val="10"/>
        <color rgb="FF000000"/>
        <rFont val="Arial"/>
        <family val="2"/>
      </rPr>
      <t>.</t>
    </r>
  </si>
  <si>
    <t>9245</t>
  </si>
  <si>
    <t>Peninsula Village</t>
  </si>
  <si>
    <r>
      <rPr>
        <b/>
        <sz val="10"/>
        <color rgb="FF000000"/>
        <rFont val="Arial"/>
        <family val="2"/>
      </rPr>
      <t>407</t>
    </r>
    <r>
      <rPr>
        <b/>
        <sz val="10"/>
        <color rgb="FF000000"/>
        <rFont val="Arial"/>
        <family val="2"/>
      </rPr>
      <t>.</t>
    </r>
  </si>
  <si>
    <r>
      <rPr>
        <b/>
        <sz val="10"/>
        <color rgb="FF000000"/>
        <rFont val="Arial"/>
        <family val="2"/>
      </rPr>
      <t>408</t>
    </r>
    <r>
      <rPr>
        <b/>
        <sz val="10"/>
        <color rgb="FF000000"/>
        <rFont val="Arial"/>
        <family val="2"/>
      </rPr>
      <t>.</t>
    </r>
  </si>
  <si>
    <t>9247</t>
  </si>
  <si>
    <t>Reminderville Village</t>
  </si>
  <si>
    <r>
      <rPr>
        <b/>
        <sz val="10"/>
        <color rgb="FF000000"/>
        <rFont val="Arial"/>
        <family val="2"/>
      </rPr>
      <t>409</t>
    </r>
    <r>
      <rPr>
        <b/>
        <sz val="10"/>
        <color rgb="FF000000"/>
        <rFont val="Arial"/>
        <family val="2"/>
      </rPr>
      <t>.</t>
    </r>
  </si>
  <si>
    <r>
      <rPr>
        <b/>
        <sz val="10"/>
        <color rgb="FF000000"/>
        <rFont val="Arial"/>
        <family val="2"/>
      </rPr>
      <t>410</t>
    </r>
    <r>
      <rPr>
        <b/>
        <sz val="10"/>
        <color rgb="FF000000"/>
        <rFont val="Arial"/>
        <family val="2"/>
      </rPr>
      <t>.</t>
    </r>
  </si>
  <si>
    <t>9248</t>
  </si>
  <si>
    <t>Green City</t>
  </si>
  <si>
    <r>
      <rPr>
        <b/>
        <sz val="10"/>
        <color rgb="FF000000"/>
        <rFont val="Arial"/>
        <family val="2"/>
      </rPr>
      <t>411</t>
    </r>
    <r>
      <rPr>
        <b/>
        <sz val="10"/>
        <color rgb="FF000000"/>
        <rFont val="Arial"/>
        <family val="2"/>
      </rPr>
      <t>.</t>
    </r>
  </si>
  <si>
    <r>
      <rPr>
        <b/>
        <sz val="10"/>
        <color rgb="FF000000"/>
        <rFont val="Arial"/>
        <family val="2"/>
      </rPr>
      <t>412</t>
    </r>
    <r>
      <rPr>
        <b/>
        <sz val="10"/>
        <color rgb="FF000000"/>
        <rFont val="Arial"/>
        <family val="2"/>
      </rPr>
      <t>.</t>
    </r>
  </si>
  <si>
    <t>9250</t>
  </si>
  <si>
    <t>New Franklin City</t>
  </si>
  <si>
    <r>
      <rPr>
        <b/>
        <sz val="10"/>
        <color rgb="FF000000"/>
        <rFont val="Arial"/>
        <family val="2"/>
      </rPr>
      <t>413</t>
    </r>
    <r>
      <rPr>
        <b/>
        <sz val="10"/>
        <color rgb="FF000000"/>
        <rFont val="Arial"/>
        <family val="2"/>
      </rPr>
      <t>.</t>
    </r>
  </si>
  <si>
    <r>
      <rPr>
        <b/>
        <sz val="10"/>
        <color rgb="FF000000"/>
        <rFont val="Arial"/>
        <family val="2"/>
      </rPr>
      <t>414</t>
    </r>
    <r>
      <rPr>
        <b/>
        <sz val="10"/>
        <color rgb="FF000000"/>
        <rFont val="Arial"/>
        <family val="2"/>
      </rPr>
      <t>.</t>
    </r>
  </si>
  <si>
    <t>9256</t>
  </si>
  <si>
    <t>Coventry Township</t>
  </si>
  <si>
    <r>
      <rPr>
        <b/>
        <sz val="10"/>
        <color rgb="FF000000"/>
        <rFont val="Arial"/>
        <family val="2"/>
      </rPr>
      <t>415</t>
    </r>
    <r>
      <rPr>
        <b/>
        <sz val="10"/>
        <color rgb="FF000000"/>
        <rFont val="Arial"/>
        <family val="2"/>
      </rPr>
      <t>.</t>
    </r>
  </si>
  <si>
    <r>
      <rPr>
        <b/>
        <sz val="10"/>
        <color rgb="FF000000"/>
        <rFont val="Arial"/>
        <family val="2"/>
      </rPr>
      <t>416</t>
    </r>
    <r>
      <rPr>
        <b/>
        <sz val="10"/>
        <color rgb="FF000000"/>
        <rFont val="Arial"/>
        <family val="2"/>
      </rPr>
      <t>.</t>
    </r>
  </si>
  <si>
    <t>9258</t>
  </si>
  <si>
    <t>Copley Township</t>
  </si>
  <si>
    <r>
      <rPr>
        <b/>
        <sz val="10"/>
        <color rgb="FF000000"/>
        <rFont val="Arial"/>
        <family val="2"/>
      </rPr>
      <t>417</t>
    </r>
    <r>
      <rPr>
        <b/>
        <sz val="10"/>
        <color rgb="FF000000"/>
        <rFont val="Arial"/>
        <family val="2"/>
      </rPr>
      <t>.</t>
    </r>
  </si>
  <si>
    <r>
      <rPr>
        <b/>
        <sz val="10"/>
        <color rgb="FF000000"/>
        <rFont val="Arial"/>
        <family val="2"/>
      </rPr>
      <t>418</t>
    </r>
    <r>
      <rPr>
        <b/>
        <sz val="10"/>
        <color rgb="FF000000"/>
        <rFont val="Arial"/>
        <family val="2"/>
      </rPr>
      <t>.</t>
    </r>
  </si>
  <si>
    <t>9259</t>
  </si>
  <si>
    <t>Sagamore Hills Township</t>
  </si>
  <si>
    <r>
      <rPr>
        <b/>
        <sz val="10"/>
        <color rgb="FF000000"/>
        <rFont val="Arial"/>
        <family val="2"/>
      </rPr>
      <t>419</t>
    </r>
    <r>
      <rPr>
        <b/>
        <sz val="10"/>
        <color rgb="FF000000"/>
        <rFont val="Arial"/>
        <family val="2"/>
      </rPr>
      <t>.</t>
    </r>
  </si>
  <si>
    <r>
      <rPr>
        <b/>
        <sz val="10"/>
        <color rgb="FF000000"/>
        <rFont val="Arial"/>
        <family val="2"/>
      </rPr>
      <t>420</t>
    </r>
    <r>
      <rPr>
        <b/>
        <sz val="10"/>
        <color rgb="FF000000"/>
        <rFont val="Arial"/>
        <family val="2"/>
      </rPr>
      <t>.</t>
    </r>
  </si>
  <si>
    <t>9261</t>
  </si>
  <si>
    <t>Girard City</t>
  </si>
  <si>
    <r>
      <rPr>
        <b/>
        <sz val="10"/>
        <color rgb="FF000000"/>
        <rFont val="Arial"/>
        <family val="2"/>
      </rPr>
      <t>421</t>
    </r>
    <r>
      <rPr>
        <b/>
        <sz val="10"/>
        <color rgb="FF000000"/>
        <rFont val="Arial"/>
        <family val="2"/>
      </rPr>
      <t>.</t>
    </r>
  </si>
  <si>
    <r>
      <rPr>
        <b/>
        <sz val="10"/>
        <color rgb="FF000000"/>
        <rFont val="Arial"/>
        <family val="2"/>
      </rPr>
      <t>422</t>
    </r>
    <r>
      <rPr>
        <b/>
        <sz val="10"/>
        <color rgb="FF000000"/>
        <rFont val="Arial"/>
        <family val="2"/>
      </rPr>
      <t>.</t>
    </r>
  </si>
  <si>
    <t>9262</t>
  </si>
  <si>
    <t>Cortland City</t>
  </si>
  <si>
    <r>
      <rPr>
        <b/>
        <sz val="10"/>
        <color rgb="FF000000"/>
        <rFont val="Arial"/>
        <family val="2"/>
      </rPr>
      <t>423</t>
    </r>
    <r>
      <rPr>
        <b/>
        <sz val="10"/>
        <color rgb="FF000000"/>
        <rFont val="Arial"/>
        <family val="2"/>
      </rPr>
      <t>.</t>
    </r>
  </si>
  <si>
    <r>
      <rPr>
        <b/>
        <sz val="10"/>
        <color rgb="FF000000"/>
        <rFont val="Arial"/>
        <family val="2"/>
      </rPr>
      <t>424</t>
    </r>
    <r>
      <rPr>
        <b/>
        <sz val="10"/>
        <color rgb="FF000000"/>
        <rFont val="Arial"/>
        <family val="2"/>
      </rPr>
      <t>.</t>
    </r>
  </si>
  <si>
    <t>9263</t>
  </si>
  <si>
    <t>Norton City</t>
  </si>
  <si>
    <r>
      <rPr>
        <b/>
        <sz val="10"/>
        <color rgb="FF000000"/>
        <rFont val="Arial"/>
        <family val="2"/>
      </rPr>
      <t>425</t>
    </r>
    <r>
      <rPr>
        <b/>
        <sz val="10"/>
        <color rgb="FF000000"/>
        <rFont val="Arial"/>
        <family val="2"/>
      </rPr>
      <t>.</t>
    </r>
  </si>
  <si>
    <r>
      <rPr>
        <b/>
        <sz val="10"/>
        <color rgb="FF000000"/>
        <rFont val="Arial"/>
        <family val="2"/>
      </rPr>
      <t>426</t>
    </r>
    <r>
      <rPr>
        <b/>
        <sz val="10"/>
        <color rgb="FF000000"/>
        <rFont val="Arial"/>
        <family val="2"/>
      </rPr>
      <t>.</t>
    </r>
  </si>
  <si>
    <t>9267</t>
  </si>
  <si>
    <t>Hubbard City</t>
  </si>
  <si>
    <r>
      <rPr>
        <b/>
        <sz val="10"/>
        <color rgb="FF000000"/>
        <rFont val="Arial"/>
        <family val="2"/>
      </rPr>
      <t>427</t>
    </r>
    <r>
      <rPr>
        <b/>
        <sz val="10"/>
        <color rgb="FF000000"/>
        <rFont val="Arial"/>
        <family val="2"/>
      </rPr>
      <t>.</t>
    </r>
  </si>
  <si>
    <r>
      <rPr>
        <b/>
        <sz val="10"/>
        <color rgb="FF000000"/>
        <rFont val="Arial"/>
        <family val="2"/>
      </rPr>
      <t>428</t>
    </r>
    <r>
      <rPr>
        <b/>
        <sz val="10"/>
        <color rgb="FF000000"/>
        <rFont val="Arial"/>
        <family val="2"/>
      </rPr>
      <t>.</t>
    </r>
  </si>
  <si>
    <t>9268</t>
  </si>
  <si>
    <t>Warren City</t>
  </si>
  <si>
    <r>
      <rPr>
        <b/>
        <sz val="10"/>
        <color rgb="FF000000"/>
        <rFont val="Arial"/>
        <family val="2"/>
      </rPr>
      <t>429</t>
    </r>
    <r>
      <rPr>
        <b/>
        <sz val="10"/>
        <color rgb="FF000000"/>
        <rFont val="Arial"/>
        <family val="2"/>
      </rPr>
      <t>.</t>
    </r>
  </si>
  <si>
    <r>
      <rPr>
        <b/>
        <sz val="10"/>
        <color rgb="FF000000"/>
        <rFont val="Arial"/>
        <family val="2"/>
      </rPr>
      <t>430</t>
    </r>
    <r>
      <rPr>
        <b/>
        <sz val="10"/>
        <color rgb="FF000000"/>
        <rFont val="Arial"/>
        <family val="2"/>
      </rPr>
      <t>.</t>
    </r>
  </si>
  <si>
    <t>9274</t>
  </si>
  <si>
    <t>Lordstown Village</t>
  </si>
  <si>
    <r>
      <rPr>
        <b/>
        <sz val="10"/>
        <color rgb="FF000000"/>
        <rFont val="Arial"/>
        <family val="2"/>
      </rPr>
      <t>431</t>
    </r>
    <r>
      <rPr>
        <b/>
        <sz val="10"/>
        <color rgb="FF000000"/>
        <rFont val="Arial"/>
        <family val="2"/>
      </rPr>
      <t>.</t>
    </r>
  </si>
  <si>
    <r>
      <rPr>
        <b/>
        <sz val="10"/>
        <color rgb="FF000000"/>
        <rFont val="Arial"/>
        <family val="2"/>
      </rPr>
      <t>432</t>
    </r>
    <r>
      <rPr>
        <b/>
        <sz val="10"/>
        <color rgb="FF000000"/>
        <rFont val="Arial"/>
        <family val="2"/>
      </rPr>
      <t>.</t>
    </r>
  </si>
  <si>
    <t>9286</t>
  </si>
  <si>
    <r>
      <rPr>
        <b/>
        <sz val="10"/>
        <color rgb="FF000000"/>
        <rFont val="Arial"/>
        <family val="2"/>
      </rPr>
      <t>433</t>
    </r>
    <r>
      <rPr>
        <b/>
        <sz val="10"/>
        <color rgb="FF000000"/>
        <rFont val="Arial"/>
        <family val="2"/>
      </rPr>
      <t>.</t>
    </r>
  </si>
  <si>
    <r>
      <rPr>
        <b/>
        <sz val="10"/>
        <color rgb="FF000000"/>
        <rFont val="Arial"/>
        <family val="2"/>
      </rPr>
      <t>434</t>
    </r>
    <r>
      <rPr>
        <b/>
        <sz val="10"/>
        <color rgb="FF000000"/>
        <rFont val="Arial"/>
        <family val="2"/>
      </rPr>
      <t>.</t>
    </r>
  </si>
  <si>
    <t>9289</t>
  </si>
  <si>
    <t>Hubbard Township</t>
  </si>
  <si>
    <r>
      <rPr>
        <b/>
        <sz val="10"/>
        <color rgb="FF000000"/>
        <rFont val="Arial"/>
        <family val="2"/>
      </rPr>
      <t>435</t>
    </r>
    <r>
      <rPr>
        <b/>
        <sz val="10"/>
        <color rgb="FF000000"/>
        <rFont val="Arial"/>
        <family val="2"/>
      </rPr>
      <t>.</t>
    </r>
  </si>
  <si>
    <r>
      <rPr>
        <b/>
        <sz val="10"/>
        <color rgb="FF000000"/>
        <rFont val="Arial"/>
        <family val="2"/>
      </rPr>
      <t>436</t>
    </r>
    <r>
      <rPr>
        <b/>
        <sz val="10"/>
        <color rgb="FF000000"/>
        <rFont val="Arial"/>
        <family val="2"/>
      </rPr>
      <t>.</t>
    </r>
  </si>
  <si>
    <t>9296</t>
  </si>
  <si>
    <t>Weathersfield Township</t>
  </si>
  <si>
    <r>
      <rPr>
        <b/>
        <sz val="10"/>
        <color rgb="FF000000"/>
        <rFont val="Arial"/>
        <family val="2"/>
      </rPr>
      <t>437</t>
    </r>
    <r>
      <rPr>
        <b/>
        <sz val="10"/>
        <color rgb="FF000000"/>
        <rFont val="Arial"/>
        <family val="2"/>
      </rPr>
      <t>.</t>
    </r>
  </si>
  <si>
    <r>
      <rPr>
        <b/>
        <sz val="10"/>
        <color rgb="FF000000"/>
        <rFont val="Arial"/>
        <family val="2"/>
      </rPr>
      <t>438</t>
    </r>
    <r>
      <rPr>
        <b/>
        <sz val="10"/>
        <color rgb="FF000000"/>
        <rFont val="Arial"/>
        <family val="2"/>
      </rPr>
      <t>.</t>
    </r>
  </si>
  <si>
    <t>9302</t>
  </si>
  <si>
    <t>Dennison Village</t>
  </si>
  <si>
    <r>
      <rPr>
        <b/>
        <sz val="10"/>
        <color rgb="FF000000"/>
        <rFont val="Arial"/>
        <family val="2"/>
      </rPr>
      <t>439</t>
    </r>
    <r>
      <rPr>
        <b/>
        <sz val="10"/>
        <color rgb="FF000000"/>
        <rFont val="Arial"/>
        <family val="2"/>
      </rPr>
      <t>.</t>
    </r>
  </si>
  <si>
    <r>
      <rPr>
        <b/>
        <sz val="10"/>
        <color rgb="FF000000"/>
        <rFont val="Arial"/>
        <family val="2"/>
      </rPr>
      <t>440</t>
    </r>
    <r>
      <rPr>
        <b/>
        <sz val="10"/>
        <color rgb="FF000000"/>
        <rFont val="Arial"/>
        <family val="2"/>
      </rPr>
      <t>.</t>
    </r>
  </si>
  <si>
    <t>9304</t>
  </si>
  <si>
    <t>Dover City</t>
  </si>
  <si>
    <r>
      <rPr>
        <b/>
        <sz val="10"/>
        <color rgb="FF000000"/>
        <rFont val="Arial"/>
        <family val="2"/>
      </rPr>
      <t>441</t>
    </r>
    <r>
      <rPr>
        <b/>
        <sz val="10"/>
        <color rgb="FF000000"/>
        <rFont val="Arial"/>
        <family val="2"/>
      </rPr>
      <t>.</t>
    </r>
  </si>
  <si>
    <r>
      <rPr>
        <b/>
        <sz val="10"/>
        <color rgb="FF000000"/>
        <rFont val="Arial"/>
        <family val="2"/>
      </rPr>
      <t>442</t>
    </r>
    <r>
      <rPr>
        <b/>
        <sz val="10"/>
        <color rgb="FF000000"/>
        <rFont val="Arial"/>
        <family val="2"/>
      </rPr>
      <t>.</t>
    </r>
  </si>
  <si>
    <t>9307</t>
  </si>
  <si>
    <t>New Philadelphia City</t>
  </si>
  <si>
    <r>
      <rPr>
        <b/>
        <sz val="10"/>
        <color rgb="FF000000"/>
        <rFont val="Arial"/>
        <family val="2"/>
      </rPr>
      <t>443</t>
    </r>
    <r>
      <rPr>
        <b/>
        <sz val="10"/>
        <color rgb="FF000000"/>
        <rFont val="Arial"/>
        <family val="2"/>
      </rPr>
      <t>.</t>
    </r>
  </si>
  <si>
    <r>
      <rPr>
        <b/>
        <sz val="10"/>
        <color rgb="FF000000"/>
        <rFont val="Arial"/>
        <family val="2"/>
      </rPr>
      <t>444</t>
    </r>
    <r>
      <rPr>
        <b/>
        <sz val="10"/>
        <color rgb="FF000000"/>
        <rFont val="Arial"/>
        <family val="2"/>
      </rPr>
      <t>.</t>
    </r>
  </si>
  <si>
    <t>9337</t>
  </si>
  <si>
    <t>Union County</t>
  </si>
  <si>
    <r>
      <rPr>
        <b/>
        <sz val="10"/>
        <color rgb="FF000000"/>
        <rFont val="Arial"/>
        <family val="2"/>
      </rPr>
      <t>445</t>
    </r>
    <r>
      <rPr>
        <b/>
        <sz val="10"/>
        <color rgb="FF000000"/>
        <rFont val="Arial"/>
        <family val="2"/>
      </rPr>
      <t>.</t>
    </r>
  </si>
  <si>
    <r>
      <rPr>
        <b/>
        <sz val="10"/>
        <color rgb="FF000000"/>
        <rFont val="Arial"/>
        <family val="2"/>
      </rPr>
      <t>446</t>
    </r>
    <r>
      <rPr>
        <b/>
        <sz val="10"/>
        <color rgb="FF000000"/>
        <rFont val="Arial"/>
        <family val="2"/>
      </rPr>
      <t>.</t>
    </r>
  </si>
  <si>
    <t>9357</t>
  </si>
  <si>
    <t>Van Wert City</t>
  </si>
  <si>
    <r>
      <rPr>
        <b/>
        <sz val="10"/>
        <color rgb="FF000000"/>
        <rFont val="Arial"/>
        <family val="2"/>
      </rPr>
      <t>447</t>
    </r>
    <r>
      <rPr>
        <b/>
        <sz val="10"/>
        <color rgb="FF000000"/>
        <rFont val="Arial"/>
        <family val="2"/>
      </rPr>
      <t>.</t>
    </r>
  </si>
  <si>
    <r>
      <rPr>
        <b/>
        <sz val="10"/>
        <color rgb="FF000000"/>
        <rFont val="Arial"/>
        <family val="2"/>
      </rPr>
      <t>448</t>
    </r>
    <r>
      <rPr>
        <b/>
        <sz val="10"/>
        <color rgb="FF000000"/>
        <rFont val="Arial"/>
        <family val="2"/>
      </rPr>
      <t>.</t>
    </r>
  </si>
  <si>
    <t>9367</t>
  </si>
  <si>
    <t>Vinton County</t>
  </si>
  <si>
    <r>
      <rPr>
        <b/>
        <sz val="10"/>
        <color rgb="FF000000"/>
        <rFont val="Arial"/>
        <family val="2"/>
      </rPr>
      <t>449</t>
    </r>
    <r>
      <rPr>
        <b/>
        <sz val="10"/>
        <color rgb="FF000000"/>
        <rFont val="Arial"/>
        <family val="2"/>
      </rPr>
      <t>.</t>
    </r>
  </si>
  <si>
    <r>
      <rPr>
        <b/>
        <sz val="10"/>
        <color rgb="FF000000"/>
        <rFont val="Arial"/>
        <family val="2"/>
      </rPr>
      <t>450</t>
    </r>
    <r>
      <rPr>
        <b/>
        <sz val="10"/>
        <color rgb="FF000000"/>
        <rFont val="Arial"/>
        <family val="2"/>
      </rPr>
      <t>.</t>
    </r>
  </si>
  <si>
    <t>9385</t>
  </si>
  <si>
    <t>Franklin City</t>
  </si>
  <si>
    <r>
      <rPr>
        <b/>
        <sz val="10"/>
        <color rgb="FF000000"/>
        <rFont val="Arial"/>
        <family val="2"/>
      </rPr>
      <t>451</t>
    </r>
    <r>
      <rPr>
        <b/>
        <sz val="10"/>
        <color rgb="FF000000"/>
        <rFont val="Arial"/>
        <family val="2"/>
      </rPr>
      <t>.</t>
    </r>
  </si>
  <si>
    <r>
      <rPr>
        <b/>
        <sz val="10"/>
        <color rgb="FF000000"/>
        <rFont val="Arial"/>
        <family val="2"/>
      </rPr>
      <t>452</t>
    </r>
    <r>
      <rPr>
        <b/>
        <sz val="10"/>
        <color rgb="FF000000"/>
        <rFont val="Arial"/>
        <family val="2"/>
      </rPr>
      <t>.</t>
    </r>
  </si>
  <si>
    <t>9389</t>
  </si>
  <si>
    <t>South Lebanon Village</t>
  </si>
  <si>
    <r>
      <rPr>
        <b/>
        <sz val="10"/>
        <color rgb="FF000000"/>
        <rFont val="Arial"/>
        <family val="2"/>
      </rPr>
      <t>453</t>
    </r>
    <r>
      <rPr>
        <b/>
        <sz val="10"/>
        <color rgb="FF000000"/>
        <rFont val="Arial"/>
        <family val="2"/>
      </rPr>
      <t>.</t>
    </r>
  </si>
  <si>
    <r>
      <rPr>
        <b/>
        <sz val="10"/>
        <color rgb="FF000000"/>
        <rFont val="Arial"/>
        <family val="2"/>
      </rPr>
      <t>454</t>
    </r>
    <r>
      <rPr>
        <b/>
        <sz val="10"/>
        <color rgb="FF000000"/>
        <rFont val="Arial"/>
        <family val="2"/>
      </rPr>
      <t>.</t>
    </r>
  </si>
  <si>
    <t>9393</t>
  </si>
  <si>
    <t>Deerfield Township</t>
  </si>
  <si>
    <r>
      <rPr>
        <b/>
        <sz val="10"/>
        <color rgb="FF000000"/>
        <rFont val="Arial"/>
        <family val="2"/>
      </rPr>
      <t>455</t>
    </r>
    <r>
      <rPr>
        <b/>
        <sz val="10"/>
        <color rgb="FF000000"/>
        <rFont val="Arial"/>
        <family val="2"/>
      </rPr>
      <t>.</t>
    </r>
  </si>
  <si>
    <r>
      <rPr>
        <b/>
        <sz val="10"/>
        <color rgb="FF000000"/>
        <rFont val="Arial"/>
        <family val="2"/>
      </rPr>
      <t>456</t>
    </r>
    <r>
      <rPr>
        <b/>
        <sz val="10"/>
        <color rgb="FF000000"/>
        <rFont val="Arial"/>
        <family val="2"/>
      </rPr>
      <t>.</t>
    </r>
  </si>
  <si>
    <t>9400</t>
  </si>
  <si>
    <t>Belpre City</t>
  </si>
  <si>
    <r>
      <rPr>
        <b/>
        <sz val="10"/>
        <color rgb="FF000000"/>
        <rFont val="Arial"/>
        <family val="2"/>
      </rPr>
      <t>457</t>
    </r>
    <r>
      <rPr>
        <b/>
        <sz val="10"/>
        <color rgb="FF000000"/>
        <rFont val="Arial"/>
        <family val="2"/>
      </rPr>
      <t>.</t>
    </r>
  </si>
  <si>
    <r>
      <rPr>
        <b/>
        <sz val="10"/>
        <color rgb="FF000000"/>
        <rFont val="Arial"/>
        <family val="2"/>
      </rPr>
      <t>458</t>
    </r>
    <r>
      <rPr>
        <b/>
        <sz val="10"/>
        <color rgb="FF000000"/>
        <rFont val="Arial"/>
        <family val="2"/>
      </rPr>
      <t>.</t>
    </r>
  </si>
  <si>
    <t>9401</t>
  </si>
  <si>
    <t>Turtlecreek Township</t>
  </si>
  <si>
    <r>
      <rPr>
        <b/>
        <sz val="10"/>
        <color rgb="FF000000"/>
        <rFont val="Arial"/>
        <family val="2"/>
      </rPr>
      <t>459</t>
    </r>
    <r>
      <rPr>
        <b/>
        <sz val="10"/>
        <color rgb="FF000000"/>
        <rFont val="Arial"/>
        <family val="2"/>
      </rPr>
      <t>.</t>
    </r>
  </si>
  <si>
    <r>
      <rPr>
        <b/>
        <sz val="10"/>
        <color rgb="FF000000"/>
        <rFont val="Arial"/>
        <family val="2"/>
      </rPr>
      <t>460</t>
    </r>
    <r>
      <rPr>
        <b/>
        <sz val="10"/>
        <color rgb="FF000000"/>
        <rFont val="Arial"/>
        <family val="2"/>
      </rPr>
      <t>.</t>
    </r>
  </si>
  <si>
    <t>9405</t>
  </si>
  <si>
    <t>Washington County</t>
  </si>
  <si>
    <r>
      <rPr>
        <b/>
        <sz val="10"/>
        <color rgb="FF000000"/>
        <rFont val="Arial"/>
        <family val="2"/>
      </rPr>
      <t>461</t>
    </r>
    <r>
      <rPr>
        <b/>
        <sz val="10"/>
        <color rgb="FF000000"/>
        <rFont val="Arial"/>
        <family val="2"/>
      </rPr>
      <t>.</t>
    </r>
  </si>
  <si>
    <r>
      <rPr>
        <b/>
        <sz val="10"/>
        <color rgb="FF000000"/>
        <rFont val="Arial"/>
        <family val="2"/>
      </rPr>
      <t>462</t>
    </r>
    <r>
      <rPr>
        <b/>
        <sz val="10"/>
        <color rgb="FF000000"/>
        <rFont val="Arial"/>
        <family val="2"/>
      </rPr>
      <t>.</t>
    </r>
  </si>
  <si>
    <t>9430</t>
  </si>
  <si>
    <t>Wayne County</t>
  </si>
  <si>
    <r>
      <rPr>
        <b/>
        <sz val="10"/>
        <color rgb="FF000000"/>
        <rFont val="Arial"/>
        <family val="2"/>
      </rPr>
      <t>463</t>
    </r>
    <r>
      <rPr>
        <b/>
        <sz val="10"/>
        <color rgb="FF000000"/>
        <rFont val="Arial"/>
        <family val="2"/>
      </rPr>
      <t>.</t>
    </r>
  </si>
  <si>
    <r>
      <rPr>
        <b/>
        <sz val="10"/>
        <color rgb="FF000000"/>
        <rFont val="Arial"/>
        <family val="2"/>
      </rPr>
      <t>464</t>
    </r>
    <r>
      <rPr>
        <b/>
        <sz val="10"/>
        <color rgb="FF000000"/>
        <rFont val="Arial"/>
        <family val="2"/>
      </rPr>
      <t>.</t>
    </r>
  </si>
  <si>
    <t>9442</t>
  </si>
  <si>
    <t>Orrville City</t>
  </si>
  <si>
    <r>
      <rPr>
        <b/>
        <sz val="10"/>
        <color rgb="FF000000"/>
        <rFont val="Arial"/>
        <family val="2"/>
      </rPr>
      <t>465</t>
    </r>
    <r>
      <rPr>
        <b/>
        <sz val="10"/>
        <color rgb="FF000000"/>
        <rFont val="Arial"/>
        <family val="2"/>
      </rPr>
      <t>.</t>
    </r>
  </si>
  <si>
    <r>
      <rPr>
        <b/>
        <sz val="10"/>
        <color rgb="FF000000"/>
        <rFont val="Arial"/>
        <family val="2"/>
      </rPr>
      <t>466</t>
    </r>
    <r>
      <rPr>
        <b/>
        <sz val="10"/>
        <color rgb="FF000000"/>
        <rFont val="Arial"/>
        <family val="2"/>
      </rPr>
      <t>.</t>
    </r>
  </si>
  <si>
    <t>9454</t>
  </si>
  <si>
    <t>Williams County</t>
  </si>
  <si>
    <r>
      <rPr>
        <b/>
        <sz val="10"/>
        <color rgb="FF000000"/>
        <rFont val="Arial"/>
        <family val="2"/>
      </rPr>
      <t>467</t>
    </r>
    <r>
      <rPr>
        <b/>
        <sz val="10"/>
        <color rgb="FF000000"/>
        <rFont val="Arial"/>
        <family val="2"/>
      </rPr>
      <t>.</t>
    </r>
  </si>
  <si>
    <r>
      <rPr>
        <b/>
        <sz val="10"/>
        <color rgb="FF000000"/>
        <rFont val="Arial"/>
        <family val="2"/>
      </rPr>
      <t>468</t>
    </r>
    <r>
      <rPr>
        <b/>
        <sz val="10"/>
        <color rgb="FF000000"/>
        <rFont val="Arial"/>
        <family val="2"/>
      </rPr>
      <t>.</t>
    </r>
  </si>
  <si>
    <t>9457</t>
  </si>
  <si>
    <t>Edgerton Village</t>
  </si>
  <si>
    <r>
      <rPr>
        <b/>
        <sz val="10"/>
        <color rgb="FF000000"/>
        <rFont val="Arial"/>
        <family val="2"/>
      </rPr>
      <t>469</t>
    </r>
    <r>
      <rPr>
        <b/>
        <sz val="10"/>
        <color rgb="FF000000"/>
        <rFont val="Arial"/>
        <family val="2"/>
      </rPr>
      <t>.</t>
    </r>
  </si>
  <si>
    <r>
      <rPr>
        <b/>
        <sz val="10"/>
        <color rgb="FF000000"/>
        <rFont val="Arial"/>
        <family val="2"/>
      </rPr>
      <t>470</t>
    </r>
    <r>
      <rPr>
        <b/>
        <sz val="10"/>
        <color rgb="FF000000"/>
        <rFont val="Arial"/>
        <family val="2"/>
      </rPr>
      <t>.</t>
    </r>
  </si>
  <si>
    <t>9458</t>
  </si>
  <si>
    <t>Bryan City</t>
  </si>
  <si>
    <r>
      <rPr>
        <b/>
        <sz val="10"/>
        <color rgb="FF000000"/>
        <rFont val="Arial"/>
        <family val="2"/>
      </rPr>
      <t>471</t>
    </r>
    <r>
      <rPr>
        <b/>
        <sz val="10"/>
        <color rgb="FF000000"/>
        <rFont val="Arial"/>
        <family val="2"/>
      </rPr>
      <t>.</t>
    </r>
  </si>
  <si>
    <r>
      <rPr>
        <b/>
        <sz val="10"/>
        <color rgb="FF000000"/>
        <rFont val="Arial"/>
        <family val="2"/>
      </rPr>
      <t>472</t>
    </r>
    <r>
      <rPr>
        <b/>
        <sz val="10"/>
        <color rgb="FF000000"/>
        <rFont val="Arial"/>
        <family val="2"/>
      </rPr>
      <t>.</t>
    </r>
  </si>
  <si>
    <t>9511</t>
  </si>
  <si>
    <t>Perrysburg Township</t>
  </si>
  <si>
    <r>
      <rPr>
        <b/>
        <sz val="10"/>
        <color rgb="FF000000"/>
        <rFont val="Arial"/>
        <family val="2"/>
      </rPr>
      <t>473</t>
    </r>
    <r>
      <rPr>
        <b/>
        <sz val="10"/>
        <color rgb="FF000000"/>
        <rFont val="Arial"/>
        <family val="2"/>
      </rPr>
      <t>.</t>
    </r>
  </si>
  <si>
    <r>
      <rPr>
        <b/>
        <sz val="10"/>
        <color rgb="FF000000"/>
        <rFont val="Arial"/>
        <family val="2"/>
      </rPr>
      <t>474</t>
    </r>
    <r>
      <rPr>
        <b/>
        <sz val="10"/>
        <color rgb="FF000000"/>
        <rFont val="Arial"/>
        <family val="2"/>
      </rPr>
      <t>.</t>
    </r>
  </si>
  <si>
    <t>9517</t>
  </si>
  <si>
    <t>Carey Village</t>
  </si>
  <si>
    <r>
      <rPr>
        <b/>
        <sz val="10"/>
        <color rgb="FF000000"/>
        <rFont val="Arial"/>
        <family val="2"/>
      </rPr>
      <t>475</t>
    </r>
    <r>
      <rPr>
        <b/>
        <sz val="10"/>
        <color rgb="FF000000"/>
        <rFont val="Arial"/>
        <family val="2"/>
      </rPr>
      <t>.</t>
    </r>
  </si>
  <si>
    <r>
      <rPr>
        <b/>
        <sz val="10"/>
        <color rgb="FF000000"/>
        <rFont val="Arial"/>
        <family val="2"/>
      </rPr>
      <t>476</t>
    </r>
    <r>
      <rPr>
        <b/>
        <sz val="10"/>
        <color rgb="FF000000"/>
        <rFont val="Arial"/>
        <family val="2"/>
      </rPr>
      <t>.</t>
    </r>
  </si>
  <si>
    <t>9525</t>
  </si>
  <si>
    <t>Upper Sandusky City</t>
  </si>
  <si>
    <r>
      <rPr>
        <b/>
        <sz val="10"/>
        <color rgb="FF000000"/>
        <rFont val="Arial"/>
        <family val="2"/>
      </rPr>
      <t>477</t>
    </r>
    <r>
      <rPr>
        <b/>
        <sz val="10"/>
        <color rgb="FF000000"/>
        <rFont val="Arial"/>
        <family val="2"/>
      </rPr>
      <t>.</t>
    </r>
  </si>
  <si>
    <r>
      <rPr>
        <b/>
        <sz val="10"/>
        <color rgb="FF000000"/>
        <rFont val="Arial"/>
        <family val="2"/>
      </rPr>
      <t>478</t>
    </r>
    <r>
      <rPr>
        <b/>
        <sz val="10"/>
        <color rgb="FF000000"/>
        <rFont val="Arial"/>
        <family val="2"/>
      </rPr>
      <t>.</t>
    </r>
  </si>
  <si>
    <t>7464</t>
  </si>
  <si>
    <t>Adams County</t>
  </si>
  <si>
    <r>
      <rPr>
        <b/>
        <sz val="10"/>
        <color rgb="FF000000"/>
        <rFont val="Arial"/>
        <family val="2"/>
      </rPr>
      <t>479</t>
    </r>
    <r>
      <rPr>
        <b/>
        <sz val="10"/>
        <color rgb="FF000000"/>
        <rFont val="Arial"/>
        <family val="2"/>
      </rPr>
      <t>.</t>
    </r>
  </si>
  <si>
    <r>
      <rPr>
        <b/>
        <sz val="10"/>
        <color rgb="FF000000"/>
        <rFont val="Arial"/>
        <family val="2"/>
      </rPr>
      <t>480</t>
    </r>
    <r>
      <rPr>
        <b/>
        <sz val="10"/>
        <color rgb="FF000000"/>
        <rFont val="Arial"/>
        <family val="2"/>
      </rPr>
      <t>.</t>
    </r>
  </si>
  <si>
    <t>7488</t>
  </si>
  <si>
    <t>Lima City</t>
  </si>
  <si>
    <r>
      <rPr>
        <b/>
        <sz val="10"/>
        <color rgb="FF000000"/>
        <rFont val="Arial"/>
        <family val="2"/>
      </rPr>
      <t>481</t>
    </r>
    <r>
      <rPr>
        <b/>
        <sz val="10"/>
        <color rgb="FF000000"/>
        <rFont val="Arial"/>
        <family val="2"/>
      </rPr>
      <t>.</t>
    </r>
  </si>
  <si>
    <r>
      <rPr>
        <b/>
        <sz val="10"/>
        <color rgb="FF000000"/>
        <rFont val="Arial"/>
        <family val="2"/>
      </rPr>
      <t>482</t>
    </r>
    <r>
      <rPr>
        <b/>
        <sz val="10"/>
        <color rgb="FF000000"/>
        <rFont val="Arial"/>
        <family val="2"/>
      </rPr>
      <t>.</t>
    </r>
  </si>
  <si>
    <t>7501</t>
  </si>
  <si>
    <t>Bluffton Village</t>
  </si>
  <si>
    <r>
      <rPr>
        <b/>
        <sz val="10"/>
        <color rgb="FF000000"/>
        <rFont val="Arial"/>
        <family val="2"/>
      </rPr>
      <t>483</t>
    </r>
    <r>
      <rPr>
        <b/>
        <sz val="10"/>
        <color rgb="FF000000"/>
        <rFont val="Arial"/>
        <family val="2"/>
      </rPr>
      <t>.</t>
    </r>
  </si>
  <si>
    <r>
      <rPr>
        <b/>
        <sz val="10"/>
        <color rgb="FF000000"/>
        <rFont val="Arial"/>
        <family val="2"/>
      </rPr>
      <t>484</t>
    </r>
    <r>
      <rPr>
        <b/>
        <sz val="10"/>
        <color rgb="FF000000"/>
        <rFont val="Arial"/>
        <family val="2"/>
      </rPr>
      <t>.</t>
    </r>
  </si>
  <si>
    <t>7519</t>
  </si>
  <si>
    <t>Ashtabula County</t>
  </si>
  <si>
    <r>
      <rPr>
        <b/>
        <sz val="10"/>
        <color rgb="FF000000"/>
        <rFont val="Arial"/>
        <family val="2"/>
      </rPr>
      <t>485</t>
    </r>
    <r>
      <rPr>
        <b/>
        <sz val="10"/>
        <color rgb="FF000000"/>
        <rFont val="Arial"/>
        <family val="2"/>
      </rPr>
      <t>.</t>
    </r>
  </si>
  <si>
    <r>
      <rPr>
        <b/>
        <sz val="10"/>
        <color rgb="FF000000"/>
        <rFont val="Arial"/>
        <family val="2"/>
      </rPr>
      <t>486</t>
    </r>
    <r>
      <rPr>
        <b/>
        <sz val="10"/>
        <color rgb="FF000000"/>
        <rFont val="Arial"/>
        <family val="2"/>
      </rPr>
      <t>.</t>
    </r>
  </si>
  <si>
    <t>7522</t>
  </si>
  <si>
    <t>Conneaut City</t>
  </si>
  <si>
    <r>
      <rPr>
        <b/>
        <sz val="10"/>
        <color rgb="FF000000"/>
        <rFont val="Arial"/>
        <family val="2"/>
      </rPr>
      <t>487</t>
    </r>
    <r>
      <rPr>
        <b/>
        <sz val="10"/>
        <color rgb="FF000000"/>
        <rFont val="Arial"/>
        <family val="2"/>
      </rPr>
      <t>.</t>
    </r>
  </si>
  <si>
    <r>
      <rPr>
        <b/>
        <sz val="10"/>
        <color rgb="FF000000"/>
        <rFont val="Arial"/>
        <family val="2"/>
      </rPr>
      <t>488</t>
    </r>
    <r>
      <rPr>
        <b/>
        <sz val="10"/>
        <color rgb="FF000000"/>
        <rFont val="Arial"/>
        <family val="2"/>
      </rPr>
      <t>.</t>
    </r>
  </si>
  <si>
    <t>7523</t>
  </si>
  <si>
    <t>Ashtabula City</t>
  </si>
  <si>
    <r>
      <rPr>
        <b/>
        <sz val="10"/>
        <color rgb="FF000000"/>
        <rFont val="Arial"/>
        <family val="2"/>
      </rPr>
      <t>489</t>
    </r>
    <r>
      <rPr>
        <b/>
        <sz val="10"/>
        <color rgb="FF000000"/>
        <rFont val="Arial"/>
        <family val="2"/>
      </rPr>
      <t>.</t>
    </r>
  </si>
  <si>
    <r>
      <rPr>
        <b/>
        <sz val="10"/>
        <color rgb="FF000000"/>
        <rFont val="Arial"/>
        <family val="2"/>
      </rPr>
      <t>490</t>
    </r>
    <r>
      <rPr>
        <b/>
        <sz val="10"/>
        <color rgb="FF000000"/>
        <rFont val="Arial"/>
        <family val="2"/>
      </rPr>
      <t>.</t>
    </r>
  </si>
  <si>
    <t>7524</t>
  </si>
  <si>
    <t>Jefferson Village</t>
  </si>
  <si>
    <r>
      <rPr>
        <b/>
        <sz val="10"/>
        <color rgb="FF000000"/>
        <rFont val="Arial"/>
        <family val="2"/>
      </rPr>
      <t>491</t>
    </r>
    <r>
      <rPr>
        <b/>
        <sz val="10"/>
        <color rgb="FF000000"/>
        <rFont val="Arial"/>
        <family val="2"/>
      </rPr>
      <t>.</t>
    </r>
  </si>
  <si>
    <r>
      <rPr>
        <b/>
        <sz val="10"/>
        <color rgb="FF000000"/>
        <rFont val="Arial"/>
        <family val="2"/>
      </rPr>
      <t>492</t>
    </r>
    <r>
      <rPr>
        <b/>
        <sz val="10"/>
        <color rgb="FF000000"/>
        <rFont val="Arial"/>
        <family val="2"/>
      </rPr>
      <t>.</t>
    </r>
  </si>
  <si>
    <r>
      <rPr>
        <b/>
        <sz val="10"/>
        <color rgb="FF000000"/>
        <rFont val="Arial"/>
        <family val="2"/>
      </rPr>
      <t>493</t>
    </r>
    <r>
      <rPr>
        <b/>
        <sz val="10"/>
        <color rgb="FF000000"/>
        <rFont val="Arial"/>
        <family val="2"/>
      </rPr>
      <t>.</t>
    </r>
  </si>
  <si>
    <t>7530</t>
  </si>
  <si>
    <t>Ashtabula Township</t>
  </si>
  <si>
    <r>
      <rPr>
        <b/>
        <sz val="10"/>
        <color rgb="FF000000"/>
        <rFont val="Arial"/>
        <family val="2"/>
      </rPr>
      <t>494</t>
    </r>
    <r>
      <rPr>
        <b/>
        <sz val="10"/>
        <color rgb="FF000000"/>
        <rFont val="Arial"/>
        <family val="2"/>
      </rPr>
      <t>.</t>
    </r>
  </si>
  <si>
    <r>
      <rPr>
        <b/>
        <sz val="10"/>
        <color rgb="FF000000"/>
        <rFont val="Arial"/>
        <family val="2"/>
      </rPr>
      <t>495</t>
    </r>
    <r>
      <rPr>
        <b/>
        <sz val="10"/>
        <color rgb="FF000000"/>
        <rFont val="Arial"/>
        <family val="2"/>
      </rPr>
      <t>.</t>
    </r>
  </si>
  <si>
    <t>7553</t>
  </si>
  <si>
    <t>Athens County</t>
  </si>
  <si>
    <r>
      <rPr>
        <b/>
        <sz val="10"/>
        <color rgb="FF000000"/>
        <rFont val="Arial"/>
        <family val="2"/>
      </rPr>
      <t>496</t>
    </r>
    <r>
      <rPr>
        <b/>
        <sz val="10"/>
        <color rgb="FF000000"/>
        <rFont val="Arial"/>
        <family val="2"/>
      </rPr>
      <t>.</t>
    </r>
  </si>
  <si>
    <r>
      <rPr>
        <b/>
        <sz val="10"/>
        <color rgb="FF000000"/>
        <rFont val="Arial"/>
        <family val="2"/>
      </rPr>
      <t>497</t>
    </r>
    <r>
      <rPr>
        <b/>
        <sz val="10"/>
        <color rgb="FF000000"/>
        <rFont val="Arial"/>
        <family val="2"/>
      </rPr>
      <t>.</t>
    </r>
  </si>
  <si>
    <t>7562</t>
  </si>
  <si>
    <t>Athens City</t>
  </si>
  <si>
    <r>
      <rPr>
        <b/>
        <sz val="10"/>
        <color rgb="FF000000"/>
        <rFont val="Arial"/>
        <family val="2"/>
      </rPr>
      <t>498</t>
    </r>
    <r>
      <rPr>
        <b/>
        <sz val="10"/>
        <color rgb="FF000000"/>
        <rFont val="Arial"/>
        <family val="2"/>
      </rPr>
      <t>.</t>
    </r>
  </si>
  <si>
    <r>
      <rPr>
        <b/>
        <sz val="10"/>
        <color rgb="FF000000"/>
        <rFont val="Arial"/>
        <family val="2"/>
      </rPr>
      <t>499</t>
    </r>
    <r>
      <rPr>
        <b/>
        <sz val="10"/>
        <color rgb="FF000000"/>
        <rFont val="Arial"/>
        <family val="2"/>
      </rPr>
      <t>.</t>
    </r>
  </si>
  <si>
    <t>7578</t>
  </si>
  <si>
    <t>Auglaize County</t>
  </si>
  <si>
    <r>
      <rPr>
        <b/>
        <sz val="10"/>
        <color rgb="FF000000"/>
        <rFont val="Arial"/>
        <family val="2"/>
      </rPr>
      <t>500</t>
    </r>
    <r>
      <rPr>
        <b/>
        <sz val="10"/>
        <color rgb="FF000000"/>
        <rFont val="Arial"/>
        <family val="2"/>
      </rPr>
      <t>.</t>
    </r>
  </si>
  <si>
    <r>
      <rPr>
        <b/>
        <sz val="10"/>
        <color rgb="FF000000"/>
        <rFont val="Arial"/>
        <family val="2"/>
      </rPr>
      <t>501</t>
    </r>
    <r>
      <rPr>
        <b/>
        <sz val="10"/>
        <color rgb="FF000000"/>
        <rFont val="Arial"/>
        <family val="2"/>
      </rPr>
      <t>.</t>
    </r>
  </si>
  <si>
    <t>7606</t>
  </si>
  <si>
    <t>Martins Ferry City</t>
  </si>
  <si>
    <r>
      <rPr>
        <b/>
        <sz val="10"/>
        <color rgb="FF000000"/>
        <rFont val="Arial"/>
        <family val="2"/>
      </rPr>
      <t>502</t>
    </r>
    <r>
      <rPr>
        <b/>
        <sz val="10"/>
        <color rgb="FF000000"/>
        <rFont val="Arial"/>
        <family val="2"/>
      </rPr>
      <t>.</t>
    </r>
  </si>
  <si>
    <r>
      <rPr>
        <b/>
        <sz val="10"/>
        <color rgb="FF000000"/>
        <rFont val="Arial"/>
        <family val="2"/>
      </rPr>
      <t>503</t>
    </r>
    <r>
      <rPr>
        <b/>
        <sz val="10"/>
        <color rgb="FF000000"/>
        <rFont val="Arial"/>
        <family val="2"/>
      </rPr>
      <t>.</t>
    </r>
  </si>
  <si>
    <t>7613</t>
  </si>
  <si>
    <t>St. Clairsville City</t>
  </si>
  <si>
    <r>
      <rPr>
        <b/>
        <sz val="10"/>
        <color rgb="FF000000"/>
        <rFont val="Arial"/>
        <family val="2"/>
      </rPr>
      <t>504</t>
    </r>
    <r>
      <rPr>
        <b/>
        <sz val="10"/>
        <color rgb="FF000000"/>
        <rFont val="Arial"/>
        <family val="2"/>
      </rPr>
      <t>.</t>
    </r>
  </si>
  <si>
    <r>
      <rPr>
        <b/>
        <sz val="10"/>
        <color rgb="FF000000"/>
        <rFont val="Arial"/>
        <family val="2"/>
      </rPr>
      <t>505</t>
    </r>
    <r>
      <rPr>
        <b/>
        <sz val="10"/>
        <color rgb="FF000000"/>
        <rFont val="Arial"/>
        <family val="2"/>
      </rPr>
      <t>.</t>
    </r>
  </si>
  <si>
    <t>7655</t>
  </si>
  <si>
    <t>Butler County</t>
  </si>
  <si>
    <r>
      <rPr>
        <b/>
        <sz val="10"/>
        <color rgb="FF000000"/>
        <rFont val="Arial"/>
        <family val="2"/>
      </rPr>
      <t>506</t>
    </r>
    <r>
      <rPr>
        <b/>
        <sz val="10"/>
        <color rgb="FF000000"/>
        <rFont val="Arial"/>
        <family val="2"/>
      </rPr>
      <t>.</t>
    </r>
  </si>
  <si>
    <r>
      <rPr>
        <b/>
        <sz val="10"/>
        <color rgb="FF000000"/>
        <rFont val="Arial"/>
        <family val="2"/>
      </rPr>
      <t>507</t>
    </r>
    <r>
      <rPr>
        <b/>
        <sz val="10"/>
        <color rgb="FF000000"/>
        <rFont val="Arial"/>
        <family val="2"/>
      </rPr>
      <t>.</t>
    </r>
  </si>
  <si>
    <t>7657</t>
  </si>
  <si>
    <t>Hamilton City</t>
  </si>
  <si>
    <r>
      <rPr>
        <b/>
        <sz val="10"/>
        <color rgb="FF000000"/>
        <rFont val="Arial"/>
        <family val="2"/>
      </rPr>
      <t>508</t>
    </r>
    <r>
      <rPr>
        <b/>
        <sz val="10"/>
        <color rgb="FF000000"/>
        <rFont val="Arial"/>
        <family val="2"/>
      </rPr>
      <t>.</t>
    </r>
  </si>
  <si>
    <r>
      <rPr>
        <b/>
        <sz val="10"/>
        <color rgb="FF000000"/>
        <rFont val="Arial"/>
        <family val="2"/>
      </rPr>
      <t>509</t>
    </r>
    <r>
      <rPr>
        <b/>
        <sz val="10"/>
        <color rgb="FF000000"/>
        <rFont val="Arial"/>
        <family val="2"/>
      </rPr>
      <t>.</t>
    </r>
  </si>
  <si>
    <t>7661</t>
  </si>
  <si>
    <t>Oxford City</t>
  </si>
  <si>
    <r>
      <rPr>
        <b/>
        <sz val="10"/>
        <color rgb="FF000000"/>
        <rFont val="Arial"/>
        <family val="2"/>
      </rPr>
      <t>510</t>
    </r>
    <r>
      <rPr>
        <b/>
        <sz val="10"/>
        <color rgb="FF000000"/>
        <rFont val="Arial"/>
        <family val="2"/>
      </rPr>
      <t>.</t>
    </r>
  </si>
  <si>
    <r>
      <rPr>
        <b/>
        <sz val="10"/>
        <color rgb="FF000000"/>
        <rFont val="Arial"/>
        <family val="2"/>
      </rPr>
      <t>511</t>
    </r>
    <r>
      <rPr>
        <b/>
        <sz val="10"/>
        <color rgb="FF000000"/>
        <rFont val="Arial"/>
        <family val="2"/>
      </rPr>
      <t>.</t>
    </r>
  </si>
  <si>
    <t>7662</t>
  </si>
  <si>
    <t>Fairfield Township</t>
  </si>
  <si>
    <r>
      <rPr>
        <b/>
        <sz val="10"/>
        <color rgb="FF000000"/>
        <rFont val="Arial"/>
        <family val="2"/>
      </rPr>
      <t>512</t>
    </r>
    <r>
      <rPr>
        <b/>
        <sz val="10"/>
        <color rgb="FF000000"/>
        <rFont val="Arial"/>
        <family val="2"/>
      </rPr>
      <t>.</t>
    </r>
  </si>
  <si>
    <r>
      <rPr>
        <b/>
        <sz val="10"/>
        <color rgb="FF000000"/>
        <rFont val="Arial"/>
        <family val="2"/>
      </rPr>
      <t>513</t>
    </r>
    <r>
      <rPr>
        <b/>
        <sz val="10"/>
        <color rgb="FF000000"/>
        <rFont val="Arial"/>
        <family val="2"/>
      </rPr>
      <t>.</t>
    </r>
  </si>
  <si>
    <t>7664</t>
  </si>
  <si>
    <r>
      <rPr>
        <b/>
        <sz val="10"/>
        <color rgb="FF000000"/>
        <rFont val="Arial"/>
        <family val="2"/>
      </rPr>
      <t>514</t>
    </r>
    <r>
      <rPr>
        <b/>
        <sz val="10"/>
        <color rgb="FF000000"/>
        <rFont val="Arial"/>
        <family val="2"/>
      </rPr>
      <t>.</t>
    </r>
  </si>
  <si>
    <r>
      <rPr>
        <b/>
        <sz val="10"/>
        <color rgb="FF000000"/>
        <rFont val="Arial"/>
        <family val="2"/>
      </rPr>
      <t>515</t>
    </r>
    <r>
      <rPr>
        <b/>
        <sz val="10"/>
        <color rgb="FF000000"/>
        <rFont val="Arial"/>
        <family val="2"/>
      </rPr>
      <t>.</t>
    </r>
  </si>
  <si>
    <t>7668</t>
  </si>
  <si>
    <t>Ross Township</t>
  </si>
  <si>
    <r>
      <rPr>
        <b/>
        <sz val="10"/>
        <color rgb="FF000000"/>
        <rFont val="Arial"/>
        <family val="2"/>
      </rPr>
      <t>516</t>
    </r>
    <r>
      <rPr>
        <b/>
        <sz val="10"/>
        <color rgb="FF000000"/>
        <rFont val="Arial"/>
        <family val="2"/>
      </rPr>
      <t>.</t>
    </r>
  </si>
  <si>
    <r>
      <rPr>
        <b/>
        <sz val="10"/>
        <color rgb="FF000000"/>
        <rFont val="Arial"/>
        <family val="2"/>
      </rPr>
      <t>517</t>
    </r>
    <r>
      <rPr>
        <b/>
        <sz val="10"/>
        <color rgb="FF000000"/>
        <rFont val="Arial"/>
        <family val="2"/>
      </rPr>
      <t>.</t>
    </r>
  </si>
  <si>
    <t>7669</t>
  </si>
  <si>
    <t>Trenton City</t>
  </si>
  <si>
    <r>
      <rPr>
        <b/>
        <sz val="10"/>
        <color rgb="FF000000"/>
        <rFont val="Arial"/>
        <family val="2"/>
      </rPr>
      <t>518</t>
    </r>
    <r>
      <rPr>
        <b/>
        <sz val="10"/>
        <color rgb="FF000000"/>
        <rFont val="Arial"/>
        <family val="2"/>
      </rPr>
      <t>.</t>
    </r>
  </si>
  <si>
    <r>
      <rPr>
        <b/>
        <sz val="10"/>
        <color rgb="FF000000"/>
        <rFont val="Arial"/>
        <family val="2"/>
      </rPr>
      <t>519</t>
    </r>
    <r>
      <rPr>
        <b/>
        <sz val="10"/>
        <color rgb="FF000000"/>
        <rFont val="Arial"/>
        <family val="2"/>
      </rPr>
      <t>.</t>
    </r>
  </si>
  <si>
    <t>7674</t>
  </si>
  <si>
    <t>West Chester Township</t>
  </si>
  <si>
    <r>
      <rPr>
        <b/>
        <sz val="10"/>
        <color rgb="FF000000"/>
        <rFont val="Arial"/>
        <family val="2"/>
      </rPr>
      <t>520</t>
    </r>
    <r>
      <rPr>
        <b/>
        <sz val="10"/>
        <color rgb="FF000000"/>
        <rFont val="Arial"/>
        <family val="2"/>
      </rPr>
      <t>.</t>
    </r>
  </si>
  <si>
    <r>
      <rPr>
        <b/>
        <sz val="10"/>
        <color rgb="FF000000"/>
        <rFont val="Arial"/>
        <family val="2"/>
      </rPr>
      <t>521</t>
    </r>
    <r>
      <rPr>
        <b/>
        <sz val="10"/>
        <color rgb="FF000000"/>
        <rFont val="Arial"/>
        <family val="2"/>
      </rPr>
      <t>.</t>
    </r>
  </si>
  <si>
    <t>7675</t>
  </si>
  <si>
    <t>Sharonville City</t>
  </si>
  <si>
    <r>
      <rPr>
        <b/>
        <sz val="10"/>
        <color rgb="FF000000"/>
        <rFont val="Arial"/>
        <family val="2"/>
      </rPr>
      <t>522</t>
    </r>
    <r>
      <rPr>
        <b/>
        <sz val="10"/>
        <color rgb="FF000000"/>
        <rFont val="Arial"/>
        <family val="2"/>
      </rPr>
      <t>.</t>
    </r>
  </si>
  <si>
    <r>
      <rPr>
        <b/>
        <sz val="10"/>
        <color rgb="FF000000"/>
        <rFont val="Arial"/>
        <family val="2"/>
      </rPr>
      <t>523</t>
    </r>
    <r>
      <rPr>
        <b/>
        <sz val="10"/>
        <color rgb="FF000000"/>
        <rFont val="Arial"/>
        <family val="2"/>
      </rPr>
      <t>.</t>
    </r>
  </si>
  <si>
    <t>7679</t>
  </si>
  <si>
    <t>Carroll County</t>
  </si>
  <si>
    <r>
      <rPr>
        <b/>
        <sz val="10"/>
        <color rgb="FF000000"/>
        <rFont val="Arial"/>
        <family val="2"/>
      </rPr>
      <t>524</t>
    </r>
    <r>
      <rPr>
        <b/>
        <sz val="10"/>
        <color rgb="FF000000"/>
        <rFont val="Arial"/>
        <family val="2"/>
      </rPr>
      <t>.</t>
    </r>
  </si>
  <si>
    <r>
      <rPr>
        <b/>
        <sz val="10"/>
        <color rgb="FF000000"/>
        <rFont val="Arial"/>
        <family val="2"/>
      </rPr>
      <t>525</t>
    </r>
    <r>
      <rPr>
        <b/>
        <sz val="10"/>
        <color rgb="FF000000"/>
        <rFont val="Arial"/>
        <family val="2"/>
      </rPr>
      <t>.</t>
    </r>
  </si>
  <si>
    <t>7680</t>
  </si>
  <si>
    <t>Monroe City</t>
  </si>
  <si>
    <r>
      <rPr>
        <b/>
        <sz val="10"/>
        <color rgb="FF000000"/>
        <rFont val="Arial"/>
        <family val="2"/>
      </rPr>
      <t>526</t>
    </r>
    <r>
      <rPr>
        <b/>
        <sz val="10"/>
        <color rgb="FF000000"/>
        <rFont val="Arial"/>
        <family val="2"/>
      </rPr>
      <t>.</t>
    </r>
  </si>
  <si>
    <r>
      <rPr>
        <b/>
        <sz val="10"/>
        <color rgb="FF000000"/>
        <rFont val="Arial"/>
        <family val="2"/>
      </rPr>
      <t>527</t>
    </r>
    <r>
      <rPr>
        <b/>
        <sz val="10"/>
        <color rgb="FF000000"/>
        <rFont val="Arial"/>
        <family val="2"/>
      </rPr>
      <t>.</t>
    </r>
  </si>
  <si>
    <t>7722</t>
  </si>
  <si>
    <t>Springfield City</t>
  </si>
  <si>
    <r>
      <rPr>
        <b/>
        <sz val="10"/>
        <color rgb="FF000000"/>
        <rFont val="Arial"/>
        <family val="2"/>
      </rPr>
      <t>528</t>
    </r>
    <r>
      <rPr>
        <b/>
        <sz val="10"/>
        <color rgb="FF000000"/>
        <rFont val="Arial"/>
        <family val="2"/>
      </rPr>
      <t>.</t>
    </r>
  </si>
  <si>
    <r>
      <rPr>
        <b/>
        <sz val="10"/>
        <color rgb="FF000000"/>
        <rFont val="Arial"/>
        <family val="2"/>
      </rPr>
      <t>529</t>
    </r>
    <r>
      <rPr>
        <b/>
        <sz val="10"/>
        <color rgb="FF000000"/>
        <rFont val="Arial"/>
        <family val="2"/>
      </rPr>
      <t>.</t>
    </r>
  </si>
  <si>
    <t>7724</t>
  </si>
  <si>
    <t>Bethel Township</t>
  </si>
  <si>
    <r>
      <rPr>
        <b/>
        <sz val="10"/>
        <color rgb="FF000000"/>
        <rFont val="Arial"/>
        <family val="2"/>
      </rPr>
      <t>530</t>
    </r>
    <r>
      <rPr>
        <b/>
        <sz val="10"/>
        <color rgb="FF000000"/>
        <rFont val="Arial"/>
        <family val="2"/>
      </rPr>
      <t>.</t>
    </r>
  </si>
  <si>
    <r>
      <rPr>
        <b/>
        <sz val="10"/>
        <color rgb="FF000000"/>
        <rFont val="Arial"/>
        <family val="2"/>
      </rPr>
      <t>531</t>
    </r>
    <r>
      <rPr>
        <b/>
        <sz val="10"/>
        <color rgb="FF000000"/>
        <rFont val="Arial"/>
        <family val="2"/>
      </rPr>
      <t>.</t>
    </r>
  </si>
  <si>
    <r>
      <rPr>
        <b/>
        <sz val="10"/>
        <color rgb="FF000000"/>
        <rFont val="Arial"/>
        <family val="2"/>
      </rPr>
      <t>532</t>
    </r>
    <r>
      <rPr>
        <b/>
        <sz val="10"/>
        <color rgb="FF000000"/>
        <rFont val="Arial"/>
        <family val="2"/>
      </rPr>
      <t>.</t>
    </r>
  </si>
  <si>
    <t>7734</t>
  </si>
  <si>
    <r>
      <rPr>
        <b/>
        <sz val="10"/>
        <color rgb="FF000000"/>
        <rFont val="Arial"/>
        <family val="2"/>
      </rPr>
      <t>533</t>
    </r>
    <r>
      <rPr>
        <b/>
        <sz val="10"/>
        <color rgb="FF000000"/>
        <rFont val="Arial"/>
        <family val="2"/>
      </rPr>
      <t>.</t>
    </r>
  </si>
  <si>
    <r>
      <rPr>
        <b/>
        <sz val="10"/>
        <color rgb="FF000000"/>
        <rFont val="Arial"/>
        <family val="2"/>
      </rPr>
      <t>534</t>
    </r>
    <r>
      <rPr>
        <b/>
        <sz val="10"/>
        <color rgb="FF000000"/>
        <rFont val="Arial"/>
        <family val="2"/>
      </rPr>
      <t>.</t>
    </r>
  </si>
  <si>
    <t>7752</t>
  </si>
  <si>
    <t>Union Township</t>
  </si>
  <si>
    <r>
      <rPr>
        <b/>
        <sz val="10"/>
        <color rgb="FF000000"/>
        <rFont val="Arial"/>
        <family val="2"/>
      </rPr>
      <t>535</t>
    </r>
    <r>
      <rPr>
        <b/>
        <sz val="10"/>
        <color rgb="FF000000"/>
        <rFont val="Arial"/>
        <family val="2"/>
      </rPr>
      <t>.</t>
    </r>
  </si>
  <si>
    <r>
      <rPr>
        <b/>
        <sz val="10"/>
        <color rgb="FF000000"/>
        <rFont val="Arial"/>
        <family val="2"/>
      </rPr>
      <t>536</t>
    </r>
    <r>
      <rPr>
        <b/>
        <sz val="10"/>
        <color rgb="FF000000"/>
        <rFont val="Arial"/>
        <family val="2"/>
      </rPr>
      <t>.</t>
    </r>
  </si>
  <si>
    <t>7763</t>
  </si>
  <si>
    <t>Clinton County</t>
  </si>
  <si>
    <r>
      <rPr>
        <b/>
        <sz val="10"/>
        <color rgb="FF000000"/>
        <rFont val="Arial"/>
        <family val="2"/>
      </rPr>
      <t>537</t>
    </r>
    <r>
      <rPr>
        <b/>
        <sz val="10"/>
        <color rgb="FF000000"/>
        <rFont val="Arial"/>
        <family val="2"/>
      </rPr>
      <t>.</t>
    </r>
  </si>
  <si>
    <r>
      <rPr>
        <b/>
        <sz val="10"/>
        <color rgb="FF000000"/>
        <rFont val="Arial"/>
        <family val="2"/>
      </rPr>
      <t>538</t>
    </r>
    <r>
      <rPr>
        <b/>
        <sz val="10"/>
        <color rgb="FF000000"/>
        <rFont val="Arial"/>
        <family val="2"/>
      </rPr>
      <t>.</t>
    </r>
  </si>
  <si>
    <t>7784</t>
  </si>
  <si>
    <t>East Liverpool City</t>
  </si>
  <si>
    <r>
      <rPr>
        <b/>
        <sz val="10"/>
        <color rgb="FF000000"/>
        <rFont val="Arial"/>
        <family val="2"/>
      </rPr>
      <t>539</t>
    </r>
    <r>
      <rPr>
        <b/>
        <sz val="10"/>
        <color rgb="FF000000"/>
        <rFont val="Arial"/>
        <family val="2"/>
      </rPr>
      <t>.</t>
    </r>
  </si>
  <si>
    <r>
      <rPr>
        <b/>
        <sz val="10"/>
        <color rgb="FF000000"/>
        <rFont val="Arial"/>
        <family val="2"/>
      </rPr>
      <t>540</t>
    </r>
    <r>
      <rPr>
        <b/>
        <sz val="10"/>
        <color rgb="FF000000"/>
        <rFont val="Arial"/>
        <family val="2"/>
      </rPr>
      <t>.</t>
    </r>
  </si>
  <si>
    <t>7795</t>
  </si>
  <si>
    <t>Wellsville Village</t>
  </si>
  <si>
    <r>
      <rPr>
        <b/>
        <sz val="10"/>
        <color rgb="FF000000"/>
        <rFont val="Arial"/>
        <family val="2"/>
      </rPr>
      <t>541</t>
    </r>
    <r>
      <rPr>
        <b/>
        <sz val="10"/>
        <color rgb="FF000000"/>
        <rFont val="Arial"/>
        <family val="2"/>
      </rPr>
      <t>.</t>
    </r>
  </si>
  <si>
    <r>
      <rPr>
        <b/>
        <sz val="10"/>
        <color rgb="FF000000"/>
        <rFont val="Arial"/>
        <family val="2"/>
      </rPr>
      <t>542</t>
    </r>
    <r>
      <rPr>
        <b/>
        <sz val="10"/>
        <color rgb="FF000000"/>
        <rFont val="Arial"/>
        <family val="2"/>
      </rPr>
      <t>.</t>
    </r>
  </si>
  <si>
    <t>7805</t>
  </si>
  <si>
    <r>
      <rPr>
        <b/>
        <sz val="10"/>
        <color rgb="FF000000"/>
        <rFont val="Arial"/>
        <family val="2"/>
      </rPr>
      <t>543</t>
    </r>
    <r>
      <rPr>
        <b/>
        <sz val="10"/>
        <color rgb="FF000000"/>
        <rFont val="Arial"/>
        <family val="2"/>
      </rPr>
      <t>.</t>
    </r>
  </si>
  <si>
    <r>
      <rPr>
        <b/>
        <sz val="10"/>
        <color rgb="FF000000"/>
        <rFont val="Arial"/>
        <family val="2"/>
      </rPr>
      <t>544</t>
    </r>
    <r>
      <rPr>
        <b/>
        <sz val="10"/>
        <color rgb="FF000000"/>
        <rFont val="Arial"/>
        <family val="2"/>
      </rPr>
      <t>.</t>
    </r>
  </si>
  <si>
    <t>7811</t>
  </si>
  <si>
    <t>Salem City</t>
  </si>
  <si>
    <r>
      <rPr>
        <b/>
        <sz val="10"/>
        <color rgb="FF000000"/>
        <rFont val="Arial"/>
        <family val="2"/>
      </rPr>
      <t>545</t>
    </r>
    <r>
      <rPr>
        <b/>
        <sz val="10"/>
        <color rgb="FF000000"/>
        <rFont val="Arial"/>
        <family val="2"/>
      </rPr>
      <t>.</t>
    </r>
  </si>
  <si>
    <r>
      <rPr>
        <b/>
        <sz val="10"/>
        <color rgb="FF000000"/>
        <rFont val="Arial"/>
        <family val="2"/>
      </rPr>
      <t>546</t>
    </r>
    <r>
      <rPr>
        <b/>
        <sz val="10"/>
        <color rgb="FF000000"/>
        <rFont val="Arial"/>
        <family val="2"/>
      </rPr>
      <t>.</t>
    </r>
  </si>
  <si>
    <t>7815</t>
  </si>
  <si>
    <t>Coshocton County</t>
  </si>
  <si>
    <r>
      <rPr>
        <b/>
        <sz val="10"/>
        <color rgb="FF000000"/>
        <rFont val="Arial"/>
        <family val="2"/>
      </rPr>
      <t>547</t>
    </r>
    <r>
      <rPr>
        <b/>
        <sz val="10"/>
        <color rgb="FF000000"/>
        <rFont val="Arial"/>
        <family val="2"/>
      </rPr>
      <t>.</t>
    </r>
  </si>
  <si>
    <r>
      <rPr>
        <b/>
        <sz val="10"/>
        <color rgb="FF000000"/>
        <rFont val="Arial"/>
        <family val="2"/>
      </rPr>
      <t>548</t>
    </r>
    <r>
      <rPr>
        <b/>
        <sz val="10"/>
        <color rgb="FF000000"/>
        <rFont val="Arial"/>
        <family val="2"/>
      </rPr>
      <t>.</t>
    </r>
  </si>
  <si>
    <t>7836</t>
  </si>
  <si>
    <t>Crawford County</t>
  </si>
  <si>
    <r>
      <rPr>
        <b/>
        <sz val="10"/>
        <color rgb="FF000000"/>
        <rFont val="Arial"/>
        <family val="2"/>
      </rPr>
      <t>549</t>
    </r>
    <r>
      <rPr>
        <b/>
        <sz val="10"/>
        <color rgb="FF000000"/>
        <rFont val="Arial"/>
        <family val="2"/>
      </rPr>
      <t>.</t>
    </r>
  </si>
  <si>
    <r>
      <rPr>
        <b/>
        <sz val="10"/>
        <color rgb="FF000000"/>
        <rFont val="Arial"/>
        <family val="2"/>
      </rPr>
      <t>550</t>
    </r>
    <r>
      <rPr>
        <b/>
        <sz val="10"/>
        <color rgb="FF000000"/>
        <rFont val="Arial"/>
        <family val="2"/>
      </rPr>
      <t>.</t>
    </r>
  </si>
  <si>
    <t>7855</t>
  </si>
  <si>
    <t>Crestline Village</t>
  </si>
  <si>
    <r>
      <rPr>
        <b/>
        <sz val="10"/>
        <color rgb="FF000000"/>
        <rFont val="Arial"/>
        <family val="2"/>
      </rPr>
      <t>551</t>
    </r>
    <r>
      <rPr>
        <b/>
        <sz val="10"/>
        <color rgb="FF000000"/>
        <rFont val="Arial"/>
        <family val="2"/>
      </rPr>
      <t>.</t>
    </r>
  </si>
  <si>
    <r>
      <rPr>
        <b/>
        <sz val="10"/>
        <color rgb="FF000000"/>
        <rFont val="Arial"/>
        <family val="2"/>
      </rPr>
      <t>552</t>
    </r>
    <r>
      <rPr>
        <b/>
        <sz val="10"/>
        <color rgb="FF000000"/>
        <rFont val="Arial"/>
        <family val="2"/>
      </rPr>
      <t>.</t>
    </r>
  </si>
  <si>
    <t>7857</t>
  </si>
  <si>
    <t>Bedford City</t>
  </si>
  <si>
    <r>
      <rPr>
        <b/>
        <sz val="10"/>
        <color rgb="FF000000"/>
        <rFont val="Arial"/>
        <family val="2"/>
      </rPr>
      <t>553</t>
    </r>
    <r>
      <rPr>
        <b/>
        <sz val="10"/>
        <color rgb="FF000000"/>
        <rFont val="Arial"/>
        <family val="2"/>
      </rPr>
      <t>.</t>
    </r>
  </si>
  <si>
    <r>
      <rPr>
        <b/>
        <sz val="10"/>
        <color rgb="FF000000"/>
        <rFont val="Arial"/>
        <family val="2"/>
      </rPr>
      <t>554</t>
    </r>
    <r>
      <rPr>
        <b/>
        <sz val="10"/>
        <color rgb="FF000000"/>
        <rFont val="Arial"/>
        <family val="2"/>
      </rPr>
      <t>.</t>
    </r>
  </si>
  <si>
    <t>7858</t>
  </si>
  <si>
    <t>Berea City</t>
  </si>
  <si>
    <r>
      <rPr>
        <b/>
        <sz val="10"/>
        <color rgb="FF000000"/>
        <rFont val="Arial"/>
        <family val="2"/>
      </rPr>
      <t>555</t>
    </r>
    <r>
      <rPr>
        <b/>
        <sz val="10"/>
        <color rgb="FF000000"/>
        <rFont val="Arial"/>
        <family val="2"/>
      </rPr>
      <t>.</t>
    </r>
  </si>
  <si>
    <r>
      <rPr>
        <b/>
        <sz val="10"/>
        <color rgb="FF000000"/>
        <rFont val="Arial"/>
        <family val="2"/>
      </rPr>
      <t>556</t>
    </r>
    <r>
      <rPr>
        <b/>
        <sz val="10"/>
        <color rgb="FF000000"/>
        <rFont val="Arial"/>
        <family val="2"/>
      </rPr>
      <t>.</t>
    </r>
  </si>
  <si>
    <t>7860</t>
  </si>
  <si>
    <t>Bentleyville Village</t>
  </si>
  <si>
    <r>
      <rPr>
        <b/>
        <sz val="10"/>
        <color rgb="FF000000"/>
        <rFont val="Arial"/>
        <family val="2"/>
      </rPr>
      <t>557</t>
    </r>
    <r>
      <rPr>
        <b/>
        <sz val="10"/>
        <color rgb="FF000000"/>
        <rFont val="Arial"/>
        <family val="2"/>
      </rPr>
      <t>.</t>
    </r>
  </si>
  <si>
    <r>
      <rPr>
        <b/>
        <sz val="10"/>
        <color rgb="FF000000"/>
        <rFont val="Arial"/>
        <family val="2"/>
      </rPr>
      <t>558</t>
    </r>
    <r>
      <rPr>
        <b/>
        <sz val="10"/>
        <color rgb="FF000000"/>
        <rFont val="Arial"/>
        <family val="2"/>
      </rPr>
      <t>.</t>
    </r>
  </si>
  <si>
    <t>7862</t>
  </si>
  <si>
    <t>Brooklyn City</t>
  </si>
  <si>
    <r>
      <rPr>
        <b/>
        <sz val="10"/>
        <color rgb="FF000000"/>
        <rFont val="Arial"/>
        <family val="2"/>
      </rPr>
      <t>559</t>
    </r>
    <r>
      <rPr>
        <b/>
        <sz val="10"/>
        <color rgb="FF000000"/>
        <rFont val="Arial"/>
        <family val="2"/>
      </rPr>
      <t>.</t>
    </r>
  </si>
  <si>
    <r>
      <rPr>
        <b/>
        <sz val="10"/>
        <color rgb="FF000000"/>
        <rFont val="Arial"/>
        <family val="2"/>
      </rPr>
      <t>560</t>
    </r>
    <r>
      <rPr>
        <b/>
        <sz val="10"/>
        <color rgb="FF000000"/>
        <rFont val="Arial"/>
        <family val="2"/>
      </rPr>
      <t>.</t>
    </r>
  </si>
  <si>
    <t>7866</t>
  </si>
  <si>
    <t>Brook Park City</t>
  </si>
  <si>
    <r>
      <rPr>
        <b/>
        <sz val="10"/>
        <color rgb="FF000000"/>
        <rFont val="Arial"/>
        <family val="2"/>
      </rPr>
      <t>561</t>
    </r>
    <r>
      <rPr>
        <b/>
        <sz val="10"/>
        <color rgb="FF000000"/>
        <rFont val="Arial"/>
        <family val="2"/>
      </rPr>
      <t>.</t>
    </r>
  </si>
  <si>
    <r>
      <rPr>
        <b/>
        <sz val="10"/>
        <color rgb="FF000000"/>
        <rFont val="Arial"/>
        <family val="2"/>
      </rPr>
      <t>562</t>
    </r>
    <r>
      <rPr>
        <b/>
        <sz val="10"/>
        <color rgb="FF000000"/>
        <rFont val="Arial"/>
        <family val="2"/>
      </rPr>
      <t>.</t>
    </r>
  </si>
  <si>
    <t>7867</t>
  </si>
  <si>
    <t>Brooklyn Heights Village</t>
  </si>
  <si>
    <r>
      <rPr>
        <b/>
        <sz val="10"/>
        <color rgb="FF000000"/>
        <rFont val="Arial"/>
        <family val="2"/>
      </rPr>
      <t>563</t>
    </r>
    <r>
      <rPr>
        <b/>
        <sz val="10"/>
        <color rgb="FF000000"/>
        <rFont val="Arial"/>
        <family val="2"/>
      </rPr>
      <t>.</t>
    </r>
  </si>
  <si>
    <r>
      <rPr>
        <b/>
        <sz val="10"/>
        <color rgb="FF000000"/>
        <rFont val="Arial"/>
        <family val="2"/>
      </rPr>
      <t>564</t>
    </r>
    <r>
      <rPr>
        <b/>
        <sz val="10"/>
        <color rgb="FF000000"/>
        <rFont val="Arial"/>
        <family val="2"/>
      </rPr>
      <t>.</t>
    </r>
  </si>
  <si>
    <t>7868</t>
  </si>
  <si>
    <t>Euclid City</t>
  </si>
  <si>
    <r>
      <rPr>
        <b/>
        <sz val="10"/>
        <color rgb="FF000000"/>
        <rFont val="Arial"/>
        <family val="2"/>
      </rPr>
      <t>565</t>
    </r>
    <r>
      <rPr>
        <b/>
        <sz val="10"/>
        <color rgb="FF000000"/>
        <rFont val="Arial"/>
        <family val="2"/>
      </rPr>
      <t>.</t>
    </r>
  </si>
  <si>
    <r>
      <rPr>
        <b/>
        <sz val="10"/>
        <color rgb="FF000000"/>
        <rFont val="Arial"/>
        <family val="2"/>
      </rPr>
      <t>566</t>
    </r>
    <r>
      <rPr>
        <b/>
        <sz val="10"/>
        <color rgb="FF000000"/>
        <rFont val="Arial"/>
        <family val="2"/>
      </rPr>
      <t>.</t>
    </r>
  </si>
  <si>
    <t>7870</t>
  </si>
  <si>
    <t>Chagrin Falls Village</t>
  </si>
  <si>
    <r>
      <rPr>
        <b/>
        <sz val="10"/>
        <color rgb="FF000000"/>
        <rFont val="Arial"/>
        <family val="2"/>
      </rPr>
      <t>567</t>
    </r>
    <r>
      <rPr>
        <b/>
        <sz val="10"/>
        <color rgb="FF000000"/>
        <rFont val="Arial"/>
        <family val="2"/>
      </rPr>
      <t>.</t>
    </r>
  </si>
  <si>
    <r>
      <rPr>
        <b/>
        <sz val="10"/>
        <color rgb="FF000000"/>
        <rFont val="Arial"/>
        <family val="2"/>
      </rPr>
      <t>568</t>
    </r>
    <r>
      <rPr>
        <b/>
        <sz val="10"/>
        <color rgb="FF000000"/>
        <rFont val="Arial"/>
        <family val="2"/>
      </rPr>
      <t>.</t>
    </r>
  </si>
  <si>
    <t>7873</t>
  </si>
  <si>
    <t>Cleveland City</t>
  </si>
  <si>
    <r>
      <rPr>
        <b/>
        <sz val="10"/>
        <color rgb="FF000000"/>
        <rFont val="Arial"/>
        <family val="2"/>
      </rPr>
      <t>569</t>
    </r>
    <r>
      <rPr>
        <b/>
        <sz val="10"/>
        <color rgb="FF000000"/>
        <rFont val="Arial"/>
        <family val="2"/>
      </rPr>
      <t>.</t>
    </r>
  </si>
  <si>
    <r>
      <rPr>
        <b/>
        <sz val="10"/>
        <color rgb="FF000000"/>
        <rFont val="Arial"/>
        <family val="2"/>
      </rPr>
      <t>570</t>
    </r>
    <r>
      <rPr>
        <b/>
        <sz val="10"/>
        <color rgb="FF000000"/>
        <rFont val="Arial"/>
        <family val="2"/>
      </rPr>
      <t>.</t>
    </r>
  </si>
  <si>
    <t>7874</t>
  </si>
  <si>
    <t>Garfield Heights City</t>
  </si>
  <si>
    <r>
      <rPr>
        <b/>
        <sz val="10"/>
        <color rgb="FF000000"/>
        <rFont val="Arial"/>
        <family val="2"/>
      </rPr>
      <t>571</t>
    </r>
    <r>
      <rPr>
        <b/>
        <sz val="10"/>
        <color rgb="FF000000"/>
        <rFont val="Arial"/>
        <family val="2"/>
      </rPr>
      <t>.</t>
    </r>
  </si>
  <si>
    <r>
      <rPr>
        <b/>
        <sz val="10"/>
        <color rgb="FF000000"/>
        <rFont val="Arial"/>
        <family val="2"/>
      </rPr>
      <t>572</t>
    </r>
    <r>
      <rPr>
        <b/>
        <sz val="10"/>
        <color rgb="FF000000"/>
        <rFont val="Arial"/>
        <family val="2"/>
      </rPr>
      <t>.</t>
    </r>
  </si>
  <si>
    <t>7875</t>
  </si>
  <si>
    <t>Fairview Park City</t>
  </si>
  <si>
    <r>
      <rPr>
        <b/>
        <sz val="10"/>
        <color rgb="FF000000"/>
        <rFont val="Arial"/>
        <family val="2"/>
      </rPr>
      <t>573</t>
    </r>
    <r>
      <rPr>
        <b/>
        <sz val="10"/>
        <color rgb="FF000000"/>
        <rFont val="Arial"/>
        <family val="2"/>
      </rPr>
      <t>.</t>
    </r>
  </si>
  <si>
    <r>
      <rPr>
        <b/>
        <sz val="10"/>
        <color rgb="FF000000"/>
        <rFont val="Arial"/>
        <family val="2"/>
      </rPr>
      <t>574</t>
    </r>
    <r>
      <rPr>
        <b/>
        <sz val="10"/>
        <color rgb="FF000000"/>
        <rFont val="Arial"/>
        <family val="2"/>
      </rPr>
      <t>.</t>
    </r>
  </si>
  <si>
    <t>7878</t>
  </si>
  <si>
    <t>Independence City</t>
  </si>
  <si>
    <r>
      <rPr>
        <b/>
        <sz val="10"/>
        <color rgb="FF000000"/>
        <rFont val="Arial"/>
        <family val="2"/>
      </rPr>
      <t>575</t>
    </r>
    <r>
      <rPr>
        <b/>
        <sz val="10"/>
        <color rgb="FF000000"/>
        <rFont val="Arial"/>
        <family val="2"/>
      </rPr>
      <t>.</t>
    </r>
  </si>
  <si>
    <r>
      <rPr>
        <b/>
        <sz val="10"/>
        <color rgb="FF000000"/>
        <rFont val="Arial"/>
        <family val="2"/>
      </rPr>
      <t>576</t>
    </r>
    <r>
      <rPr>
        <b/>
        <sz val="10"/>
        <color rgb="FF000000"/>
        <rFont val="Arial"/>
        <family val="2"/>
      </rPr>
      <t>.</t>
    </r>
  </si>
  <si>
    <t>7881</t>
  </si>
  <si>
    <t>Lakewood City</t>
  </si>
  <si>
    <r>
      <rPr>
        <b/>
        <sz val="10"/>
        <color rgb="FF000000"/>
        <rFont val="Arial"/>
        <family val="2"/>
      </rPr>
      <t>577</t>
    </r>
    <r>
      <rPr>
        <b/>
        <sz val="10"/>
        <color rgb="FF000000"/>
        <rFont val="Arial"/>
        <family val="2"/>
      </rPr>
      <t>.</t>
    </r>
  </si>
  <si>
    <r>
      <rPr>
        <b/>
        <sz val="10"/>
        <color rgb="FF000000"/>
        <rFont val="Arial"/>
        <family val="2"/>
      </rPr>
      <t>578</t>
    </r>
    <r>
      <rPr>
        <b/>
        <sz val="10"/>
        <color rgb="FF000000"/>
        <rFont val="Arial"/>
        <family val="2"/>
      </rPr>
      <t>.</t>
    </r>
  </si>
  <si>
    <t>7882</t>
  </si>
  <si>
    <t>Maple Heights City</t>
  </si>
  <si>
    <r>
      <rPr>
        <b/>
        <sz val="10"/>
        <color rgb="FF000000"/>
        <rFont val="Arial"/>
        <family val="2"/>
      </rPr>
      <t>579</t>
    </r>
    <r>
      <rPr>
        <b/>
        <sz val="10"/>
        <color rgb="FF000000"/>
        <rFont val="Arial"/>
        <family val="2"/>
      </rPr>
      <t>.</t>
    </r>
  </si>
  <si>
    <r>
      <rPr>
        <b/>
        <sz val="10"/>
        <color rgb="FF000000"/>
        <rFont val="Arial"/>
        <family val="2"/>
      </rPr>
      <t>580</t>
    </r>
    <r>
      <rPr>
        <b/>
        <sz val="10"/>
        <color rgb="FF000000"/>
        <rFont val="Arial"/>
        <family val="2"/>
      </rPr>
      <t>.</t>
    </r>
  </si>
  <si>
    <t>7884</t>
  </si>
  <si>
    <t>Newburgh Heights Village</t>
  </si>
  <si>
    <r>
      <rPr>
        <b/>
        <sz val="10"/>
        <color rgb="FF000000"/>
        <rFont val="Arial"/>
        <family val="2"/>
      </rPr>
      <t>581</t>
    </r>
    <r>
      <rPr>
        <b/>
        <sz val="10"/>
        <color rgb="FF000000"/>
        <rFont val="Arial"/>
        <family val="2"/>
      </rPr>
      <t>.</t>
    </r>
  </si>
  <si>
    <r>
      <rPr>
        <b/>
        <sz val="10"/>
        <color rgb="FF000000"/>
        <rFont val="Arial"/>
        <family val="2"/>
      </rPr>
      <t>582</t>
    </r>
    <r>
      <rPr>
        <b/>
        <sz val="10"/>
        <color rgb="FF000000"/>
        <rFont val="Arial"/>
        <family val="2"/>
      </rPr>
      <t>.</t>
    </r>
  </si>
  <si>
    <t>7885</t>
  </si>
  <si>
    <t>Mayfield Heights City</t>
  </si>
  <si>
    <r>
      <rPr>
        <b/>
        <sz val="10"/>
        <color rgb="FF000000"/>
        <rFont val="Arial"/>
        <family val="2"/>
      </rPr>
      <t>583</t>
    </r>
    <r>
      <rPr>
        <b/>
        <sz val="10"/>
        <color rgb="FF000000"/>
        <rFont val="Arial"/>
        <family val="2"/>
      </rPr>
      <t>.</t>
    </r>
  </si>
  <si>
    <r>
      <rPr>
        <b/>
        <sz val="10"/>
        <color rgb="FF000000"/>
        <rFont val="Arial"/>
        <family val="2"/>
      </rPr>
      <t>584</t>
    </r>
    <r>
      <rPr>
        <b/>
        <sz val="10"/>
        <color rgb="FF000000"/>
        <rFont val="Arial"/>
        <family val="2"/>
      </rPr>
      <t>.</t>
    </r>
  </si>
  <si>
    <t>7886</t>
  </si>
  <si>
    <t>Middleburg Heights City</t>
  </si>
  <si>
    <r>
      <rPr>
        <b/>
        <sz val="10"/>
        <color rgb="FF000000"/>
        <rFont val="Arial"/>
        <family val="2"/>
      </rPr>
      <t>585</t>
    </r>
    <r>
      <rPr>
        <b/>
        <sz val="10"/>
        <color rgb="FF000000"/>
        <rFont val="Arial"/>
        <family val="2"/>
      </rPr>
      <t>.</t>
    </r>
  </si>
  <si>
    <r>
      <rPr>
        <b/>
        <sz val="10"/>
        <color rgb="FF000000"/>
        <rFont val="Arial"/>
        <family val="2"/>
      </rPr>
      <t>586</t>
    </r>
    <r>
      <rPr>
        <b/>
        <sz val="10"/>
        <color rgb="FF000000"/>
        <rFont val="Arial"/>
        <family val="2"/>
      </rPr>
      <t>.</t>
    </r>
  </si>
  <si>
    <t>7889</t>
  </si>
  <si>
    <t>North Randall Village</t>
  </si>
  <si>
    <r>
      <rPr>
        <b/>
        <sz val="10"/>
        <color rgb="FF000000"/>
        <rFont val="Arial"/>
        <family val="2"/>
      </rPr>
      <t>587</t>
    </r>
    <r>
      <rPr>
        <b/>
        <sz val="10"/>
        <color rgb="FF000000"/>
        <rFont val="Arial"/>
        <family val="2"/>
      </rPr>
      <t>.</t>
    </r>
  </si>
  <si>
    <r>
      <rPr>
        <b/>
        <sz val="10"/>
        <color rgb="FF000000"/>
        <rFont val="Arial"/>
        <family val="2"/>
      </rPr>
      <t>588</t>
    </r>
    <r>
      <rPr>
        <b/>
        <sz val="10"/>
        <color rgb="FF000000"/>
        <rFont val="Arial"/>
        <family val="2"/>
      </rPr>
      <t>.</t>
    </r>
  </si>
  <si>
    <t>7890</t>
  </si>
  <si>
    <t>North Olmsted City</t>
  </si>
  <si>
    <r>
      <rPr>
        <b/>
        <sz val="10"/>
        <color rgb="FF000000"/>
        <rFont val="Arial"/>
        <family val="2"/>
      </rPr>
      <t>589</t>
    </r>
    <r>
      <rPr>
        <b/>
        <sz val="10"/>
        <color rgb="FF000000"/>
        <rFont val="Arial"/>
        <family val="2"/>
      </rPr>
      <t>.</t>
    </r>
  </si>
  <si>
    <r>
      <rPr>
        <b/>
        <sz val="10"/>
        <color rgb="FF000000"/>
        <rFont val="Arial"/>
        <family val="2"/>
      </rPr>
      <t>590</t>
    </r>
    <r>
      <rPr>
        <b/>
        <sz val="10"/>
        <color rgb="FF000000"/>
        <rFont val="Arial"/>
        <family val="2"/>
      </rPr>
      <t>.</t>
    </r>
  </si>
  <si>
    <t>7891</t>
  </si>
  <si>
    <t>North Royalton City</t>
  </si>
  <si>
    <r>
      <rPr>
        <b/>
        <sz val="10"/>
        <color rgb="FF000000"/>
        <rFont val="Arial"/>
        <family val="2"/>
      </rPr>
      <t>591</t>
    </r>
    <r>
      <rPr>
        <b/>
        <sz val="10"/>
        <color rgb="FF000000"/>
        <rFont val="Arial"/>
        <family val="2"/>
      </rPr>
      <t>.</t>
    </r>
  </si>
  <si>
    <r>
      <rPr>
        <b/>
        <sz val="10"/>
        <color rgb="FF000000"/>
        <rFont val="Arial"/>
        <family val="2"/>
      </rPr>
      <t>592</t>
    </r>
    <r>
      <rPr>
        <b/>
        <sz val="10"/>
        <color rgb="FF000000"/>
        <rFont val="Arial"/>
        <family val="2"/>
      </rPr>
      <t>.</t>
    </r>
  </si>
  <si>
    <t>7892</t>
  </si>
  <si>
    <t>Olmsted Falls City</t>
  </si>
  <si>
    <r>
      <rPr>
        <b/>
        <sz val="10"/>
        <color rgb="FF000000"/>
        <rFont val="Arial"/>
        <family val="2"/>
      </rPr>
      <t>593</t>
    </r>
    <r>
      <rPr>
        <b/>
        <sz val="10"/>
        <color rgb="FF000000"/>
        <rFont val="Arial"/>
        <family val="2"/>
      </rPr>
      <t>.</t>
    </r>
  </si>
  <si>
    <r>
      <rPr>
        <b/>
        <sz val="10"/>
        <color rgb="FF000000"/>
        <rFont val="Arial"/>
        <family val="2"/>
      </rPr>
      <t>594</t>
    </r>
    <r>
      <rPr>
        <b/>
        <sz val="10"/>
        <color rgb="FF000000"/>
        <rFont val="Arial"/>
        <family val="2"/>
      </rPr>
      <t>.</t>
    </r>
  </si>
  <si>
    <t>7894</t>
  </si>
  <si>
    <t>Parma City</t>
  </si>
  <si>
    <r>
      <rPr>
        <b/>
        <sz val="10"/>
        <color rgb="FF000000"/>
        <rFont val="Arial"/>
        <family val="2"/>
      </rPr>
      <t>595</t>
    </r>
    <r>
      <rPr>
        <b/>
        <sz val="10"/>
        <color rgb="FF000000"/>
        <rFont val="Arial"/>
        <family val="2"/>
      </rPr>
      <t>.</t>
    </r>
  </si>
  <si>
    <r>
      <rPr>
        <b/>
        <sz val="10"/>
        <color rgb="FF000000"/>
        <rFont val="Arial"/>
        <family val="2"/>
      </rPr>
      <t>596</t>
    </r>
    <r>
      <rPr>
        <b/>
        <sz val="10"/>
        <color rgb="FF000000"/>
        <rFont val="Arial"/>
        <family val="2"/>
      </rPr>
      <t>.</t>
    </r>
  </si>
  <si>
    <t>7896</t>
  </si>
  <si>
    <t>Parma Heights City</t>
  </si>
  <si>
    <r>
      <rPr>
        <b/>
        <sz val="10"/>
        <color rgb="FF000000"/>
        <rFont val="Arial"/>
        <family val="2"/>
      </rPr>
      <t>597</t>
    </r>
    <r>
      <rPr>
        <b/>
        <sz val="10"/>
        <color rgb="FF000000"/>
        <rFont val="Arial"/>
        <family val="2"/>
      </rPr>
      <t>.</t>
    </r>
  </si>
  <si>
    <r>
      <rPr>
        <b/>
        <sz val="10"/>
        <color rgb="FF000000"/>
        <rFont val="Arial"/>
        <family val="2"/>
      </rPr>
      <t>598</t>
    </r>
    <r>
      <rPr>
        <b/>
        <sz val="10"/>
        <color rgb="FF000000"/>
        <rFont val="Arial"/>
        <family val="2"/>
      </rPr>
      <t>.</t>
    </r>
  </si>
  <si>
    <t>7897</t>
  </si>
  <si>
    <t>Seven Hills City</t>
  </si>
  <si>
    <r>
      <rPr>
        <b/>
        <sz val="10"/>
        <color rgb="FF000000"/>
        <rFont val="Arial"/>
        <family val="2"/>
      </rPr>
      <t>599</t>
    </r>
    <r>
      <rPr>
        <b/>
        <sz val="10"/>
        <color rgb="FF000000"/>
        <rFont val="Arial"/>
        <family val="2"/>
      </rPr>
      <t>.</t>
    </r>
  </si>
  <si>
    <r>
      <rPr>
        <b/>
        <sz val="10"/>
        <color rgb="FF000000"/>
        <rFont val="Arial"/>
        <family val="2"/>
      </rPr>
      <t>600</t>
    </r>
    <r>
      <rPr>
        <b/>
        <sz val="10"/>
        <color rgb="FF000000"/>
        <rFont val="Arial"/>
        <family val="2"/>
      </rPr>
      <t>.</t>
    </r>
  </si>
  <si>
    <t>7902</t>
  </si>
  <si>
    <t>Valley View Village</t>
  </si>
  <si>
    <r>
      <rPr>
        <b/>
        <sz val="10"/>
        <color rgb="FF000000"/>
        <rFont val="Arial"/>
        <family val="2"/>
      </rPr>
      <t>601</t>
    </r>
    <r>
      <rPr>
        <b/>
        <sz val="10"/>
        <color rgb="FF000000"/>
        <rFont val="Arial"/>
        <family val="2"/>
      </rPr>
      <t>.</t>
    </r>
  </si>
  <si>
    <r>
      <rPr>
        <b/>
        <sz val="10"/>
        <color rgb="FF000000"/>
        <rFont val="Arial"/>
        <family val="2"/>
      </rPr>
      <t>602</t>
    </r>
    <r>
      <rPr>
        <b/>
        <sz val="10"/>
        <color rgb="FF000000"/>
        <rFont val="Arial"/>
        <family val="2"/>
      </rPr>
      <t>.</t>
    </r>
  </si>
  <si>
    <t>7904</t>
  </si>
  <si>
    <t>South Euclid City</t>
  </si>
  <si>
    <r>
      <rPr>
        <b/>
        <sz val="10"/>
        <color rgb="FF000000"/>
        <rFont val="Arial"/>
        <family val="2"/>
      </rPr>
      <t>603</t>
    </r>
    <r>
      <rPr>
        <b/>
        <sz val="10"/>
        <color rgb="FF000000"/>
        <rFont val="Arial"/>
        <family val="2"/>
      </rPr>
      <t>.</t>
    </r>
  </si>
  <si>
    <r>
      <rPr>
        <b/>
        <sz val="10"/>
        <color rgb="FF000000"/>
        <rFont val="Arial"/>
        <family val="2"/>
      </rPr>
      <t>604</t>
    </r>
    <r>
      <rPr>
        <b/>
        <sz val="10"/>
        <color rgb="FF000000"/>
        <rFont val="Arial"/>
        <family val="2"/>
      </rPr>
      <t>.</t>
    </r>
  </si>
  <si>
    <t>7905</t>
  </si>
  <si>
    <t>Strongsville City</t>
  </si>
  <si>
    <r>
      <rPr>
        <b/>
        <sz val="10"/>
        <color rgb="FF000000"/>
        <rFont val="Arial"/>
        <family val="2"/>
      </rPr>
      <t>605</t>
    </r>
    <r>
      <rPr>
        <b/>
        <sz val="10"/>
        <color rgb="FF000000"/>
        <rFont val="Arial"/>
        <family val="2"/>
      </rPr>
      <t>.</t>
    </r>
  </si>
  <si>
    <r>
      <rPr>
        <b/>
        <sz val="10"/>
        <color rgb="FF000000"/>
        <rFont val="Arial"/>
        <family val="2"/>
      </rPr>
      <t>606</t>
    </r>
    <r>
      <rPr>
        <b/>
        <sz val="10"/>
        <color rgb="FF000000"/>
        <rFont val="Arial"/>
        <family val="2"/>
      </rPr>
      <t>.</t>
    </r>
  </si>
  <si>
    <t>7906</t>
  </si>
  <si>
    <t>Warrensville Heights City</t>
  </si>
  <si>
    <r>
      <rPr>
        <b/>
        <sz val="10"/>
        <color rgb="FF000000"/>
        <rFont val="Arial"/>
        <family val="2"/>
      </rPr>
      <t>607</t>
    </r>
    <r>
      <rPr>
        <b/>
        <sz val="10"/>
        <color rgb="FF000000"/>
        <rFont val="Arial"/>
        <family val="2"/>
      </rPr>
      <t>.</t>
    </r>
  </si>
  <si>
    <r>
      <rPr>
        <b/>
        <sz val="10"/>
        <color rgb="FF000000"/>
        <rFont val="Arial"/>
        <family val="2"/>
      </rPr>
      <t>608</t>
    </r>
    <r>
      <rPr>
        <b/>
        <sz val="10"/>
        <color rgb="FF000000"/>
        <rFont val="Arial"/>
        <family val="2"/>
      </rPr>
      <t>.</t>
    </r>
  </si>
  <si>
    <t>7909</t>
  </si>
  <si>
    <t>Woodmere Village</t>
  </si>
  <si>
    <r>
      <rPr>
        <b/>
        <sz val="10"/>
        <color rgb="FF000000"/>
        <rFont val="Arial"/>
        <family val="2"/>
      </rPr>
      <t>609</t>
    </r>
    <r>
      <rPr>
        <b/>
        <sz val="10"/>
        <color rgb="FF000000"/>
        <rFont val="Arial"/>
        <family val="2"/>
      </rPr>
      <t>.</t>
    </r>
  </si>
  <si>
    <r>
      <rPr>
        <b/>
        <sz val="10"/>
        <color rgb="FF000000"/>
        <rFont val="Arial"/>
        <family val="2"/>
      </rPr>
      <t>610</t>
    </r>
    <r>
      <rPr>
        <b/>
        <sz val="10"/>
        <color rgb="FF000000"/>
        <rFont val="Arial"/>
        <family val="2"/>
      </rPr>
      <t>.</t>
    </r>
  </si>
  <si>
    <t>7914</t>
  </si>
  <si>
    <t>Olmsted Township</t>
  </si>
  <si>
    <r>
      <rPr>
        <b/>
        <sz val="10"/>
        <color rgb="FF000000"/>
        <rFont val="Arial"/>
        <family val="2"/>
      </rPr>
      <t>611</t>
    </r>
    <r>
      <rPr>
        <b/>
        <sz val="10"/>
        <color rgb="FF000000"/>
        <rFont val="Arial"/>
        <family val="2"/>
      </rPr>
      <t>.</t>
    </r>
  </si>
  <si>
    <r>
      <rPr>
        <b/>
        <sz val="10"/>
        <color rgb="FF000000"/>
        <rFont val="Arial"/>
        <family val="2"/>
      </rPr>
      <t>612</t>
    </r>
    <r>
      <rPr>
        <b/>
        <sz val="10"/>
        <color rgb="FF000000"/>
        <rFont val="Arial"/>
        <family val="2"/>
      </rPr>
      <t>.</t>
    </r>
  </si>
  <si>
    <t>7949</t>
  </si>
  <si>
    <t>Defiance City</t>
  </si>
  <si>
    <r>
      <rPr>
        <b/>
        <sz val="10"/>
        <color rgb="FF000000"/>
        <rFont val="Arial"/>
        <family val="2"/>
      </rPr>
      <t>613</t>
    </r>
    <r>
      <rPr>
        <b/>
        <sz val="10"/>
        <color rgb="FF000000"/>
        <rFont val="Arial"/>
        <family val="2"/>
      </rPr>
      <t>.</t>
    </r>
  </si>
  <si>
    <r>
      <rPr>
        <b/>
        <sz val="10"/>
        <color rgb="FF000000"/>
        <rFont val="Arial"/>
        <family val="2"/>
      </rPr>
      <t>614</t>
    </r>
    <r>
      <rPr>
        <b/>
        <sz val="10"/>
        <color rgb="FF000000"/>
        <rFont val="Arial"/>
        <family val="2"/>
      </rPr>
      <t>.</t>
    </r>
  </si>
  <si>
    <t>7951</t>
  </si>
  <si>
    <t>Hicksville Village</t>
  </si>
  <si>
    <r>
      <rPr>
        <b/>
        <sz val="10"/>
        <color rgb="FF000000"/>
        <rFont val="Arial"/>
        <family val="2"/>
      </rPr>
      <t>615</t>
    </r>
    <r>
      <rPr>
        <b/>
        <sz val="10"/>
        <color rgb="FF000000"/>
        <rFont val="Arial"/>
        <family val="2"/>
      </rPr>
      <t>.</t>
    </r>
  </si>
  <si>
    <r>
      <rPr>
        <b/>
        <sz val="10"/>
        <color rgb="FF000000"/>
        <rFont val="Arial"/>
        <family val="2"/>
      </rPr>
      <t>616</t>
    </r>
    <r>
      <rPr>
        <b/>
        <sz val="10"/>
        <color rgb="FF000000"/>
        <rFont val="Arial"/>
        <family val="2"/>
      </rPr>
      <t>.</t>
    </r>
  </si>
  <si>
    <t>7952</t>
  </si>
  <si>
    <t>Defiance County</t>
  </si>
  <si>
    <r>
      <rPr>
        <b/>
        <sz val="10"/>
        <color rgb="FF000000"/>
        <rFont val="Arial"/>
        <family val="2"/>
      </rPr>
      <t>617</t>
    </r>
    <r>
      <rPr>
        <b/>
        <sz val="10"/>
        <color rgb="FF000000"/>
        <rFont val="Arial"/>
        <family val="2"/>
      </rPr>
      <t>.</t>
    </r>
  </si>
  <si>
    <r>
      <rPr>
        <b/>
        <sz val="10"/>
        <color rgb="FF000000"/>
        <rFont val="Arial"/>
        <family val="2"/>
      </rPr>
      <t>618</t>
    </r>
    <r>
      <rPr>
        <b/>
        <sz val="10"/>
        <color rgb="FF000000"/>
        <rFont val="Arial"/>
        <family val="2"/>
      </rPr>
      <t>.</t>
    </r>
  </si>
  <si>
    <t>7959</t>
  </si>
  <si>
    <t>Delaware County</t>
  </si>
  <si>
    <r>
      <rPr>
        <b/>
        <sz val="10"/>
        <color rgb="FF000000"/>
        <rFont val="Arial"/>
        <family val="2"/>
      </rPr>
      <t>619</t>
    </r>
    <r>
      <rPr>
        <b/>
        <sz val="10"/>
        <color rgb="FF000000"/>
        <rFont val="Arial"/>
        <family val="2"/>
      </rPr>
      <t>.</t>
    </r>
  </si>
  <si>
    <r>
      <rPr>
        <b/>
        <sz val="10"/>
        <color rgb="FF000000"/>
        <rFont val="Arial"/>
        <family val="2"/>
      </rPr>
      <t>620</t>
    </r>
    <r>
      <rPr>
        <b/>
        <sz val="10"/>
        <color rgb="FF000000"/>
        <rFont val="Arial"/>
        <family val="2"/>
      </rPr>
      <t>.</t>
    </r>
  </si>
  <si>
    <t>7978</t>
  </si>
  <si>
    <t>Harlem Township</t>
  </si>
  <si>
    <r>
      <rPr>
        <b/>
        <sz val="10"/>
        <color rgb="FF000000"/>
        <rFont val="Arial"/>
        <family val="2"/>
      </rPr>
      <t>621</t>
    </r>
    <r>
      <rPr>
        <b/>
        <sz val="10"/>
        <color rgb="FF000000"/>
        <rFont val="Arial"/>
        <family val="2"/>
      </rPr>
      <t>.</t>
    </r>
  </si>
  <si>
    <r>
      <rPr>
        <b/>
        <sz val="10"/>
        <color rgb="FF000000"/>
        <rFont val="Arial"/>
        <family val="2"/>
      </rPr>
      <t>622</t>
    </r>
    <r>
      <rPr>
        <b/>
        <sz val="10"/>
        <color rgb="FF000000"/>
        <rFont val="Arial"/>
        <family val="2"/>
      </rPr>
      <t>.</t>
    </r>
  </si>
  <si>
    <t>7989</t>
  </si>
  <si>
    <t>Dublin City</t>
  </si>
  <si>
    <r>
      <rPr>
        <b/>
        <sz val="10"/>
        <color rgb="FF000000"/>
        <rFont val="Arial"/>
        <family val="2"/>
      </rPr>
      <t>623</t>
    </r>
    <r>
      <rPr>
        <b/>
        <sz val="10"/>
        <color rgb="FF000000"/>
        <rFont val="Arial"/>
        <family val="2"/>
      </rPr>
      <t>.</t>
    </r>
  </si>
  <si>
    <r>
      <rPr>
        <b/>
        <sz val="10"/>
        <color rgb="FF000000"/>
        <rFont val="Arial"/>
        <family val="2"/>
      </rPr>
      <t>624</t>
    </r>
    <r>
      <rPr>
        <b/>
        <sz val="10"/>
        <color rgb="FF000000"/>
        <rFont val="Arial"/>
        <family val="2"/>
      </rPr>
      <t>.</t>
    </r>
  </si>
  <si>
    <t>7990</t>
  </si>
  <si>
    <t>Columbus City</t>
  </si>
  <si>
    <r>
      <rPr>
        <b/>
        <sz val="10"/>
        <color rgb="FF000000"/>
        <rFont val="Arial"/>
        <family val="2"/>
      </rPr>
      <t>625</t>
    </r>
    <r>
      <rPr>
        <b/>
        <sz val="10"/>
        <color rgb="FF000000"/>
        <rFont val="Arial"/>
        <family val="2"/>
      </rPr>
      <t>.</t>
    </r>
  </si>
  <si>
    <r>
      <rPr>
        <b/>
        <sz val="10"/>
        <color rgb="FF000000"/>
        <rFont val="Arial"/>
        <family val="2"/>
      </rPr>
      <t>626</t>
    </r>
    <r>
      <rPr>
        <b/>
        <sz val="10"/>
        <color rgb="FF000000"/>
        <rFont val="Arial"/>
        <family val="2"/>
      </rPr>
      <t>.</t>
    </r>
  </si>
  <si>
    <t>7991</t>
  </si>
  <si>
    <t>Westerville City</t>
  </si>
  <si>
    <r>
      <rPr>
        <b/>
        <sz val="10"/>
        <color rgb="FF000000"/>
        <rFont val="Arial"/>
        <family val="2"/>
      </rPr>
      <t>627</t>
    </r>
    <r>
      <rPr>
        <b/>
        <sz val="10"/>
        <color rgb="FF000000"/>
        <rFont val="Arial"/>
        <family val="2"/>
      </rPr>
      <t>.</t>
    </r>
  </si>
  <si>
    <r>
      <rPr>
        <b/>
        <sz val="10"/>
        <color rgb="FF000000"/>
        <rFont val="Arial"/>
        <family val="2"/>
      </rPr>
      <t>628</t>
    </r>
    <r>
      <rPr>
        <b/>
        <sz val="10"/>
        <color rgb="FF000000"/>
        <rFont val="Arial"/>
        <family val="2"/>
      </rPr>
      <t>.</t>
    </r>
  </si>
  <si>
    <t>8010</t>
  </si>
  <si>
    <t>Fairfield County</t>
  </si>
  <si>
    <r>
      <rPr>
        <b/>
        <sz val="10"/>
        <color rgb="FF000000"/>
        <rFont val="Arial"/>
        <family val="2"/>
      </rPr>
      <t>629</t>
    </r>
    <r>
      <rPr>
        <b/>
        <sz val="10"/>
        <color rgb="FF000000"/>
        <rFont val="Arial"/>
        <family val="2"/>
      </rPr>
      <t>.</t>
    </r>
  </si>
  <si>
    <r>
      <rPr>
        <b/>
        <sz val="10"/>
        <color rgb="FF000000"/>
        <rFont val="Arial"/>
        <family val="2"/>
      </rPr>
      <t>630</t>
    </r>
    <r>
      <rPr>
        <b/>
        <sz val="10"/>
        <color rgb="FF000000"/>
        <rFont val="Arial"/>
        <family val="2"/>
      </rPr>
      <t>.</t>
    </r>
  </si>
  <si>
    <t>8012</t>
  </si>
  <si>
    <t>Vermilion City</t>
  </si>
  <si>
    <r>
      <rPr>
        <b/>
        <sz val="10"/>
        <color rgb="FF000000"/>
        <rFont val="Arial"/>
        <family val="2"/>
      </rPr>
      <t>631</t>
    </r>
    <r>
      <rPr>
        <b/>
        <sz val="10"/>
        <color rgb="FF000000"/>
        <rFont val="Arial"/>
        <family val="2"/>
      </rPr>
      <t>.</t>
    </r>
  </si>
  <si>
    <r>
      <rPr>
        <b/>
        <sz val="10"/>
        <color rgb="FF000000"/>
        <rFont val="Arial"/>
        <family val="2"/>
      </rPr>
      <t>632</t>
    </r>
    <r>
      <rPr>
        <b/>
        <sz val="10"/>
        <color rgb="FF000000"/>
        <rFont val="Arial"/>
        <family val="2"/>
      </rPr>
      <t>.</t>
    </r>
  </si>
  <si>
    <t>8019</t>
  </si>
  <si>
    <t>Bloom Township</t>
  </si>
  <si>
    <r>
      <rPr>
        <b/>
        <sz val="10"/>
        <color rgb="FF000000"/>
        <rFont val="Arial"/>
        <family val="2"/>
      </rPr>
      <t>633</t>
    </r>
    <r>
      <rPr>
        <b/>
        <sz val="10"/>
        <color rgb="FF000000"/>
        <rFont val="Arial"/>
        <family val="2"/>
      </rPr>
      <t>.</t>
    </r>
  </si>
  <si>
    <r>
      <rPr>
        <b/>
        <sz val="10"/>
        <color rgb="FF000000"/>
        <rFont val="Arial"/>
        <family val="2"/>
      </rPr>
      <t>634</t>
    </r>
    <r>
      <rPr>
        <b/>
        <sz val="10"/>
        <color rgb="FF000000"/>
        <rFont val="Arial"/>
        <family val="2"/>
      </rPr>
      <t>.</t>
    </r>
  </si>
  <si>
    <t>8024</t>
  </si>
  <si>
    <t>Lancaster City</t>
  </si>
  <si>
    <r>
      <rPr>
        <b/>
        <sz val="10"/>
        <color rgb="FF000000"/>
        <rFont val="Arial"/>
        <family val="2"/>
      </rPr>
      <t>635</t>
    </r>
    <r>
      <rPr>
        <b/>
        <sz val="10"/>
        <color rgb="FF000000"/>
        <rFont val="Arial"/>
        <family val="2"/>
      </rPr>
      <t>.</t>
    </r>
  </si>
  <si>
    <r>
      <rPr>
        <b/>
        <sz val="10"/>
        <color rgb="FF000000"/>
        <rFont val="Arial"/>
        <family val="2"/>
      </rPr>
      <t>636</t>
    </r>
    <r>
      <rPr>
        <b/>
        <sz val="10"/>
        <color rgb="FF000000"/>
        <rFont val="Arial"/>
        <family val="2"/>
      </rPr>
      <t>.</t>
    </r>
  </si>
  <si>
    <t>8032</t>
  </si>
  <si>
    <t>Violet Township</t>
  </si>
  <si>
    <r>
      <rPr>
        <b/>
        <sz val="10"/>
        <color rgb="FF000000"/>
        <rFont val="Arial"/>
        <family val="2"/>
      </rPr>
      <t>637</t>
    </r>
    <r>
      <rPr>
        <b/>
        <sz val="10"/>
        <color rgb="FF000000"/>
        <rFont val="Arial"/>
        <family val="2"/>
      </rPr>
      <t>.</t>
    </r>
  </si>
  <si>
    <r>
      <rPr>
        <b/>
        <sz val="10"/>
        <color rgb="FF000000"/>
        <rFont val="Arial"/>
        <family val="2"/>
      </rPr>
      <t>638</t>
    </r>
    <r>
      <rPr>
        <b/>
        <sz val="10"/>
        <color rgb="FF000000"/>
        <rFont val="Arial"/>
        <family val="2"/>
      </rPr>
      <t>.</t>
    </r>
  </si>
  <si>
    <r>
      <rPr>
        <b/>
        <sz val="10"/>
        <color rgb="FF000000"/>
        <rFont val="Arial"/>
        <family val="2"/>
      </rPr>
      <t>639</t>
    </r>
    <r>
      <rPr>
        <b/>
        <sz val="10"/>
        <color rgb="FF000000"/>
        <rFont val="Arial"/>
        <family val="2"/>
      </rPr>
      <t>.</t>
    </r>
  </si>
  <si>
    <t>8037</t>
  </si>
  <si>
    <t>Buckeye Lake Village</t>
  </si>
  <si>
    <r>
      <rPr>
        <b/>
        <sz val="10"/>
        <color rgb="FF000000"/>
        <rFont val="Arial"/>
        <family val="2"/>
      </rPr>
      <t>640</t>
    </r>
    <r>
      <rPr>
        <b/>
        <sz val="10"/>
        <color rgb="FF000000"/>
        <rFont val="Arial"/>
        <family val="2"/>
      </rPr>
      <t>.</t>
    </r>
  </si>
  <si>
    <r>
      <rPr>
        <b/>
        <sz val="10"/>
        <color rgb="FF000000"/>
        <rFont val="Arial"/>
        <family val="2"/>
      </rPr>
      <t>641</t>
    </r>
    <r>
      <rPr>
        <b/>
        <sz val="10"/>
        <color rgb="FF000000"/>
        <rFont val="Arial"/>
        <family val="2"/>
      </rPr>
      <t>.</t>
    </r>
  </si>
  <si>
    <t>8043</t>
  </si>
  <si>
    <t>Washington Court House City</t>
  </si>
  <si>
    <r>
      <rPr>
        <b/>
        <sz val="10"/>
        <color rgb="FF000000"/>
        <rFont val="Arial"/>
        <family val="2"/>
      </rPr>
      <t>642</t>
    </r>
    <r>
      <rPr>
        <b/>
        <sz val="10"/>
        <color rgb="FF000000"/>
        <rFont val="Arial"/>
        <family val="2"/>
      </rPr>
      <t>.</t>
    </r>
  </si>
  <si>
    <r>
      <rPr>
        <b/>
        <sz val="10"/>
        <color rgb="FF000000"/>
        <rFont val="Arial"/>
        <family val="2"/>
      </rPr>
      <t>643</t>
    </r>
    <r>
      <rPr>
        <b/>
        <sz val="10"/>
        <color rgb="FF000000"/>
        <rFont val="Arial"/>
        <family val="2"/>
      </rPr>
      <t>.</t>
    </r>
  </si>
  <si>
    <t>8052</t>
  </si>
  <si>
    <t>Franklin County</t>
  </si>
  <si>
    <r>
      <rPr>
        <b/>
        <sz val="10"/>
        <color rgb="FF000000"/>
        <rFont val="Arial"/>
        <family val="2"/>
      </rPr>
      <t>644</t>
    </r>
    <r>
      <rPr>
        <b/>
        <sz val="10"/>
        <color rgb="FF000000"/>
        <rFont val="Arial"/>
        <family val="2"/>
      </rPr>
      <t>.</t>
    </r>
  </si>
  <si>
    <r>
      <rPr>
        <b/>
        <sz val="10"/>
        <color rgb="FF000000"/>
        <rFont val="Arial"/>
        <family val="2"/>
      </rPr>
      <t>645</t>
    </r>
    <r>
      <rPr>
        <b/>
        <sz val="10"/>
        <color rgb="FF000000"/>
        <rFont val="Arial"/>
        <family val="2"/>
      </rPr>
      <t>.</t>
    </r>
  </si>
  <si>
    <t>8054</t>
  </si>
  <si>
    <t>Bexley City</t>
  </si>
  <si>
    <r>
      <rPr>
        <b/>
        <sz val="10"/>
        <color rgb="FF000000"/>
        <rFont val="Arial"/>
        <family val="2"/>
      </rPr>
      <t>646</t>
    </r>
    <r>
      <rPr>
        <b/>
        <sz val="10"/>
        <color rgb="FF000000"/>
        <rFont val="Arial"/>
        <family val="2"/>
      </rPr>
      <t>.</t>
    </r>
  </si>
  <si>
    <r>
      <rPr>
        <b/>
        <sz val="10"/>
        <color rgb="FF000000"/>
        <rFont val="Arial"/>
        <family val="2"/>
      </rPr>
      <t>647</t>
    </r>
    <r>
      <rPr>
        <b/>
        <sz val="10"/>
        <color rgb="FF000000"/>
        <rFont val="Arial"/>
        <family val="2"/>
      </rPr>
      <t>.</t>
    </r>
  </si>
  <si>
    <t>8058</t>
  </si>
  <si>
    <t>Grove City</t>
  </si>
  <si>
    <r>
      <rPr>
        <b/>
        <sz val="10"/>
        <color rgb="FF000000"/>
        <rFont val="Arial"/>
        <family val="2"/>
      </rPr>
      <t>648</t>
    </r>
    <r>
      <rPr>
        <b/>
        <sz val="10"/>
        <color rgb="FF000000"/>
        <rFont val="Arial"/>
        <family val="2"/>
      </rPr>
      <t>.</t>
    </r>
  </si>
  <si>
    <r>
      <rPr>
        <b/>
        <sz val="10"/>
        <color rgb="FF000000"/>
        <rFont val="Arial"/>
        <family val="2"/>
      </rPr>
      <t>649</t>
    </r>
    <r>
      <rPr>
        <b/>
        <sz val="10"/>
        <color rgb="FF000000"/>
        <rFont val="Arial"/>
        <family val="2"/>
      </rPr>
      <t>.</t>
    </r>
  </si>
  <si>
    <t>8059</t>
  </si>
  <si>
    <t>Hilliard City</t>
  </si>
  <si>
    <r>
      <rPr>
        <b/>
        <sz val="10"/>
        <color rgb="FF000000"/>
        <rFont val="Arial"/>
        <family val="2"/>
      </rPr>
      <t>650</t>
    </r>
    <r>
      <rPr>
        <b/>
        <sz val="10"/>
        <color rgb="FF000000"/>
        <rFont val="Arial"/>
        <family val="2"/>
      </rPr>
      <t>.</t>
    </r>
  </si>
  <si>
    <r>
      <rPr>
        <b/>
        <sz val="10"/>
        <color rgb="FF000000"/>
        <rFont val="Arial"/>
        <family val="2"/>
      </rPr>
      <t>651</t>
    </r>
    <r>
      <rPr>
        <b/>
        <sz val="10"/>
        <color rgb="FF000000"/>
        <rFont val="Arial"/>
        <family val="2"/>
      </rPr>
      <t>.</t>
    </r>
  </si>
  <si>
    <t>8061</t>
  </si>
  <si>
    <t>Groveport City</t>
  </si>
  <si>
    <r>
      <rPr>
        <b/>
        <sz val="10"/>
        <color rgb="FF000000"/>
        <rFont val="Arial"/>
        <family val="2"/>
      </rPr>
      <t>652</t>
    </r>
    <r>
      <rPr>
        <b/>
        <sz val="10"/>
        <color rgb="FF000000"/>
        <rFont val="Arial"/>
        <family val="2"/>
      </rPr>
      <t>.</t>
    </r>
  </si>
  <si>
    <r>
      <rPr>
        <b/>
        <sz val="10"/>
        <color rgb="FF000000"/>
        <rFont val="Arial"/>
        <family val="2"/>
      </rPr>
      <t>653</t>
    </r>
    <r>
      <rPr>
        <b/>
        <sz val="10"/>
        <color rgb="FF000000"/>
        <rFont val="Arial"/>
        <family val="2"/>
      </rPr>
      <t>.</t>
    </r>
  </si>
  <si>
    <t>8062</t>
  </si>
  <si>
    <t>Grandview Heights City</t>
  </si>
  <si>
    <r>
      <rPr>
        <b/>
        <sz val="10"/>
        <color rgb="FF000000"/>
        <rFont val="Arial"/>
        <family val="2"/>
      </rPr>
      <t>654</t>
    </r>
    <r>
      <rPr>
        <b/>
        <sz val="10"/>
        <color rgb="FF000000"/>
        <rFont val="Arial"/>
        <family val="2"/>
      </rPr>
      <t>.</t>
    </r>
  </si>
  <si>
    <r>
      <rPr>
        <b/>
        <sz val="10"/>
        <color rgb="FF000000"/>
        <rFont val="Arial"/>
        <family val="2"/>
      </rPr>
      <t>655</t>
    </r>
    <r>
      <rPr>
        <b/>
        <sz val="10"/>
        <color rgb="FF000000"/>
        <rFont val="Arial"/>
        <family val="2"/>
      </rPr>
      <t>.</t>
    </r>
  </si>
  <si>
    <t>8066</t>
  </si>
  <si>
    <t>Upper Arlington City</t>
  </si>
  <si>
    <r>
      <rPr>
        <b/>
        <sz val="10"/>
        <color rgb="FF000000"/>
        <rFont val="Arial"/>
        <family val="2"/>
      </rPr>
      <t>656</t>
    </r>
    <r>
      <rPr>
        <b/>
        <sz val="10"/>
        <color rgb="FF000000"/>
        <rFont val="Arial"/>
        <family val="2"/>
      </rPr>
      <t>.</t>
    </r>
  </si>
  <si>
    <r>
      <rPr>
        <b/>
        <sz val="10"/>
        <color rgb="FF000000"/>
        <rFont val="Arial"/>
        <family val="2"/>
      </rPr>
      <t>657</t>
    </r>
    <r>
      <rPr>
        <b/>
        <sz val="10"/>
        <color rgb="FF000000"/>
        <rFont val="Arial"/>
        <family val="2"/>
      </rPr>
      <t>.</t>
    </r>
  </si>
  <si>
    <t>8067</t>
  </si>
  <si>
    <t>Whitehall City</t>
  </si>
  <si>
    <r>
      <rPr>
        <b/>
        <sz val="10"/>
        <color rgb="FF000000"/>
        <rFont val="Arial"/>
        <family val="2"/>
      </rPr>
      <t>658</t>
    </r>
    <r>
      <rPr>
        <b/>
        <sz val="10"/>
        <color rgb="FF000000"/>
        <rFont val="Arial"/>
        <family val="2"/>
      </rPr>
      <t>.</t>
    </r>
  </si>
  <si>
    <r>
      <rPr>
        <b/>
        <sz val="10"/>
        <color rgb="FF000000"/>
        <rFont val="Arial"/>
        <family val="2"/>
      </rPr>
      <t>659</t>
    </r>
    <r>
      <rPr>
        <b/>
        <sz val="10"/>
        <color rgb="FF000000"/>
        <rFont val="Arial"/>
        <family val="2"/>
      </rPr>
      <t>.</t>
    </r>
  </si>
  <si>
    <t>8075</t>
  </si>
  <si>
    <t>Jackson Township</t>
  </si>
  <si>
    <r>
      <rPr>
        <b/>
        <sz val="10"/>
        <color rgb="FF000000"/>
        <rFont val="Arial"/>
        <family val="2"/>
      </rPr>
      <t>660</t>
    </r>
    <r>
      <rPr>
        <b/>
        <sz val="10"/>
        <color rgb="FF000000"/>
        <rFont val="Arial"/>
        <family val="2"/>
      </rPr>
      <t>.</t>
    </r>
  </si>
  <si>
    <r>
      <rPr>
        <b/>
        <sz val="10"/>
        <color rgb="FF000000"/>
        <rFont val="Arial"/>
        <family val="2"/>
      </rPr>
      <t>661</t>
    </r>
    <r>
      <rPr>
        <b/>
        <sz val="10"/>
        <color rgb="FF000000"/>
        <rFont val="Arial"/>
        <family val="2"/>
      </rPr>
      <t>.</t>
    </r>
  </si>
  <si>
    <t>8078</t>
  </si>
  <si>
    <t>Jefferson Township</t>
  </si>
  <si>
    <r>
      <rPr>
        <b/>
        <sz val="10"/>
        <color rgb="FF000000"/>
        <rFont val="Arial"/>
        <family val="2"/>
      </rPr>
      <t>662</t>
    </r>
    <r>
      <rPr>
        <b/>
        <sz val="10"/>
        <color rgb="FF000000"/>
        <rFont val="Arial"/>
        <family val="2"/>
      </rPr>
      <t>.</t>
    </r>
  </si>
  <si>
    <r>
      <rPr>
        <b/>
        <sz val="10"/>
        <color rgb="FF000000"/>
        <rFont val="Arial"/>
        <family val="2"/>
      </rPr>
      <t>663</t>
    </r>
    <r>
      <rPr>
        <b/>
        <sz val="10"/>
        <color rgb="FF000000"/>
        <rFont val="Arial"/>
        <family val="2"/>
      </rPr>
      <t>.</t>
    </r>
  </si>
  <si>
    <t>8079</t>
  </si>
  <si>
    <r>
      <rPr>
        <b/>
        <sz val="10"/>
        <color rgb="FF000000"/>
        <rFont val="Arial"/>
        <family val="2"/>
      </rPr>
      <t>664</t>
    </r>
    <r>
      <rPr>
        <b/>
        <sz val="10"/>
        <color rgb="FF000000"/>
        <rFont val="Arial"/>
        <family val="2"/>
      </rPr>
      <t>.</t>
    </r>
  </si>
  <si>
    <r>
      <rPr>
        <b/>
        <sz val="10"/>
        <color rgb="FF000000"/>
        <rFont val="Arial"/>
        <family val="2"/>
      </rPr>
      <t>665</t>
    </r>
    <r>
      <rPr>
        <b/>
        <sz val="10"/>
        <color rgb="FF000000"/>
        <rFont val="Arial"/>
        <family val="2"/>
      </rPr>
      <t>.</t>
    </r>
  </si>
  <si>
    <t>8080</t>
  </si>
  <si>
    <t>Mifflin Township</t>
  </si>
  <si>
    <r>
      <rPr>
        <b/>
        <sz val="10"/>
        <color rgb="FF000000"/>
        <rFont val="Arial"/>
        <family val="2"/>
      </rPr>
      <t>666</t>
    </r>
    <r>
      <rPr>
        <b/>
        <sz val="10"/>
        <color rgb="FF000000"/>
        <rFont val="Arial"/>
        <family val="2"/>
      </rPr>
      <t>.</t>
    </r>
  </si>
  <si>
    <r>
      <rPr>
        <b/>
        <sz val="10"/>
        <color rgb="FF000000"/>
        <rFont val="Arial"/>
        <family val="2"/>
      </rPr>
      <t>667</t>
    </r>
    <r>
      <rPr>
        <b/>
        <sz val="10"/>
        <color rgb="FF000000"/>
        <rFont val="Arial"/>
        <family val="2"/>
      </rPr>
      <t>.</t>
    </r>
  </si>
  <si>
    <t>8083</t>
  </si>
  <si>
    <t>Plain Township</t>
  </si>
  <si>
    <r>
      <rPr>
        <b/>
        <sz val="10"/>
        <color rgb="FF000000"/>
        <rFont val="Arial"/>
        <family val="2"/>
      </rPr>
      <t>668</t>
    </r>
    <r>
      <rPr>
        <b/>
        <sz val="10"/>
        <color rgb="FF000000"/>
        <rFont val="Arial"/>
        <family val="2"/>
      </rPr>
      <t>.</t>
    </r>
  </si>
  <si>
    <r>
      <rPr>
        <b/>
        <sz val="10"/>
        <color rgb="FF000000"/>
        <rFont val="Arial"/>
        <family val="2"/>
      </rPr>
      <t>669</t>
    </r>
    <r>
      <rPr>
        <b/>
        <sz val="10"/>
        <color rgb="FF000000"/>
        <rFont val="Arial"/>
        <family val="2"/>
      </rPr>
      <t>.</t>
    </r>
  </si>
  <si>
    <t>8086</t>
  </si>
  <si>
    <t>Truro Township</t>
  </si>
  <si>
    <r>
      <rPr>
        <b/>
        <sz val="10"/>
        <color rgb="FF000000"/>
        <rFont val="Arial"/>
        <family val="2"/>
      </rPr>
      <t>670</t>
    </r>
    <r>
      <rPr>
        <b/>
        <sz val="10"/>
        <color rgb="FF000000"/>
        <rFont val="Arial"/>
        <family val="2"/>
      </rPr>
      <t>.</t>
    </r>
  </si>
  <si>
    <r>
      <rPr>
        <b/>
        <sz val="10"/>
        <color rgb="FF000000"/>
        <rFont val="Arial"/>
        <family val="2"/>
      </rPr>
      <t>671</t>
    </r>
    <r>
      <rPr>
        <b/>
        <sz val="10"/>
        <color rgb="FF000000"/>
        <rFont val="Arial"/>
        <family val="2"/>
      </rPr>
      <t>.</t>
    </r>
  </si>
  <si>
    <t>8091</t>
  </si>
  <si>
    <t>Fulton County</t>
  </si>
  <si>
    <r>
      <rPr>
        <b/>
        <sz val="10"/>
        <color rgb="FF000000"/>
        <rFont val="Arial"/>
        <family val="2"/>
      </rPr>
      <t>672</t>
    </r>
    <r>
      <rPr>
        <b/>
        <sz val="10"/>
        <color rgb="FF000000"/>
        <rFont val="Arial"/>
        <family val="2"/>
      </rPr>
      <t>.</t>
    </r>
  </si>
  <si>
    <r>
      <rPr>
        <b/>
        <sz val="10"/>
        <color rgb="FF000000"/>
        <rFont val="Arial"/>
        <family val="2"/>
      </rPr>
      <t>673</t>
    </r>
    <r>
      <rPr>
        <b/>
        <sz val="10"/>
        <color rgb="FF000000"/>
        <rFont val="Arial"/>
        <family val="2"/>
      </rPr>
      <t>.</t>
    </r>
  </si>
  <si>
    <t>8096</t>
  </si>
  <si>
    <t>Wauseon City</t>
  </si>
  <si>
    <r>
      <rPr>
        <b/>
        <sz val="10"/>
        <color rgb="FF000000"/>
        <rFont val="Arial"/>
        <family val="2"/>
      </rPr>
      <t>674</t>
    </r>
    <r>
      <rPr>
        <b/>
        <sz val="10"/>
        <color rgb="FF000000"/>
        <rFont val="Arial"/>
        <family val="2"/>
      </rPr>
      <t>.</t>
    </r>
  </si>
  <si>
    <r>
      <rPr>
        <b/>
        <sz val="10"/>
        <color rgb="FF000000"/>
        <rFont val="Arial"/>
        <family val="2"/>
      </rPr>
      <t>675</t>
    </r>
    <r>
      <rPr>
        <b/>
        <sz val="10"/>
        <color rgb="FF000000"/>
        <rFont val="Arial"/>
        <family val="2"/>
      </rPr>
      <t>.</t>
    </r>
  </si>
  <si>
    <t>8107</t>
  </si>
  <si>
    <t>Gallia County</t>
  </si>
  <si>
    <r>
      <rPr>
        <b/>
        <sz val="10"/>
        <color rgb="FF000000"/>
        <rFont val="Arial"/>
        <family val="2"/>
      </rPr>
      <t>676</t>
    </r>
    <r>
      <rPr>
        <b/>
        <sz val="10"/>
        <color rgb="FF000000"/>
        <rFont val="Arial"/>
        <family val="2"/>
      </rPr>
      <t>.</t>
    </r>
  </si>
  <si>
    <r>
      <rPr>
        <b/>
        <sz val="10"/>
        <color rgb="FF000000"/>
        <rFont val="Arial"/>
        <family val="2"/>
      </rPr>
      <t>677</t>
    </r>
    <r>
      <rPr>
        <b/>
        <sz val="10"/>
        <color rgb="FF000000"/>
        <rFont val="Arial"/>
        <family val="2"/>
      </rPr>
      <t>.</t>
    </r>
  </si>
  <si>
    <t>8116</t>
  </si>
  <si>
    <t>Gallipolis Village</t>
  </si>
  <si>
    <r>
      <rPr>
        <b/>
        <sz val="10"/>
        <color rgb="FF000000"/>
        <rFont val="Arial"/>
        <family val="2"/>
      </rPr>
      <t>678</t>
    </r>
    <r>
      <rPr>
        <b/>
        <sz val="10"/>
        <color rgb="FF000000"/>
        <rFont val="Arial"/>
        <family val="2"/>
      </rPr>
      <t>.</t>
    </r>
  </si>
  <si>
    <r>
      <rPr>
        <b/>
        <sz val="10"/>
        <color rgb="FF000000"/>
        <rFont val="Arial"/>
        <family val="2"/>
      </rPr>
      <t>679</t>
    </r>
    <r>
      <rPr>
        <b/>
        <sz val="10"/>
        <color rgb="FF000000"/>
        <rFont val="Arial"/>
        <family val="2"/>
      </rPr>
      <t>.</t>
    </r>
  </si>
  <si>
    <t>8124</t>
  </si>
  <si>
    <t>Chardon City</t>
  </si>
  <si>
    <r>
      <rPr>
        <b/>
        <sz val="10"/>
        <color rgb="FF000000"/>
        <rFont val="Arial"/>
        <family val="2"/>
      </rPr>
      <t>680</t>
    </r>
    <r>
      <rPr>
        <b/>
        <sz val="10"/>
        <color rgb="FF000000"/>
        <rFont val="Arial"/>
        <family val="2"/>
      </rPr>
      <t>.</t>
    </r>
  </si>
  <si>
    <r>
      <rPr>
        <b/>
        <sz val="10"/>
        <color rgb="FF000000"/>
        <rFont val="Arial"/>
        <family val="2"/>
      </rPr>
      <t>681</t>
    </r>
    <r>
      <rPr>
        <b/>
        <sz val="10"/>
        <color rgb="FF000000"/>
        <rFont val="Arial"/>
        <family val="2"/>
      </rPr>
      <t>.</t>
    </r>
  </si>
  <si>
    <t>8125</t>
  </si>
  <si>
    <t>Middlefield Village</t>
  </si>
  <si>
    <r>
      <rPr>
        <b/>
        <sz val="10"/>
        <color rgb="FF000000"/>
        <rFont val="Arial"/>
        <family val="2"/>
      </rPr>
      <t>682</t>
    </r>
    <r>
      <rPr>
        <b/>
        <sz val="10"/>
        <color rgb="FF000000"/>
        <rFont val="Arial"/>
        <family val="2"/>
      </rPr>
      <t>.</t>
    </r>
  </si>
  <si>
    <r>
      <rPr>
        <b/>
        <sz val="10"/>
        <color rgb="FF000000"/>
        <rFont val="Arial"/>
        <family val="2"/>
      </rPr>
      <t>683</t>
    </r>
    <r>
      <rPr>
        <b/>
        <sz val="10"/>
        <color rgb="FF000000"/>
        <rFont val="Arial"/>
        <family val="2"/>
      </rPr>
      <t>.</t>
    </r>
  </si>
  <si>
    <t>8127</t>
  </si>
  <si>
    <t>Geauga County</t>
  </si>
  <si>
    <r>
      <rPr>
        <b/>
        <sz val="10"/>
        <color rgb="FF000000"/>
        <rFont val="Arial"/>
        <family val="2"/>
      </rPr>
      <t>684</t>
    </r>
    <r>
      <rPr>
        <b/>
        <sz val="10"/>
        <color rgb="FF000000"/>
        <rFont val="Arial"/>
        <family val="2"/>
      </rPr>
      <t>.</t>
    </r>
  </si>
  <si>
    <r>
      <rPr>
        <b/>
        <sz val="10"/>
        <color rgb="FF000000"/>
        <rFont val="Arial"/>
        <family val="2"/>
      </rPr>
      <t>685</t>
    </r>
    <r>
      <rPr>
        <b/>
        <sz val="10"/>
        <color rgb="FF000000"/>
        <rFont val="Arial"/>
        <family val="2"/>
      </rPr>
      <t>.</t>
    </r>
  </si>
  <si>
    <t>8128</t>
  </si>
  <si>
    <t>Bainbridge Township</t>
  </si>
  <si>
    <r>
      <rPr>
        <b/>
        <sz val="10"/>
        <color rgb="FF000000"/>
        <rFont val="Arial"/>
        <family val="2"/>
      </rPr>
      <t>686</t>
    </r>
    <r>
      <rPr>
        <b/>
        <sz val="10"/>
        <color rgb="FF000000"/>
        <rFont val="Arial"/>
        <family val="2"/>
      </rPr>
      <t>.</t>
    </r>
  </si>
  <si>
    <r>
      <rPr>
        <b/>
        <sz val="10"/>
        <color rgb="FF000000"/>
        <rFont val="Arial"/>
        <family val="2"/>
      </rPr>
      <t>687</t>
    </r>
    <r>
      <rPr>
        <b/>
        <sz val="10"/>
        <color rgb="FF000000"/>
        <rFont val="Arial"/>
        <family val="2"/>
      </rPr>
      <t>.</t>
    </r>
  </si>
  <si>
    <t>8131</t>
  </si>
  <si>
    <t>South Russell Village</t>
  </si>
  <si>
    <r>
      <rPr>
        <b/>
        <sz val="10"/>
        <color rgb="FF000000"/>
        <rFont val="Arial"/>
        <family val="2"/>
      </rPr>
      <t>688</t>
    </r>
    <r>
      <rPr>
        <b/>
        <sz val="10"/>
        <color rgb="FF000000"/>
        <rFont val="Arial"/>
        <family val="2"/>
      </rPr>
      <t>.</t>
    </r>
  </si>
  <si>
    <r>
      <rPr>
        <b/>
        <sz val="10"/>
        <color rgb="FF000000"/>
        <rFont val="Arial"/>
        <family val="2"/>
      </rPr>
      <t>689</t>
    </r>
    <r>
      <rPr>
        <b/>
        <sz val="10"/>
        <color rgb="FF000000"/>
        <rFont val="Arial"/>
        <family val="2"/>
      </rPr>
      <t>.</t>
    </r>
  </si>
  <si>
    <t>8135</t>
  </si>
  <si>
    <t>Chester Township</t>
  </si>
  <si>
    <r>
      <rPr>
        <b/>
        <sz val="10"/>
        <color rgb="FF000000"/>
        <rFont val="Arial"/>
        <family val="2"/>
      </rPr>
      <t>690</t>
    </r>
    <r>
      <rPr>
        <b/>
        <sz val="10"/>
        <color rgb="FF000000"/>
        <rFont val="Arial"/>
        <family val="2"/>
      </rPr>
      <t>.</t>
    </r>
  </si>
  <si>
    <r>
      <rPr>
        <b/>
        <sz val="10"/>
        <color rgb="FF000000"/>
        <rFont val="Arial"/>
        <family val="2"/>
      </rPr>
      <t>691</t>
    </r>
    <r>
      <rPr>
        <b/>
        <sz val="10"/>
        <color rgb="FF000000"/>
        <rFont val="Arial"/>
        <family val="2"/>
      </rPr>
      <t>.</t>
    </r>
  </si>
  <si>
    <t>8137</t>
  </si>
  <si>
    <t>Hambden Township</t>
  </si>
  <si>
    <r>
      <rPr>
        <b/>
        <sz val="10"/>
        <color rgb="FF000000"/>
        <rFont val="Arial"/>
        <family val="2"/>
      </rPr>
      <t>692</t>
    </r>
    <r>
      <rPr>
        <b/>
        <sz val="10"/>
        <color rgb="FF000000"/>
        <rFont val="Arial"/>
        <family val="2"/>
      </rPr>
      <t>.</t>
    </r>
  </si>
  <si>
    <r>
      <rPr>
        <b/>
        <sz val="10"/>
        <color rgb="FF000000"/>
        <rFont val="Arial"/>
        <family val="2"/>
      </rPr>
      <t>693</t>
    </r>
    <r>
      <rPr>
        <b/>
        <sz val="10"/>
        <color rgb="FF000000"/>
        <rFont val="Arial"/>
        <family val="2"/>
      </rPr>
      <t>.</t>
    </r>
  </si>
  <si>
    <t>8147</t>
  </si>
  <si>
    <t>Bellbrook City</t>
  </si>
  <si>
    <r>
      <rPr>
        <b/>
        <sz val="10"/>
        <color rgb="FF000000"/>
        <rFont val="Arial"/>
        <family val="2"/>
      </rPr>
      <t>694</t>
    </r>
    <r>
      <rPr>
        <b/>
        <sz val="10"/>
        <color rgb="FF000000"/>
        <rFont val="Arial"/>
        <family val="2"/>
      </rPr>
      <t>.</t>
    </r>
  </si>
  <si>
    <r>
      <rPr>
        <b/>
        <sz val="10"/>
        <color rgb="FF000000"/>
        <rFont val="Arial"/>
        <family val="2"/>
      </rPr>
      <t>695</t>
    </r>
    <r>
      <rPr>
        <b/>
        <sz val="10"/>
        <color rgb="FF000000"/>
        <rFont val="Arial"/>
        <family val="2"/>
      </rPr>
      <t>.</t>
    </r>
  </si>
  <si>
    <t>8150</t>
  </si>
  <si>
    <t>Xenia City</t>
  </si>
  <si>
    <r>
      <rPr>
        <b/>
        <sz val="10"/>
        <color rgb="FF000000"/>
        <rFont val="Arial"/>
        <family val="2"/>
      </rPr>
      <t>696</t>
    </r>
    <r>
      <rPr>
        <b/>
        <sz val="10"/>
        <color rgb="FF000000"/>
        <rFont val="Arial"/>
        <family val="2"/>
      </rPr>
      <t>.</t>
    </r>
  </si>
  <si>
    <r>
      <rPr>
        <b/>
        <sz val="10"/>
        <color rgb="FF000000"/>
        <rFont val="Arial"/>
        <family val="2"/>
      </rPr>
      <t>697</t>
    </r>
    <r>
      <rPr>
        <b/>
        <sz val="10"/>
        <color rgb="FF000000"/>
        <rFont val="Arial"/>
        <family val="2"/>
      </rPr>
      <t>.</t>
    </r>
  </si>
  <si>
    <t>8152</t>
  </si>
  <si>
    <t>Fairborn City</t>
  </si>
  <si>
    <r>
      <rPr>
        <b/>
        <sz val="10"/>
        <color rgb="FF000000"/>
        <rFont val="Arial"/>
        <family val="2"/>
      </rPr>
      <t>698</t>
    </r>
    <r>
      <rPr>
        <b/>
        <sz val="10"/>
        <color rgb="FF000000"/>
        <rFont val="Arial"/>
        <family val="2"/>
      </rPr>
      <t>.</t>
    </r>
  </si>
  <si>
    <r>
      <rPr>
        <b/>
        <sz val="10"/>
        <color rgb="FF000000"/>
        <rFont val="Arial"/>
        <family val="2"/>
      </rPr>
      <t>699</t>
    </r>
    <r>
      <rPr>
        <b/>
        <sz val="10"/>
        <color rgb="FF000000"/>
        <rFont val="Arial"/>
        <family val="2"/>
      </rPr>
      <t>.</t>
    </r>
  </si>
  <si>
    <t>8154</t>
  </si>
  <si>
    <t>Beavercreek Township</t>
  </si>
  <si>
    <r>
      <rPr>
        <b/>
        <sz val="10"/>
        <color rgb="FF000000"/>
        <rFont val="Arial"/>
        <family val="2"/>
      </rPr>
      <t>700</t>
    </r>
    <r>
      <rPr>
        <b/>
        <sz val="10"/>
        <color rgb="FF000000"/>
        <rFont val="Arial"/>
        <family val="2"/>
      </rPr>
      <t>.</t>
    </r>
  </si>
  <si>
    <r>
      <rPr>
        <b/>
        <sz val="10"/>
        <color rgb="FF000000"/>
        <rFont val="Arial"/>
        <family val="2"/>
      </rPr>
      <t>701</t>
    </r>
    <r>
      <rPr>
        <b/>
        <sz val="10"/>
        <color rgb="FF000000"/>
        <rFont val="Arial"/>
        <family val="2"/>
      </rPr>
      <t>.</t>
    </r>
  </si>
  <si>
    <t>8167</t>
  </si>
  <si>
    <t>Cambridge City</t>
  </si>
  <si>
    <r>
      <rPr>
        <b/>
        <sz val="10"/>
        <color rgb="FF000000"/>
        <rFont val="Arial"/>
        <family val="2"/>
      </rPr>
      <t>702</t>
    </r>
    <r>
      <rPr>
        <b/>
        <sz val="10"/>
        <color rgb="FF000000"/>
        <rFont val="Arial"/>
        <family val="2"/>
      </rPr>
      <t>.</t>
    </r>
  </si>
  <si>
    <r>
      <rPr>
        <b/>
        <sz val="10"/>
        <color rgb="FF000000"/>
        <rFont val="Arial"/>
        <family val="2"/>
      </rPr>
      <t>703</t>
    </r>
    <r>
      <rPr>
        <b/>
        <sz val="10"/>
        <color rgb="FF000000"/>
        <rFont val="Arial"/>
        <family val="2"/>
      </rPr>
      <t>.</t>
    </r>
  </si>
  <si>
    <t>8191</t>
  </si>
  <si>
    <t>Hamilton County</t>
  </si>
  <si>
    <r>
      <rPr>
        <b/>
        <sz val="10"/>
        <color rgb="FF000000"/>
        <rFont val="Arial"/>
        <family val="2"/>
      </rPr>
      <t>704</t>
    </r>
    <r>
      <rPr>
        <b/>
        <sz val="10"/>
        <color rgb="FF000000"/>
        <rFont val="Arial"/>
        <family val="2"/>
      </rPr>
      <t>.</t>
    </r>
  </si>
  <si>
    <r>
      <rPr>
        <b/>
        <sz val="10"/>
        <color rgb="FF000000"/>
        <rFont val="Arial"/>
        <family val="2"/>
      </rPr>
      <t>705</t>
    </r>
    <r>
      <rPr>
        <b/>
        <sz val="10"/>
        <color rgb="FF000000"/>
        <rFont val="Arial"/>
        <family val="2"/>
      </rPr>
      <t>.</t>
    </r>
  </si>
  <si>
    <t>8194</t>
  </si>
  <si>
    <t>Amberley Village</t>
  </si>
  <si>
    <r>
      <rPr>
        <b/>
        <sz val="10"/>
        <color rgb="FF000000"/>
        <rFont val="Arial"/>
        <family val="2"/>
      </rPr>
      <t>706</t>
    </r>
    <r>
      <rPr>
        <b/>
        <sz val="10"/>
        <color rgb="FF000000"/>
        <rFont val="Arial"/>
        <family val="2"/>
      </rPr>
      <t>.</t>
    </r>
  </si>
  <si>
    <r>
      <rPr>
        <b/>
        <sz val="10"/>
        <color rgb="FF000000"/>
        <rFont val="Arial"/>
        <family val="2"/>
      </rPr>
      <t>707</t>
    </r>
    <r>
      <rPr>
        <b/>
        <sz val="10"/>
        <color rgb="FF000000"/>
        <rFont val="Arial"/>
        <family val="2"/>
      </rPr>
      <t>.</t>
    </r>
  </si>
  <si>
    <r>
      <rPr>
        <b/>
        <sz val="10"/>
        <color rgb="FF000000"/>
        <rFont val="Arial"/>
        <family val="2"/>
      </rPr>
      <t>708</t>
    </r>
    <r>
      <rPr>
        <b/>
        <sz val="10"/>
        <color rgb="FF000000"/>
        <rFont val="Arial"/>
        <family val="2"/>
      </rPr>
      <t>.</t>
    </r>
  </si>
  <si>
    <t>8198</t>
  </si>
  <si>
    <t>Cincinnati City</t>
  </si>
  <si>
    <r>
      <rPr>
        <b/>
        <sz val="10"/>
        <color rgb="FF000000"/>
        <rFont val="Arial"/>
        <family val="2"/>
      </rPr>
      <t>709</t>
    </r>
    <r>
      <rPr>
        <b/>
        <sz val="10"/>
        <color rgb="FF000000"/>
        <rFont val="Arial"/>
        <family val="2"/>
      </rPr>
      <t>.</t>
    </r>
  </si>
  <si>
    <r>
      <rPr>
        <b/>
        <sz val="10"/>
        <color rgb="FF000000"/>
        <rFont val="Arial"/>
        <family val="2"/>
      </rPr>
      <t>710</t>
    </r>
    <r>
      <rPr>
        <b/>
        <sz val="10"/>
        <color rgb="FF000000"/>
        <rFont val="Arial"/>
        <family val="2"/>
      </rPr>
      <t>.</t>
    </r>
  </si>
  <si>
    <t>8199</t>
  </si>
  <si>
    <t>Elmwood Place Village</t>
  </si>
  <si>
    <r>
      <rPr>
        <b/>
        <sz val="10"/>
        <color rgb="FF000000"/>
        <rFont val="Arial"/>
        <family val="2"/>
      </rPr>
      <t>711</t>
    </r>
    <r>
      <rPr>
        <b/>
        <sz val="10"/>
        <color rgb="FF000000"/>
        <rFont val="Arial"/>
        <family val="2"/>
      </rPr>
      <t>.</t>
    </r>
  </si>
  <si>
    <r>
      <rPr>
        <b/>
        <sz val="10"/>
        <color rgb="FF000000"/>
        <rFont val="Arial"/>
        <family val="2"/>
      </rPr>
      <t>712</t>
    </r>
    <r>
      <rPr>
        <b/>
        <sz val="10"/>
        <color rgb="FF000000"/>
        <rFont val="Arial"/>
        <family val="2"/>
      </rPr>
      <t>.</t>
    </r>
  </si>
  <si>
    <t>8201</t>
  </si>
  <si>
    <t>Lincoln Heights Village</t>
  </si>
  <si>
    <r>
      <rPr>
        <b/>
        <sz val="10"/>
        <color rgb="FF000000"/>
        <rFont val="Arial"/>
        <family val="2"/>
      </rPr>
      <t>713</t>
    </r>
    <r>
      <rPr>
        <b/>
        <sz val="10"/>
        <color rgb="FF000000"/>
        <rFont val="Arial"/>
        <family val="2"/>
      </rPr>
      <t>.</t>
    </r>
  </si>
  <si>
    <r>
      <rPr>
        <b/>
        <sz val="10"/>
        <color rgb="FF000000"/>
        <rFont val="Arial"/>
        <family val="2"/>
      </rPr>
      <t>714</t>
    </r>
    <r>
      <rPr>
        <b/>
        <sz val="10"/>
        <color rgb="FF000000"/>
        <rFont val="Arial"/>
        <family val="2"/>
      </rPr>
      <t>.</t>
    </r>
  </si>
  <si>
    <t>8202</t>
  </si>
  <si>
    <t>Deer Park City</t>
  </si>
  <si>
    <r>
      <rPr>
        <b/>
        <sz val="10"/>
        <color rgb="FF000000"/>
        <rFont val="Arial"/>
        <family val="2"/>
      </rPr>
      <t>715</t>
    </r>
    <r>
      <rPr>
        <b/>
        <sz val="10"/>
        <color rgb="FF000000"/>
        <rFont val="Arial"/>
        <family val="2"/>
      </rPr>
      <t>.</t>
    </r>
  </si>
  <si>
    <r>
      <rPr>
        <b/>
        <sz val="10"/>
        <color rgb="FF000000"/>
        <rFont val="Arial"/>
        <family val="2"/>
      </rPr>
      <t>716</t>
    </r>
    <r>
      <rPr>
        <b/>
        <sz val="10"/>
        <color rgb="FF000000"/>
        <rFont val="Arial"/>
        <family val="2"/>
      </rPr>
      <t>.</t>
    </r>
  </si>
  <si>
    <t>8206</t>
  </si>
  <si>
    <t>Mariemont Village</t>
  </si>
  <si>
    <r>
      <rPr>
        <b/>
        <sz val="10"/>
        <color rgb="FF000000"/>
        <rFont val="Arial"/>
        <family val="2"/>
      </rPr>
      <t>717</t>
    </r>
    <r>
      <rPr>
        <b/>
        <sz val="10"/>
        <color rgb="FF000000"/>
        <rFont val="Arial"/>
        <family val="2"/>
      </rPr>
      <t>.</t>
    </r>
  </si>
  <si>
    <r>
      <rPr>
        <b/>
        <sz val="10"/>
        <color rgb="FF000000"/>
        <rFont val="Arial"/>
        <family val="2"/>
      </rPr>
      <t>718</t>
    </r>
    <r>
      <rPr>
        <b/>
        <sz val="10"/>
        <color rgb="FF000000"/>
        <rFont val="Arial"/>
        <family val="2"/>
      </rPr>
      <t>.</t>
    </r>
  </si>
  <si>
    <t>8207</t>
  </si>
  <si>
    <t>Madeira City</t>
  </si>
  <si>
    <r>
      <rPr>
        <b/>
        <sz val="10"/>
        <color rgb="FF000000"/>
        <rFont val="Arial"/>
        <family val="2"/>
      </rPr>
      <t>719</t>
    </r>
    <r>
      <rPr>
        <b/>
        <sz val="10"/>
        <color rgb="FF000000"/>
        <rFont val="Arial"/>
        <family val="2"/>
      </rPr>
      <t>.</t>
    </r>
  </si>
  <si>
    <r>
      <rPr>
        <b/>
        <sz val="10"/>
        <color rgb="FF000000"/>
        <rFont val="Arial"/>
        <family val="2"/>
      </rPr>
      <t>720</t>
    </r>
    <r>
      <rPr>
        <b/>
        <sz val="10"/>
        <color rgb="FF000000"/>
        <rFont val="Arial"/>
        <family val="2"/>
      </rPr>
      <t>.</t>
    </r>
  </si>
  <si>
    <t>8209</t>
  </si>
  <si>
    <t>Golf Manor Village</t>
  </si>
  <si>
    <r>
      <rPr>
        <b/>
        <sz val="10"/>
        <color rgb="FF000000"/>
        <rFont val="Arial"/>
        <family val="2"/>
      </rPr>
      <t>721</t>
    </r>
    <r>
      <rPr>
        <b/>
        <sz val="10"/>
        <color rgb="FF000000"/>
        <rFont val="Arial"/>
        <family val="2"/>
      </rPr>
      <t>.</t>
    </r>
  </si>
  <si>
    <r>
      <rPr>
        <b/>
        <sz val="10"/>
        <color rgb="FF000000"/>
        <rFont val="Arial"/>
        <family val="2"/>
      </rPr>
      <t>722</t>
    </r>
    <r>
      <rPr>
        <b/>
        <sz val="10"/>
        <color rgb="FF000000"/>
        <rFont val="Arial"/>
        <family val="2"/>
      </rPr>
      <t>.</t>
    </r>
  </si>
  <si>
    <t>8213</t>
  </si>
  <si>
    <t>Montgomery City</t>
  </si>
  <si>
    <r>
      <rPr>
        <b/>
        <sz val="10"/>
        <color rgb="FF000000"/>
        <rFont val="Arial"/>
        <family val="2"/>
      </rPr>
      <t>723</t>
    </r>
    <r>
      <rPr>
        <b/>
        <sz val="10"/>
        <color rgb="FF000000"/>
        <rFont val="Arial"/>
        <family val="2"/>
      </rPr>
      <t>.</t>
    </r>
  </si>
  <si>
    <r>
      <rPr>
        <b/>
        <sz val="10"/>
        <color rgb="FF000000"/>
        <rFont val="Arial"/>
        <family val="2"/>
      </rPr>
      <t>724</t>
    </r>
    <r>
      <rPr>
        <b/>
        <sz val="10"/>
        <color rgb="FF000000"/>
        <rFont val="Arial"/>
        <family val="2"/>
      </rPr>
      <t>.</t>
    </r>
  </si>
  <si>
    <t>8216</t>
  </si>
  <si>
    <t>Mount Healthy City</t>
  </si>
  <si>
    <r>
      <rPr>
        <b/>
        <sz val="10"/>
        <color rgb="FF000000"/>
        <rFont val="Arial"/>
        <family val="2"/>
      </rPr>
      <t>725</t>
    </r>
    <r>
      <rPr>
        <b/>
        <sz val="10"/>
        <color rgb="FF000000"/>
        <rFont val="Arial"/>
        <family val="2"/>
      </rPr>
      <t>.</t>
    </r>
  </si>
  <si>
    <r>
      <rPr>
        <b/>
        <sz val="10"/>
        <color rgb="FF000000"/>
        <rFont val="Arial"/>
        <family val="2"/>
      </rPr>
      <t>726</t>
    </r>
    <r>
      <rPr>
        <b/>
        <sz val="10"/>
        <color rgb="FF000000"/>
        <rFont val="Arial"/>
        <family val="2"/>
      </rPr>
      <t>.</t>
    </r>
  </si>
  <si>
    <t>8219</t>
  </si>
  <si>
    <t>Reading City</t>
  </si>
  <si>
    <r>
      <rPr>
        <b/>
        <sz val="10"/>
        <color rgb="FF000000"/>
        <rFont val="Arial"/>
        <family val="2"/>
      </rPr>
      <t>727</t>
    </r>
    <r>
      <rPr>
        <b/>
        <sz val="10"/>
        <color rgb="FF000000"/>
        <rFont val="Arial"/>
        <family val="2"/>
      </rPr>
      <t>.</t>
    </r>
  </si>
  <si>
    <r>
      <rPr>
        <b/>
        <sz val="10"/>
        <color rgb="FF000000"/>
        <rFont val="Arial"/>
        <family val="2"/>
      </rPr>
      <t>728</t>
    </r>
    <r>
      <rPr>
        <b/>
        <sz val="10"/>
        <color rgb="FF000000"/>
        <rFont val="Arial"/>
        <family val="2"/>
      </rPr>
      <t>.</t>
    </r>
  </si>
  <si>
    <t>8222</t>
  </si>
  <si>
    <t>Silverton Village</t>
  </si>
  <si>
    <r>
      <rPr>
        <b/>
        <sz val="10"/>
        <color rgb="FF000000"/>
        <rFont val="Arial"/>
        <family val="2"/>
      </rPr>
      <t>729</t>
    </r>
    <r>
      <rPr>
        <b/>
        <sz val="10"/>
        <color rgb="FF000000"/>
        <rFont val="Arial"/>
        <family val="2"/>
      </rPr>
      <t>.</t>
    </r>
  </si>
  <si>
    <r>
      <rPr>
        <b/>
        <sz val="10"/>
        <color rgb="FF000000"/>
        <rFont val="Arial"/>
        <family val="2"/>
      </rPr>
      <t>730</t>
    </r>
    <r>
      <rPr>
        <b/>
        <sz val="10"/>
        <color rgb="FF000000"/>
        <rFont val="Arial"/>
        <family val="2"/>
      </rPr>
      <t>.</t>
    </r>
  </si>
  <si>
    <t>8227</t>
  </si>
  <si>
    <t>Columbia Township</t>
  </si>
  <si>
    <r>
      <rPr>
        <b/>
        <sz val="10"/>
        <color rgb="FF000000"/>
        <rFont val="Arial"/>
        <family val="2"/>
      </rPr>
      <t>731</t>
    </r>
    <r>
      <rPr>
        <b/>
        <sz val="10"/>
        <color rgb="FF000000"/>
        <rFont val="Arial"/>
        <family val="2"/>
      </rPr>
      <t>.</t>
    </r>
  </si>
  <si>
    <r>
      <rPr>
        <b/>
        <sz val="10"/>
        <color rgb="FF000000"/>
        <rFont val="Arial"/>
        <family val="2"/>
      </rPr>
      <t>732</t>
    </r>
    <r>
      <rPr>
        <b/>
        <sz val="10"/>
        <color rgb="FF000000"/>
        <rFont val="Arial"/>
        <family val="2"/>
      </rPr>
      <t>.</t>
    </r>
  </si>
  <si>
    <t>8229</t>
  </si>
  <si>
    <t>Forest Park City</t>
  </si>
  <si>
    <r>
      <rPr>
        <b/>
        <sz val="10"/>
        <color rgb="FF000000"/>
        <rFont val="Arial"/>
        <family val="2"/>
      </rPr>
      <t>733</t>
    </r>
    <r>
      <rPr>
        <b/>
        <sz val="10"/>
        <color rgb="FF000000"/>
        <rFont val="Arial"/>
        <family val="2"/>
      </rPr>
      <t>.</t>
    </r>
  </si>
  <si>
    <r>
      <rPr>
        <b/>
        <sz val="10"/>
        <color rgb="FF000000"/>
        <rFont val="Arial"/>
        <family val="2"/>
      </rPr>
      <t>734</t>
    </r>
    <r>
      <rPr>
        <b/>
        <sz val="10"/>
        <color rgb="FF000000"/>
        <rFont val="Arial"/>
        <family val="2"/>
      </rPr>
      <t>.</t>
    </r>
  </si>
  <si>
    <t>8230</t>
  </si>
  <si>
    <r>
      <rPr>
        <b/>
        <sz val="10"/>
        <color rgb="FF000000"/>
        <rFont val="Arial"/>
        <family val="2"/>
      </rPr>
      <t>735</t>
    </r>
    <r>
      <rPr>
        <b/>
        <sz val="10"/>
        <color rgb="FF000000"/>
        <rFont val="Arial"/>
        <family val="2"/>
      </rPr>
      <t>.</t>
    </r>
  </si>
  <si>
    <r>
      <rPr>
        <b/>
        <sz val="10"/>
        <color rgb="FF000000"/>
        <rFont val="Arial"/>
        <family val="2"/>
      </rPr>
      <t>736</t>
    </r>
    <r>
      <rPr>
        <b/>
        <sz val="10"/>
        <color rgb="FF000000"/>
        <rFont val="Arial"/>
        <family val="2"/>
      </rPr>
      <t>.</t>
    </r>
  </si>
  <si>
    <t>8231</t>
  </si>
  <si>
    <t>Delhi Township</t>
  </si>
  <si>
    <r>
      <rPr>
        <b/>
        <sz val="10"/>
        <color rgb="FF000000"/>
        <rFont val="Arial"/>
        <family val="2"/>
      </rPr>
      <t>737</t>
    </r>
    <r>
      <rPr>
        <b/>
        <sz val="10"/>
        <color rgb="FF000000"/>
        <rFont val="Arial"/>
        <family val="2"/>
      </rPr>
      <t>.</t>
    </r>
  </si>
  <si>
    <r>
      <rPr>
        <b/>
        <sz val="10"/>
        <color rgb="FF000000"/>
        <rFont val="Arial"/>
        <family val="2"/>
      </rPr>
      <t>738</t>
    </r>
    <r>
      <rPr>
        <b/>
        <sz val="10"/>
        <color rgb="FF000000"/>
        <rFont val="Arial"/>
        <family val="2"/>
      </rPr>
      <t>.</t>
    </r>
  </si>
  <si>
    <t>8237</t>
  </si>
  <si>
    <t>Whitewater Township</t>
  </si>
  <si>
    <r>
      <rPr>
        <b/>
        <sz val="10"/>
        <color rgb="FF000000"/>
        <rFont val="Arial"/>
        <family val="2"/>
      </rPr>
      <t>739</t>
    </r>
    <r>
      <rPr>
        <b/>
        <sz val="10"/>
        <color rgb="FF000000"/>
        <rFont val="Arial"/>
        <family val="2"/>
      </rPr>
      <t>.</t>
    </r>
  </si>
  <si>
    <r>
      <rPr>
        <b/>
        <sz val="10"/>
        <color rgb="FF000000"/>
        <rFont val="Arial"/>
        <family val="2"/>
      </rPr>
      <t>740</t>
    </r>
    <r>
      <rPr>
        <b/>
        <sz val="10"/>
        <color rgb="FF000000"/>
        <rFont val="Arial"/>
        <family val="2"/>
      </rPr>
      <t>.</t>
    </r>
  </si>
  <si>
    <t>8238</t>
  </si>
  <si>
    <t>Symmes Township</t>
  </si>
  <si>
    <r>
      <rPr>
        <b/>
        <sz val="10"/>
        <color rgb="FF000000"/>
        <rFont val="Arial"/>
        <family val="2"/>
      </rPr>
      <t>741</t>
    </r>
    <r>
      <rPr>
        <b/>
        <sz val="10"/>
        <color rgb="FF000000"/>
        <rFont val="Arial"/>
        <family val="2"/>
      </rPr>
      <t>.</t>
    </r>
  </si>
  <si>
    <r>
      <rPr>
        <b/>
        <sz val="10"/>
        <color rgb="FF000000"/>
        <rFont val="Arial"/>
        <family val="2"/>
      </rPr>
      <t>742</t>
    </r>
    <r>
      <rPr>
        <b/>
        <sz val="10"/>
        <color rgb="FF000000"/>
        <rFont val="Arial"/>
        <family val="2"/>
      </rPr>
      <t>.</t>
    </r>
  </si>
  <si>
    <t>8239</t>
  </si>
  <si>
    <t>Hancock County</t>
  </si>
  <si>
    <r>
      <rPr>
        <b/>
        <sz val="10"/>
        <color rgb="FF000000"/>
        <rFont val="Arial"/>
        <family val="2"/>
      </rPr>
      <t>743</t>
    </r>
    <r>
      <rPr>
        <b/>
        <sz val="10"/>
        <color rgb="FF000000"/>
        <rFont val="Arial"/>
        <family val="2"/>
      </rPr>
      <t>.</t>
    </r>
  </si>
  <si>
    <r>
      <rPr>
        <b/>
        <sz val="10"/>
        <color rgb="FF000000"/>
        <rFont val="Arial"/>
        <family val="2"/>
      </rPr>
      <t>744</t>
    </r>
    <r>
      <rPr>
        <b/>
        <sz val="10"/>
        <color rgb="FF000000"/>
        <rFont val="Arial"/>
        <family val="2"/>
      </rPr>
      <t>.</t>
    </r>
  </si>
  <si>
    <t>8241</t>
  </si>
  <si>
    <t>Findlay City</t>
  </si>
  <si>
    <r>
      <rPr>
        <b/>
        <sz val="10"/>
        <color rgb="FF000000"/>
        <rFont val="Arial"/>
        <family val="2"/>
      </rPr>
      <t>745</t>
    </r>
    <r>
      <rPr>
        <b/>
        <sz val="10"/>
        <color rgb="FF000000"/>
        <rFont val="Arial"/>
        <family val="2"/>
      </rPr>
      <t>.</t>
    </r>
  </si>
  <si>
    <r>
      <rPr>
        <b/>
        <sz val="10"/>
        <color rgb="FF000000"/>
        <rFont val="Arial"/>
        <family val="2"/>
      </rPr>
      <t>746</t>
    </r>
    <r>
      <rPr>
        <b/>
        <sz val="10"/>
        <color rgb="FF000000"/>
        <rFont val="Arial"/>
        <family val="2"/>
      </rPr>
      <t>.</t>
    </r>
  </si>
  <si>
    <t>8259</t>
  </si>
  <si>
    <t>Hardin County</t>
  </si>
  <si>
    <r>
      <rPr>
        <b/>
        <sz val="10"/>
        <color rgb="FF000000"/>
        <rFont val="Arial"/>
        <family val="2"/>
      </rPr>
      <t>747</t>
    </r>
    <r>
      <rPr>
        <b/>
        <sz val="10"/>
        <color rgb="FF000000"/>
        <rFont val="Arial"/>
        <family val="2"/>
      </rPr>
      <t>.</t>
    </r>
  </si>
  <si>
    <r>
      <rPr>
        <b/>
        <sz val="10"/>
        <color rgb="FF000000"/>
        <rFont val="Arial"/>
        <family val="2"/>
      </rPr>
      <t>748</t>
    </r>
    <r>
      <rPr>
        <b/>
        <sz val="10"/>
        <color rgb="FF000000"/>
        <rFont val="Arial"/>
        <family val="2"/>
      </rPr>
      <t>.</t>
    </r>
  </si>
  <si>
    <t>8309</t>
  </si>
  <si>
    <t>Napoleon City</t>
  </si>
  <si>
    <r>
      <rPr>
        <b/>
        <sz val="10"/>
        <color rgb="FF000000"/>
        <rFont val="Arial"/>
        <family val="2"/>
      </rPr>
      <t>749</t>
    </r>
    <r>
      <rPr>
        <b/>
        <sz val="10"/>
        <color rgb="FF000000"/>
        <rFont val="Arial"/>
        <family val="2"/>
      </rPr>
      <t>.</t>
    </r>
  </si>
  <si>
    <r>
      <rPr>
        <b/>
        <sz val="10"/>
        <color rgb="FF000000"/>
        <rFont val="Arial"/>
        <family val="2"/>
      </rPr>
      <t>750</t>
    </r>
    <r>
      <rPr>
        <b/>
        <sz val="10"/>
        <color rgb="FF000000"/>
        <rFont val="Arial"/>
        <family val="2"/>
      </rPr>
      <t>.</t>
    </r>
  </si>
  <si>
    <t>8322</t>
  </si>
  <si>
    <t>Highland County</t>
  </si>
  <si>
    <r>
      <rPr>
        <b/>
        <sz val="10"/>
        <color rgb="FF000000"/>
        <rFont val="Arial"/>
        <family val="2"/>
      </rPr>
      <t>751</t>
    </r>
    <r>
      <rPr>
        <b/>
        <sz val="10"/>
        <color rgb="FF000000"/>
        <rFont val="Arial"/>
        <family val="2"/>
      </rPr>
      <t>.</t>
    </r>
  </si>
  <si>
    <r>
      <rPr>
        <b/>
        <sz val="10"/>
        <color rgb="FF000000"/>
        <rFont val="Arial"/>
        <family val="2"/>
      </rPr>
      <t>752</t>
    </r>
    <r>
      <rPr>
        <b/>
        <sz val="10"/>
        <color rgb="FF000000"/>
        <rFont val="Arial"/>
        <family val="2"/>
      </rPr>
      <t>.</t>
    </r>
  </si>
  <si>
    <t>8340</t>
  </si>
  <si>
    <t>Greenfield Village</t>
  </si>
  <si>
    <r>
      <rPr>
        <b/>
        <sz val="10"/>
        <color rgb="FF000000"/>
        <rFont val="Arial"/>
        <family val="2"/>
      </rPr>
      <t>753</t>
    </r>
    <r>
      <rPr>
        <b/>
        <sz val="10"/>
        <color rgb="FF000000"/>
        <rFont val="Arial"/>
        <family val="2"/>
      </rPr>
      <t>.</t>
    </r>
  </si>
  <si>
    <r>
      <rPr>
        <b/>
        <sz val="10"/>
        <color rgb="FF000000"/>
        <rFont val="Arial"/>
        <family val="2"/>
      </rPr>
      <t>754</t>
    </r>
    <r>
      <rPr>
        <b/>
        <sz val="10"/>
        <color rgb="FF000000"/>
        <rFont val="Arial"/>
        <family val="2"/>
      </rPr>
      <t>.</t>
    </r>
  </si>
  <si>
    <t>8372</t>
  </si>
  <si>
    <t>Huron County</t>
  </si>
  <si>
    <r>
      <rPr>
        <b/>
        <sz val="10"/>
        <color rgb="FF000000"/>
        <rFont val="Arial"/>
        <family val="2"/>
      </rPr>
      <t>755</t>
    </r>
    <r>
      <rPr>
        <b/>
        <sz val="10"/>
        <color rgb="FF000000"/>
        <rFont val="Arial"/>
        <family val="2"/>
      </rPr>
      <t>.</t>
    </r>
  </si>
  <si>
    <r>
      <rPr>
        <b/>
        <sz val="10"/>
        <color rgb="FF000000"/>
        <rFont val="Arial"/>
        <family val="2"/>
      </rPr>
      <t>756</t>
    </r>
    <r>
      <rPr>
        <b/>
        <sz val="10"/>
        <color rgb="FF000000"/>
        <rFont val="Arial"/>
        <family val="2"/>
      </rPr>
      <t>.</t>
    </r>
  </si>
  <si>
    <t>8373</t>
  </si>
  <si>
    <t>Monroeville Village</t>
  </si>
  <si>
    <r>
      <rPr>
        <b/>
        <sz val="10"/>
        <color rgb="FF000000"/>
        <rFont val="Arial"/>
        <family val="2"/>
      </rPr>
      <t>757</t>
    </r>
    <r>
      <rPr>
        <b/>
        <sz val="10"/>
        <color rgb="FF000000"/>
        <rFont val="Arial"/>
        <family val="2"/>
      </rPr>
      <t>.</t>
    </r>
  </si>
  <si>
    <r>
      <rPr>
        <b/>
        <sz val="10"/>
        <color rgb="FF000000"/>
        <rFont val="Arial"/>
        <family val="2"/>
      </rPr>
      <t>758</t>
    </r>
    <r>
      <rPr>
        <b/>
        <sz val="10"/>
        <color rgb="FF000000"/>
        <rFont val="Arial"/>
        <family val="2"/>
      </rPr>
      <t>.</t>
    </r>
  </si>
  <si>
    <r>
      <rPr>
        <b/>
        <sz val="10"/>
        <color rgb="FF000000"/>
        <rFont val="Arial"/>
        <family val="2"/>
      </rPr>
      <t>759</t>
    </r>
    <r>
      <rPr>
        <b/>
        <sz val="10"/>
        <color rgb="FF000000"/>
        <rFont val="Arial"/>
        <family val="2"/>
      </rPr>
      <t>.</t>
    </r>
  </si>
  <si>
    <r>
      <rPr>
        <b/>
        <sz val="10"/>
        <color rgb="FF000000"/>
        <rFont val="Arial"/>
        <family val="2"/>
      </rPr>
      <t>760</t>
    </r>
    <r>
      <rPr>
        <b/>
        <sz val="10"/>
        <color rgb="FF000000"/>
        <rFont val="Arial"/>
        <family val="2"/>
      </rPr>
      <t>.</t>
    </r>
  </si>
  <si>
    <t>8406</t>
  </si>
  <si>
    <t>Jefferson County</t>
  </si>
  <si>
    <r>
      <rPr>
        <b/>
        <sz val="10"/>
        <color rgb="FF000000"/>
        <rFont val="Arial"/>
        <family val="2"/>
      </rPr>
      <t>761</t>
    </r>
    <r>
      <rPr>
        <b/>
        <sz val="10"/>
        <color rgb="FF000000"/>
        <rFont val="Arial"/>
        <family val="2"/>
      </rPr>
      <t>.</t>
    </r>
  </si>
  <si>
    <r>
      <rPr>
        <b/>
        <sz val="10"/>
        <color rgb="FF000000"/>
        <rFont val="Arial"/>
        <family val="2"/>
      </rPr>
      <t>762</t>
    </r>
    <r>
      <rPr>
        <b/>
        <sz val="10"/>
        <color rgb="FF000000"/>
        <rFont val="Arial"/>
        <family val="2"/>
      </rPr>
      <t>.</t>
    </r>
  </si>
  <si>
    <t>8422</t>
  </si>
  <si>
    <t>Wintersville Village</t>
  </si>
  <si>
    <r>
      <rPr>
        <b/>
        <sz val="10"/>
        <color rgb="FF000000"/>
        <rFont val="Arial"/>
        <family val="2"/>
      </rPr>
      <t>763</t>
    </r>
    <r>
      <rPr>
        <b/>
        <sz val="10"/>
        <color rgb="FF000000"/>
        <rFont val="Arial"/>
        <family val="2"/>
      </rPr>
      <t>.</t>
    </r>
  </si>
  <si>
    <r>
      <rPr>
        <b/>
        <sz val="10"/>
        <color rgb="FF000000"/>
        <rFont val="Arial"/>
        <family val="2"/>
      </rPr>
      <t>764</t>
    </r>
    <r>
      <rPr>
        <b/>
        <sz val="10"/>
        <color rgb="FF000000"/>
        <rFont val="Arial"/>
        <family val="2"/>
      </rPr>
      <t>.</t>
    </r>
  </si>
  <si>
    <t>8446</t>
  </si>
  <si>
    <t>Mount Vernon City</t>
  </si>
  <si>
    <r>
      <rPr>
        <b/>
        <sz val="10"/>
        <color rgb="FF000000"/>
        <rFont val="Arial"/>
        <family val="2"/>
      </rPr>
      <t>765</t>
    </r>
    <r>
      <rPr>
        <b/>
        <sz val="10"/>
        <color rgb="FF000000"/>
        <rFont val="Arial"/>
        <family val="2"/>
      </rPr>
      <t>.</t>
    </r>
  </si>
  <si>
    <r>
      <rPr>
        <b/>
        <sz val="10"/>
        <color rgb="FF000000"/>
        <rFont val="Arial"/>
        <family val="2"/>
      </rPr>
      <t>766</t>
    </r>
    <r>
      <rPr>
        <b/>
        <sz val="10"/>
        <color rgb="FF000000"/>
        <rFont val="Arial"/>
        <family val="2"/>
      </rPr>
      <t>.</t>
    </r>
  </si>
  <si>
    <t>8459</t>
  </si>
  <si>
    <t>Utica Village</t>
  </si>
  <si>
    <r>
      <rPr>
        <b/>
        <sz val="10"/>
        <color rgb="FF000000"/>
        <rFont val="Arial"/>
        <family val="2"/>
      </rPr>
      <t>767</t>
    </r>
    <r>
      <rPr>
        <b/>
        <sz val="10"/>
        <color rgb="FF000000"/>
        <rFont val="Arial"/>
        <family val="2"/>
      </rPr>
      <t>.</t>
    </r>
  </si>
  <si>
    <r>
      <rPr>
        <b/>
        <sz val="10"/>
        <color rgb="FF000000"/>
        <rFont val="Arial"/>
        <family val="2"/>
      </rPr>
      <t>768</t>
    </r>
    <r>
      <rPr>
        <b/>
        <sz val="10"/>
        <color rgb="FF000000"/>
        <rFont val="Arial"/>
        <family val="2"/>
      </rPr>
      <t>.</t>
    </r>
  </si>
  <si>
    <t>8460</t>
  </si>
  <si>
    <t>Lake County</t>
  </si>
  <si>
    <r>
      <rPr>
        <b/>
        <sz val="10"/>
        <color rgb="FF000000"/>
        <rFont val="Arial"/>
        <family val="2"/>
      </rPr>
      <t>769</t>
    </r>
    <r>
      <rPr>
        <b/>
        <sz val="10"/>
        <color rgb="FF000000"/>
        <rFont val="Arial"/>
        <family val="2"/>
      </rPr>
      <t>.</t>
    </r>
  </si>
  <si>
    <r>
      <rPr>
        <b/>
        <sz val="10"/>
        <color rgb="FF000000"/>
        <rFont val="Arial"/>
        <family val="2"/>
      </rPr>
      <t>770</t>
    </r>
    <r>
      <rPr>
        <b/>
        <sz val="10"/>
        <color rgb="FF000000"/>
        <rFont val="Arial"/>
        <family val="2"/>
      </rPr>
      <t>.</t>
    </r>
  </si>
  <si>
    <t>8466</t>
  </si>
  <si>
    <t>Mentor City</t>
  </si>
  <si>
    <r>
      <rPr>
        <b/>
        <sz val="10"/>
        <color rgb="FF000000"/>
        <rFont val="Arial"/>
        <family val="2"/>
      </rPr>
      <t>771</t>
    </r>
    <r>
      <rPr>
        <b/>
        <sz val="10"/>
        <color rgb="FF000000"/>
        <rFont val="Arial"/>
        <family val="2"/>
      </rPr>
      <t>.</t>
    </r>
  </si>
  <si>
    <r>
      <rPr>
        <b/>
        <sz val="10"/>
        <color rgb="FF000000"/>
        <rFont val="Arial"/>
        <family val="2"/>
      </rPr>
      <t>772</t>
    </r>
    <r>
      <rPr>
        <b/>
        <sz val="10"/>
        <color rgb="FF000000"/>
        <rFont val="Arial"/>
        <family val="2"/>
      </rPr>
      <t>.</t>
    </r>
  </si>
  <si>
    <t>8471</t>
  </si>
  <si>
    <t>Willoughby City</t>
  </si>
  <si>
    <r>
      <rPr>
        <b/>
        <sz val="10"/>
        <color rgb="FF000000"/>
        <rFont val="Arial"/>
        <family val="2"/>
      </rPr>
      <t>773</t>
    </r>
    <r>
      <rPr>
        <b/>
        <sz val="10"/>
        <color rgb="FF000000"/>
        <rFont val="Arial"/>
        <family val="2"/>
      </rPr>
      <t>.</t>
    </r>
  </si>
  <si>
    <r>
      <rPr>
        <b/>
        <sz val="10"/>
        <color rgb="FF000000"/>
        <rFont val="Arial"/>
        <family val="2"/>
      </rPr>
      <t>774</t>
    </r>
    <r>
      <rPr>
        <b/>
        <sz val="10"/>
        <color rgb="FF000000"/>
        <rFont val="Arial"/>
        <family val="2"/>
      </rPr>
      <t>.</t>
    </r>
  </si>
  <si>
    <t>8474</t>
  </si>
  <si>
    <t>Wickliffe City</t>
  </si>
  <si>
    <r>
      <rPr>
        <b/>
        <sz val="10"/>
        <color rgb="FF000000"/>
        <rFont val="Arial"/>
        <family val="2"/>
      </rPr>
      <t>775</t>
    </r>
    <r>
      <rPr>
        <b/>
        <sz val="10"/>
        <color rgb="FF000000"/>
        <rFont val="Arial"/>
        <family val="2"/>
      </rPr>
      <t>.</t>
    </r>
  </si>
  <si>
    <r>
      <rPr>
        <b/>
        <sz val="10"/>
        <color rgb="FF000000"/>
        <rFont val="Arial"/>
        <family val="2"/>
      </rPr>
      <t>776</t>
    </r>
    <r>
      <rPr>
        <b/>
        <sz val="10"/>
        <color rgb="FF000000"/>
        <rFont val="Arial"/>
        <family val="2"/>
      </rPr>
      <t>.</t>
    </r>
  </si>
  <si>
    <t>8475</t>
  </si>
  <si>
    <t>Willoughby Hills City</t>
  </si>
  <si>
    <r>
      <rPr>
        <b/>
        <sz val="10"/>
        <color rgb="FF000000"/>
        <rFont val="Arial"/>
        <family val="2"/>
      </rPr>
      <t>777</t>
    </r>
    <r>
      <rPr>
        <b/>
        <sz val="10"/>
        <color rgb="FF000000"/>
        <rFont val="Arial"/>
        <family val="2"/>
      </rPr>
      <t>.</t>
    </r>
  </si>
  <si>
    <r>
      <rPr>
        <b/>
        <sz val="10"/>
        <color rgb="FF000000"/>
        <rFont val="Arial"/>
        <family val="2"/>
      </rPr>
      <t>778</t>
    </r>
    <r>
      <rPr>
        <b/>
        <sz val="10"/>
        <color rgb="FF000000"/>
        <rFont val="Arial"/>
        <family val="2"/>
      </rPr>
      <t>.</t>
    </r>
  </si>
  <si>
    <t>8479</t>
  </si>
  <si>
    <t>Painesville Township</t>
  </si>
  <si>
    <r>
      <rPr>
        <b/>
        <sz val="10"/>
        <color rgb="FF000000"/>
        <rFont val="Arial"/>
        <family val="2"/>
      </rPr>
      <t>779</t>
    </r>
    <r>
      <rPr>
        <b/>
        <sz val="10"/>
        <color rgb="FF000000"/>
        <rFont val="Arial"/>
        <family val="2"/>
      </rPr>
      <t>.</t>
    </r>
  </si>
  <si>
    <r>
      <rPr>
        <b/>
        <sz val="10"/>
        <color rgb="FF000000"/>
        <rFont val="Arial"/>
        <family val="2"/>
      </rPr>
      <t>780</t>
    </r>
    <r>
      <rPr>
        <b/>
        <sz val="10"/>
        <color rgb="FF000000"/>
        <rFont val="Arial"/>
        <family val="2"/>
      </rPr>
      <t>.</t>
    </r>
  </si>
  <si>
    <t>8480</t>
  </si>
  <si>
    <r>
      <rPr>
        <b/>
        <sz val="10"/>
        <color rgb="FF000000"/>
        <rFont val="Arial"/>
        <family val="2"/>
      </rPr>
      <t>781</t>
    </r>
    <r>
      <rPr>
        <b/>
        <sz val="10"/>
        <color rgb="FF000000"/>
        <rFont val="Arial"/>
        <family val="2"/>
      </rPr>
      <t>.</t>
    </r>
  </si>
  <si>
    <r>
      <rPr>
        <b/>
        <sz val="10"/>
        <color rgb="FF000000"/>
        <rFont val="Arial"/>
        <family val="2"/>
      </rPr>
      <t>782</t>
    </r>
    <r>
      <rPr>
        <b/>
        <sz val="10"/>
        <color rgb="FF000000"/>
        <rFont val="Arial"/>
        <family val="2"/>
      </rPr>
      <t>.</t>
    </r>
  </si>
  <si>
    <t>8505</t>
  </si>
  <si>
    <t>Licking County</t>
  </si>
  <si>
    <r>
      <rPr>
        <b/>
        <sz val="10"/>
        <color rgb="FF000000"/>
        <rFont val="Arial"/>
        <family val="2"/>
      </rPr>
      <t>783</t>
    </r>
    <r>
      <rPr>
        <b/>
        <sz val="10"/>
        <color rgb="FF000000"/>
        <rFont val="Arial"/>
        <family val="2"/>
      </rPr>
      <t>.</t>
    </r>
  </si>
  <si>
    <r>
      <rPr>
        <b/>
        <sz val="10"/>
        <color rgb="FF000000"/>
        <rFont val="Arial"/>
        <family val="2"/>
      </rPr>
      <t>784</t>
    </r>
    <r>
      <rPr>
        <b/>
        <sz val="10"/>
        <color rgb="FF000000"/>
        <rFont val="Arial"/>
        <family val="2"/>
      </rPr>
      <t>.</t>
    </r>
  </si>
  <si>
    <t>8507</t>
  </si>
  <si>
    <t>Heath City</t>
  </si>
  <si>
    <r>
      <rPr>
        <b/>
        <sz val="10"/>
        <color rgb="FF000000"/>
        <rFont val="Arial"/>
        <family val="2"/>
      </rPr>
      <t>785</t>
    </r>
    <r>
      <rPr>
        <b/>
        <sz val="10"/>
        <color rgb="FF000000"/>
        <rFont val="Arial"/>
        <family val="2"/>
      </rPr>
      <t>.</t>
    </r>
  </si>
  <si>
    <r>
      <rPr>
        <b/>
        <sz val="10"/>
        <color rgb="FF000000"/>
        <rFont val="Arial"/>
        <family val="2"/>
      </rPr>
      <t>786</t>
    </r>
    <r>
      <rPr>
        <b/>
        <sz val="10"/>
        <color rgb="FF000000"/>
        <rFont val="Arial"/>
        <family val="2"/>
      </rPr>
      <t>.</t>
    </r>
  </si>
  <si>
    <t>8513</t>
  </si>
  <si>
    <t>Pataskala City</t>
  </si>
  <si>
    <r>
      <rPr>
        <b/>
        <sz val="10"/>
        <color rgb="FF000000"/>
        <rFont val="Arial"/>
        <family val="2"/>
      </rPr>
      <t>787</t>
    </r>
    <r>
      <rPr>
        <b/>
        <sz val="10"/>
        <color rgb="FF000000"/>
        <rFont val="Arial"/>
        <family val="2"/>
      </rPr>
      <t>.</t>
    </r>
  </si>
  <si>
    <r>
      <rPr>
        <b/>
        <sz val="10"/>
        <color rgb="FF000000"/>
        <rFont val="Arial"/>
        <family val="2"/>
      </rPr>
      <t>788</t>
    </r>
    <r>
      <rPr>
        <b/>
        <sz val="10"/>
        <color rgb="FF000000"/>
        <rFont val="Arial"/>
        <family val="2"/>
      </rPr>
      <t>.</t>
    </r>
  </si>
  <si>
    <t>8515</t>
  </si>
  <si>
    <t>Newark City</t>
  </si>
  <si>
    <r>
      <rPr>
        <b/>
        <sz val="10"/>
        <color rgb="FF000000"/>
        <rFont val="Arial"/>
        <family val="2"/>
      </rPr>
      <t>789</t>
    </r>
    <r>
      <rPr>
        <b/>
        <sz val="10"/>
        <color rgb="FF000000"/>
        <rFont val="Arial"/>
        <family val="2"/>
      </rPr>
      <t>.</t>
    </r>
  </si>
  <si>
    <r>
      <rPr>
        <b/>
        <sz val="10"/>
        <color rgb="FF000000"/>
        <rFont val="Arial"/>
        <family val="2"/>
      </rPr>
      <t>790</t>
    </r>
    <r>
      <rPr>
        <b/>
        <sz val="10"/>
        <color rgb="FF000000"/>
        <rFont val="Arial"/>
        <family val="2"/>
      </rPr>
      <t>.</t>
    </r>
  </si>
  <si>
    <t>8516</t>
  </si>
  <si>
    <t>Johnstown Village</t>
  </si>
  <si>
    <r>
      <rPr>
        <b/>
        <sz val="10"/>
        <color rgb="FF000000"/>
        <rFont val="Arial"/>
        <family val="2"/>
      </rPr>
      <t>791</t>
    </r>
    <r>
      <rPr>
        <b/>
        <sz val="10"/>
        <color rgb="FF000000"/>
        <rFont val="Arial"/>
        <family val="2"/>
      </rPr>
      <t>.</t>
    </r>
  </si>
  <si>
    <r>
      <rPr>
        <b/>
        <sz val="10"/>
        <color rgb="FF000000"/>
        <rFont val="Arial"/>
        <family val="2"/>
      </rPr>
      <t>792</t>
    </r>
    <r>
      <rPr>
        <b/>
        <sz val="10"/>
        <color rgb="FF000000"/>
        <rFont val="Arial"/>
        <family val="2"/>
      </rPr>
      <t>.</t>
    </r>
  </si>
  <si>
    <t>8538</t>
  </si>
  <si>
    <t>Bellefontaine City</t>
  </si>
  <si>
    <r>
      <rPr>
        <b/>
        <sz val="10"/>
        <color rgb="FF000000"/>
        <rFont val="Arial"/>
        <family val="2"/>
      </rPr>
      <t>793</t>
    </r>
    <r>
      <rPr>
        <b/>
        <sz val="10"/>
        <color rgb="FF000000"/>
        <rFont val="Arial"/>
        <family val="2"/>
      </rPr>
      <t>.</t>
    </r>
  </si>
  <si>
    <r>
      <rPr>
        <b/>
        <sz val="10"/>
        <color rgb="FF000000"/>
        <rFont val="Arial"/>
        <family val="2"/>
      </rPr>
      <t>794</t>
    </r>
    <r>
      <rPr>
        <b/>
        <sz val="10"/>
        <color rgb="FF000000"/>
        <rFont val="Arial"/>
        <family val="2"/>
      </rPr>
      <t>.</t>
    </r>
  </si>
  <si>
    <t>8540</t>
  </si>
  <si>
    <t>Logan County</t>
  </si>
  <si>
    <r>
      <rPr>
        <b/>
        <sz val="10"/>
        <color rgb="FF000000"/>
        <rFont val="Arial"/>
        <family val="2"/>
      </rPr>
      <t>795</t>
    </r>
    <r>
      <rPr>
        <b/>
        <sz val="10"/>
        <color rgb="FF000000"/>
        <rFont val="Arial"/>
        <family val="2"/>
      </rPr>
      <t>.</t>
    </r>
  </si>
  <si>
    <r>
      <rPr>
        <b/>
        <sz val="10"/>
        <color rgb="FF000000"/>
        <rFont val="Arial"/>
        <family val="2"/>
      </rPr>
      <t>796</t>
    </r>
    <r>
      <rPr>
        <b/>
        <sz val="10"/>
        <color rgb="FF000000"/>
        <rFont val="Arial"/>
        <family val="2"/>
      </rPr>
      <t>.</t>
    </r>
  </si>
  <si>
    <t>8565</t>
  </si>
  <si>
    <t>Lorain County</t>
  </si>
  <si>
    <r>
      <rPr>
        <b/>
        <sz val="10"/>
        <color rgb="FF000000"/>
        <rFont val="Arial"/>
        <family val="2"/>
      </rPr>
      <t>797</t>
    </r>
    <r>
      <rPr>
        <b/>
        <sz val="10"/>
        <color rgb="FF000000"/>
        <rFont val="Arial"/>
        <family val="2"/>
      </rPr>
      <t>.</t>
    </r>
  </si>
  <si>
    <r>
      <rPr>
        <b/>
        <sz val="10"/>
        <color rgb="FF000000"/>
        <rFont val="Arial"/>
        <family val="2"/>
      </rPr>
      <t>798</t>
    </r>
    <r>
      <rPr>
        <b/>
        <sz val="10"/>
        <color rgb="FF000000"/>
        <rFont val="Arial"/>
        <family val="2"/>
      </rPr>
      <t>.</t>
    </r>
  </si>
  <si>
    <t>8569</t>
  </si>
  <si>
    <t>Avon Lake City</t>
  </si>
  <si>
    <r>
      <rPr>
        <b/>
        <sz val="10"/>
        <color rgb="FF000000"/>
        <rFont val="Arial"/>
        <family val="2"/>
      </rPr>
      <t>799</t>
    </r>
    <r>
      <rPr>
        <b/>
        <sz val="10"/>
        <color rgb="FF000000"/>
        <rFont val="Arial"/>
        <family val="2"/>
      </rPr>
      <t>.</t>
    </r>
  </si>
  <si>
    <r>
      <rPr>
        <b/>
        <sz val="10"/>
        <color rgb="FF000000"/>
        <rFont val="Arial"/>
        <family val="2"/>
      </rPr>
      <t>800</t>
    </r>
    <r>
      <rPr>
        <b/>
        <sz val="10"/>
        <color rgb="FF000000"/>
        <rFont val="Arial"/>
        <family val="2"/>
      </rPr>
      <t>.</t>
    </r>
  </si>
  <si>
    <t>8570</t>
  </si>
  <si>
    <t>Elyria City</t>
  </si>
  <si>
    <r>
      <rPr>
        <b/>
        <sz val="10"/>
        <color rgb="FF000000"/>
        <rFont val="Arial"/>
        <family val="2"/>
      </rPr>
      <t>801</t>
    </r>
    <r>
      <rPr>
        <b/>
        <sz val="10"/>
        <color rgb="FF000000"/>
        <rFont val="Arial"/>
        <family val="2"/>
      </rPr>
      <t>.</t>
    </r>
  </si>
  <si>
    <r>
      <rPr>
        <b/>
        <sz val="10"/>
        <color rgb="FF000000"/>
        <rFont val="Arial"/>
        <family val="2"/>
      </rPr>
      <t>802</t>
    </r>
    <r>
      <rPr>
        <b/>
        <sz val="10"/>
        <color rgb="FF000000"/>
        <rFont val="Arial"/>
        <family val="2"/>
      </rPr>
      <t>.</t>
    </r>
  </si>
  <si>
    <t>8571</t>
  </si>
  <si>
    <t>Avon City</t>
  </si>
  <si>
    <r>
      <rPr>
        <b/>
        <sz val="10"/>
        <color rgb="FF000000"/>
        <rFont val="Arial"/>
        <family val="2"/>
      </rPr>
      <t>803</t>
    </r>
    <r>
      <rPr>
        <b/>
        <sz val="10"/>
        <color rgb="FF000000"/>
        <rFont val="Arial"/>
        <family val="2"/>
      </rPr>
      <t>.</t>
    </r>
  </si>
  <si>
    <r>
      <rPr>
        <b/>
        <sz val="10"/>
        <color rgb="FF000000"/>
        <rFont val="Arial"/>
        <family val="2"/>
      </rPr>
      <t>804</t>
    </r>
    <r>
      <rPr>
        <b/>
        <sz val="10"/>
        <color rgb="FF000000"/>
        <rFont val="Arial"/>
        <family val="2"/>
      </rPr>
      <t>.</t>
    </r>
  </si>
  <si>
    <t>8572</t>
  </si>
  <si>
    <t>Lagrange Village</t>
  </si>
  <si>
    <r>
      <rPr>
        <b/>
        <sz val="10"/>
        <color rgb="FF000000"/>
        <rFont val="Arial"/>
        <family val="2"/>
      </rPr>
      <t>805</t>
    </r>
    <r>
      <rPr>
        <b/>
        <sz val="10"/>
        <color rgb="FF000000"/>
        <rFont val="Arial"/>
        <family val="2"/>
      </rPr>
      <t>.</t>
    </r>
  </si>
  <si>
    <r>
      <rPr>
        <b/>
        <sz val="10"/>
        <color rgb="FF000000"/>
        <rFont val="Arial"/>
        <family val="2"/>
      </rPr>
      <t>806</t>
    </r>
    <r>
      <rPr>
        <b/>
        <sz val="10"/>
        <color rgb="FF000000"/>
        <rFont val="Arial"/>
        <family val="2"/>
      </rPr>
      <t>.</t>
    </r>
  </si>
  <si>
    <t>8574</t>
  </si>
  <si>
    <t>Lorain City</t>
  </si>
  <si>
    <r>
      <rPr>
        <b/>
        <sz val="10"/>
        <color rgb="FF000000"/>
        <rFont val="Arial"/>
        <family val="2"/>
      </rPr>
      <t>807</t>
    </r>
    <r>
      <rPr>
        <b/>
        <sz val="10"/>
        <color rgb="FF000000"/>
        <rFont val="Arial"/>
        <family val="2"/>
      </rPr>
      <t>.</t>
    </r>
  </si>
  <si>
    <r>
      <rPr>
        <b/>
        <sz val="10"/>
        <color rgb="FF000000"/>
        <rFont val="Arial"/>
        <family val="2"/>
      </rPr>
      <t>808</t>
    </r>
    <r>
      <rPr>
        <b/>
        <sz val="10"/>
        <color rgb="FF000000"/>
        <rFont val="Arial"/>
        <family val="2"/>
      </rPr>
      <t>.</t>
    </r>
  </si>
  <si>
    <t>8576</t>
  </si>
  <si>
    <t>Wellington Village</t>
  </si>
  <si>
    <r>
      <rPr>
        <b/>
        <sz val="10"/>
        <color rgb="FF000000"/>
        <rFont val="Arial"/>
        <family val="2"/>
      </rPr>
      <t>809</t>
    </r>
    <r>
      <rPr>
        <b/>
        <sz val="10"/>
        <color rgb="FF000000"/>
        <rFont val="Arial"/>
        <family val="2"/>
      </rPr>
      <t>.</t>
    </r>
  </si>
  <si>
    <r>
      <rPr>
        <b/>
        <sz val="10"/>
        <color rgb="FF000000"/>
        <rFont val="Arial"/>
        <family val="2"/>
      </rPr>
      <t>810</t>
    </r>
    <r>
      <rPr>
        <b/>
        <sz val="10"/>
        <color rgb="FF000000"/>
        <rFont val="Arial"/>
        <family val="2"/>
      </rPr>
      <t>.</t>
    </r>
  </si>
  <si>
    <t>8577</t>
  </si>
  <si>
    <t>Oberlin City</t>
  </si>
  <si>
    <r>
      <rPr>
        <b/>
        <sz val="10"/>
        <color rgb="FF000000"/>
        <rFont val="Arial"/>
        <family val="2"/>
      </rPr>
      <t>811</t>
    </r>
    <r>
      <rPr>
        <b/>
        <sz val="10"/>
        <color rgb="FF000000"/>
        <rFont val="Arial"/>
        <family val="2"/>
      </rPr>
      <t>.</t>
    </r>
  </si>
  <si>
    <r>
      <rPr>
        <b/>
        <sz val="10"/>
        <color rgb="FF000000"/>
        <rFont val="Arial"/>
        <family val="2"/>
      </rPr>
      <t>812</t>
    </r>
    <r>
      <rPr>
        <b/>
        <sz val="10"/>
        <color rgb="FF000000"/>
        <rFont val="Arial"/>
        <family val="2"/>
      </rPr>
      <t>.</t>
    </r>
  </si>
  <si>
    <t>8580</t>
  </si>
  <si>
    <t>North Ridgeville City</t>
  </si>
  <si>
    <r>
      <rPr>
        <b/>
        <sz val="10"/>
        <color rgb="FF000000"/>
        <rFont val="Arial"/>
        <family val="2"/>
      </rPr>
      <t>813</t>
    </r>
    <r>
      <rPr>
        <b/>
        <sz val="10"/>
        <color rgb="FF000000"/>
        <rFont val="Arial"/>
        <family val="2"/>
      </rPr>
      <t>.</t>
    </r>
  </si>
  <si>
    <r>
      <rPr>
        <b/>
        <sz val="10"/>
        <color rgb="FF000000"/>
        <rFont val="Arial"/>
        <family val="2"/>
      </rPr>
      <t>814</t>
    </r>
    <r>
      <rPr>
        <b/>
        <sz val="10"/>
        <color rgb="FF000000"/>
        <rFont val="Arial"/>
        <family val="2"/>
      </rPr>
      <t>.</t>
    </r>
  </si>
  <si>
    <t>8593</t>
  </si>
  <si>
    <t>Lucas County</t>
  </si>
  <si>
    <r>
      <rPr>
        <b/>
        <sz val="10"/>
        <color rgb="FF000000"/>
        <rFont val="Arial"/>
        <family val="2"/>
      </rPr>
      <t>815</t>
    </r>
    <r>
      <rPr>
        <b/>
        <sz val="10"/>
        <color rgb="FF000000"/>
        <rFont val="Arial"/>
        <family val="2"/>
      </rPr>
      <t>.</t>
    </r>
  </si>
  <si>
    <r>
      <rPr>
        <b/>
        <sz val="10"/>
        <color rgb="FF000000"/>
        <rFont val="Arial"/>
        <family val="2"/>
      </rPr>
      <t>816</t>
    </r>
    <r>
      <rPr>
        <b/>
        <sz val="10"/>
        <color rgb="FF000000"/>
        <rFont val="Arial"/>
        <family val="2"/>
      </rPr>
      <t>.</t>
    </r>
  </si>
  <si>
    <t>8598</t>
  </si>
  <si>
    <t>Maumee City</t>
  </si>
  <si>
    <r>
      <rPr>
        <b/>
        <sz val="10"/>
        <color rgb="FF000000"/>
        <rFont val="Arial"/>
        <family val="2"/>
      </rPr>
      <t>817</t>
    </r>
    <r>
      <rPr>
        <b/>
        <sz val="10"/>
        <color rgb="FF000000"/>
        <rFont val="Arial"/>
        <family val="2"/>
      </rPr>
      <t>.</t>
    </r>
  </si>
  <si>
    <r>
      <rPr>
        <b/>
        <sz val="10"/>
        <color rgb="FF000000"/>
        <rFont val="Arial"/>
        <family val="2"/>
      </rPr>
      <t>818</t>
    </r>
    <r>
      <rPr>
        <b/>
        <sz val="10"/>
        <color rgb="FF000000"/>
        <rFont val="Arial"/>
        <family val="2"/>
      </rPr>
      <t>.</t>
    </r>
  </si>
  <si>
    <t>8605</t>
  </si>
  <si>
    <t>Oregon City</t>
  </si>
  <si>
    <r>
      <rPr>
        <b/>
        <sz val="10"/>
        <color rgb="FF000000"/>
        <rFont val="Arial"/>
        <family val="2"/>
      </rPr>
      <t>819</t>
    </r>
    <r>
      <rPr>
        <b/>
        <sz val="10"/>
        <color rgb="FF000000"/>
        <rFont val="Arial"/>
        <family val="2"/>
      </rPr>
      <t>.</t>
    </r>
  </si>
  <si>
    <r>
      <rPr>
        <b/>
        <sz val="10"/>
        <color rgb="FF000000"/>
        <rFont val="Arial"/>
        <family val="2"/>
      </rPr>
      <t>820</t>
    </r>
    <r>
      <rPr>
        <b/>
        <sz val="10"/>
        <color rgb="FF000000"/>
        <rFont val="Arial"/>
        <family val="2"/>
      </rPr>
      <t>.</t>
    </r>
  </si>
  <si>
    <t>8612</t>
  </si>
  <si>
    <r>
      <rPr>
        <b/>
        <sz val="10"/>
        <color rgb="FF000000"/>
        <rFont val="Arial"/>
        <family val="2"/>
      </rPr>
      <t>821</t>
    </r>
    <r>
      <rPr>
        <b/>
        <sz val="10"/>
        <color rgb="FF000000"/>
        <rFont val="Arial"/>
        <family val="2"/>
      </rPr>
      <t>.</t>
    </r>
  </si>
  <si>
    <r>
      <rPr>
        <b/>
        <sz val="10"/>
        <color rgb="FF000000"/>
        <rFont val="Arial"/>
        <family val="2"/>
      </rPr>
      <t>822</t>
    </r>
    <r>
      <rPr>
        <b/>
        <sz val="10"/>
        <color rgb="FF000000"/>
        <rFont val="Arial"/>
        <family val="2"/>
      </rPr>
      <t>.</t>
    </r>
  </si>
  <si>
    <t>8618</t>
  </si>
  <si>
    <t>London City</t>
  </si>
  <si>
    <r>
      <rPr>
        <b/>
        <sz val="10"/>
        <color rgb="FF000000"/>
        <rFont val="Arial"/>
        <family val="2"/>
      </rPr>
      <t>823</t>
    </r>
    <r>
      <rPr>
        <b/>
        <sz val="10"/>
        <color rgb="FF000000"/>
        <rFont val="Arial"/>
        <family val="2"/>
      </rPr>
      <t>.</t>
    </r>
  </si>
  <si>
    <r>
      <rPr>
        <b/>
        <sz val="10"/>
        <color rgb="FF000000"/>
        <rFont val="Arial"/>
        <family val="2"/>
      </rPr>
      <t>824</t>
    </r>
    <r>
      <rPr>
        <b/>
        <sz val="10"/>
        <color rgb="FF000000"/>
        <rFont val="Arial"/>
        <family val="2"/>
      </rPr>
      <t>.</t>
    </r>
  </si>
  <si>
    <t>8625</t>
  </si>
  <si>
    <t>West Jefferson Village</t>
  </si>
  <si>
    <r>
      <rPr>
        <b/>
        <sz val="10"/>
        <color rgb="FF000000"/>
        <rFont val="Arial"/>
        <family val="2"/>
      </rPr>
      <t>825</t>
    </r>
    <r>
      <rPr>
        <b/>
        <sz val="10"/>
        <color rgb="FF000000"/>
        <rFont val="Arial"/>
        <family val="2"/>
      </rPr>
      <t>.</t>
    </r>
  </si>
  <si>
    <r>
      <rPr>
        <b/>
        <sz val="10"/>
        <color rgb="FF000000"/>
        <rFont val="Arial"/>
        <family val="2"/>
      </rPr>
      <t>826</t>
    </r>
    <r>
      <rPr>
        <b/>
        <sz val="10"/>
        <color rgb="FF000000"/>
        <rFont val="Arial"/>
        <family val="2"/>
      </rPr>
      <t>.</t>
    </r>
  </si>
  <si>
    <t>8629</t>
  </si>
  <si>
    <t>Mahoning County</t>
  </si>
  <si>
    <r>
      <rPr>
        <b/>
        <sz val="10"/>
        <color rgb="FF000000"/>
        <rFont val="Arial"/>
        <family val="2"/>
      </rPr>
      <t>827</t>
    </r>
    <r>
      <rPr>
        <b/>
        <sz val="10"/>
        <color rgb="FF000000"/>
        <rFont val="Arial"/>
        <family val="2"/>
      </rPr>
      <t>.</t>
    </r>
  </si>
  <si>
    <r>
      <rPr>
        <b/>
        <sz val="10"/>
        <color rgb="FF000000"/>
        <rFont val="Arial"/>
        <family val="2"/>
      </rPr>
      <t>828</t>
    </r>
    <r>
      <rPr>
        <b/>
        <sz val="10"/>
        <color rgb="FF000000"/>
        <rFont val="Arial"/>
        <family val="2"/>
      </rPr>
      <t>.</t>
    </r>
  </si>
  <si>
    <t>8630</t>
  </si>
  <si>
    <t>Plain City Village</t>
  </si>
  <si>
    <r>
      <rPr>
        <b/>
        <sz val="10"/>
        <color rgb="FF000000"/>
        <rFont val="Arial"/>
        <family val="2"/>
      </rPr>
      <t>829</t>
    </r>
    <r>
      <rPr>
        <b/>
        <sz val="10"/>
        <color rgb="FF000000"/>
        <rFont val="Arial"/>
        <family val="2"/>
      </rPr>
      <t>.</t>
    </r>
  </si>
  <si>
    <r>
      <rPr>
        <b/>
        <sz val="10"/>
        <color rgb="FF000000"/>
        <rFont val="Arial"/>
        <family val="2"/>
      </rPr>
      <t>830</t>
    </r>
    <r>
      <rPr>
        <b/>
        <sz val="10"/>
        <color rgb="FF000000"/>
        <rFont val="Arial"/>
        <family val="2"/>
      </rPr>
      <t>.</t>
    </r>
  </si>
  <si>
    <t>8634</t>
  </si>
  <si>
    <t>Campbell City</t>
  </si>
  <si>
    <r>
      <rPr>
        <b/>
        <sz val="10"/>
        <color rgb="FF000000"/>
        <rFont val="Arial"/>
        <family val="2"/>
      </rPr>
      <t>831</t>
    </r>
    <r>
      <rPr>
        <b/>
        <sz val="10"/>
        <color rgb="FF000000"/>
        <rFont val="Arial"/>
        <family val="2"/>
      </rPr>
      <t>.</t>
    </r>
  </si>
  <si>
    <r>
      <rPr>
        <b/>
        <sz val="10"/>
        <color rgb="FF000000"/>
        <rFont val="Arial"/>
        <family val="2"/>
      </rPr>
      <t>832</t>
    </r>
    <r>
      <rPr>
        <b/>
        <sz val="10"/>
        <color rgb="FF000000"/>
        <rFont val="Arial"/>
        <family val="2"/>
      </rPr>
      <t>.</t>
    </r>
  </si>
  <si>
    <t>8641</t>
  </si>
  <si>
    <t>Austintown Township</t>
  </si>
  <si>
    <r>
      <rPr>
        <b/>
        <sz val="10"/>
        <color rgb="FF000000"/>
        <rFont val="Arial"/>
        <family val="2"/>
      </rPr>
      <t>833</t>
    </r>
    <r>
      <rPr>
        <b/>
        <sz val="10"/>
        <color rgb="FF000000"/>
        <rFont val="Arial"/>
        <family val="2"/>
      </rPr>
      <t>.</t>
    </r>
  </si>
  <si>
    <r>
      <rPr>
        <b/>
        <sz val="10"/>
        <color rgb="FF000000"/>
        <rFont val="Arial"/>
        <family val="2"/>
      </rPr>
      <t>834</t>
    </r>
    <r>
      <rPr>
        <b/>
        <sz val="10"/>
        <color rgb="FF000000"/>
        <rFont val="Arial"/>
        <family val="2"/>
      </rPr>
      <t>.</t>
    </r>
  </si>
  <si>
    <t>8647</t>
  </si>
  <si>
    <t>Coitsville Township</t>
  </si>
  <si>
    <r>
      <rPr>
        <b/>
        <sz val="10"/>
        <color rgb="FF000000"/>
        <rFont val="Arial"/>
        <family val="2"/>
      </rPr>
      <t>835</t>
    </r>
    <r>
      <rPr>
        <b/>
        <sz val="10"/>
        <color rgb="FF000000"/>
        <rFont val="Arial"/>
        <family val="2"/>
      </rPr>
      <t>.</t>
    </r>
  </si>
  <si>
    <r>
      <rPr>
        <b/>
        <sz val="10"/>
        <color rgb="FF000000"/>
        <rFont val="Arial"/>
        <family val="2"/>
      </rPr>
      <t>836</t>
    </r>
    <r>
      <rPr>
        <b/>
        <sz val="10"/>
        <color rgb="FF000000"/>
        <rFont val="Arial"/>
        <family val="2"/>
      </rPr>
      <t>.</t>
    </r>
  </si>
  <si>
    <t>8649</t>
  </si>
  <si>
    <r>
      <rPr>
        <b/>
        <sz val="10"/>
        <color rgb="FF000000"/>
        <rFont val="Arial"/>
        <family val="2"/>
      </rPr>
      <t>837</t>
    </r>
    <r>
      <rPr>
        <b/>
        <sz val="10"/>
        <color rgb="FF000000"/>
        <rFont val="Arial"/>
        <family val="2"/>
      </rPr>
      <t>.</t>
    </r>
  </si>
  <si>
    <r>
      <rPr>
        <b/>
        <sz val="10"/>
        <color rgb="FF000000"/>
        <rFont val="Arial"/>
        <family val="2"/>
      </rPr>
      <t>838</t>
    </r>
    <r>
      <rPr>
        <b/>
        <sz val="10"/>
        <color rgb="FF000000"/>
        <rFont val="Arial"/>
        <family val="2"/>
      </rPr>
      <t>.</t>
    </r>
  </si>
  <si>
    <t>8653</t>
  </si>
  <si>
    <t>Alliance City</t>
  </si>
  <si>
    <r>
      <rPr>
        <b/>
        <sz val="10"/>
        <color rgb="FF000000"/>
        <rFont val="Arial"/>
        <family val="2"/>
      </rPr>
      <t>839</t>
    </r>
    <r>
      <rPr>
        <b/>
        <sz val="10"/>
        <color rgb="FF000000"/>
        <rFont val="Arial"/>
        <family val="2"/>
      </rPr>
      <t>.</t>
    </r>
  </si>
  <si>
    <r>
      <rPr>
        <b/>
        <sz val="10"/>
        <color rgb="FF000000"/>
        <rFont val="Arial"/>
        <family val="2"/>
      </rPr>
      <t>840</t>
    </r>
    <r>
      <rPr>
        <b/>
        <sz val="10"/>
        <color rgb="FF000000"/>
        <rFont val="Arial"/>
        <family val="2"/>
      </rPr>
      <t>.</t>
    </r>
  </si>
  <si>
    <t>8655</t>
  </si>
  <si>
    <t>Poland Township</t>
  </si>
  <si>
    <r>
      <rPr>
        <b/>
        <sz val="10"/>
        <color rgb="FF000000"/>
        <rFont val="Arial"/>
        <family val="2"/>
      </rPr>
      <t>841</t>
    </r>
    <r>
      <rPr>
        <b/>
        <sz val="10"/>
        <color rgb="FF000000"/>
        <rFont val="Arial"/>
        <family val="2"/>
      </rPr>
      <t>.</t>
    </r>
  </si>
  <si>
    <r>
      <rPr>
        <b/>
        <sz val="10"/>
        <color rgb="FF000000"/>
        <rFont val="Arial"/>
        <family val="2"/>
      </rPr>
      <t>842</t>
    </r>
    <r>
      <rPr>
        <b/>
        <sz val="10"/>
        <color rgb="FF000000"/>
        <rFont val="Arial"/>
        <family val="2"/>
      </rPr>
      <t>.</t>
    </r>
  </si>
  <si>
    <t>8657</t>
  </si>
  <si>
    <t>Youngstown City</t>
  </si>
  <si>
    <r>
      <rPr>
        <b/>
        <sz val="10"/>
        <color rgb="FF000000"/>
        <rFont val="Arial"/>
        <family val="2"/>
      </rPr>
      <t>843</t>
    </r>
    <r>
      <rPr>
        <b/>
        <sz val="10"/>
        <color rgb="FF000000"/>
        <rFont val="Arial"/>
        <family val="2"/>
      </rPr>
      <t>.</t>
    </r>
  </si>
  <si>
    <r>
      <rPr>
        <b/>
        <sz val="10"/>
        <color rgb="FF000000"/>
        <rFont val="Arial"/>
        <family val="2"/>
      </rPr>
      <t>844</t>
    </r>
    <r>
      <rPr>
        <b/>
        <sz val="10"/>
        <color rgb="FF000000"/>
        <rFont val="Arial"/>
        <family val="2"/>
      </rPr>
      <t>.</t>
    </r>
  </si>
  <si>
    <t>8658</t>
  </si>
  <si>
    <t>Marion City</t>
  </si>
  <si>
    <r>
      <rPr>
        <b/>
        <sz val="10"/>
        <color rgb="FF000000"/>
        <rFont val="Arial"/>
        <family val="2"/>
      </rPr>
      <t>845</t>
    </r>
    <r>
      <rPr>
        <b/>
        <sz val="10"/>
        <color rgb="FF000000"/>
        <rFont val="Arial"/>
        <family val="2"/>
      </rPr>
      <t>.</t>
    </r>
  </si>
  <si>
    <r>
      <rPr>
        <b/>
        <sz val="10"/>
        <color rgb="FF000000"/>
        <rFont val="Arial"/>
        <family val="2"/>
      </rPr>
      <t>846</t>
    </r>
    <r>
      <rPr>
        <b/>
        <sz val="10"/>
        <color rgb="FF000000"/>
        <rFont val="Arial"/>
        <family val="2"/>
      </rPr>
      <t>.</t>
    </r>
  </si>
  <si>
    <t>8671</t>
  </si>
  <si>
    <t>Marion Township</t>
  </si>
  <si>
    <r>
      <rPr>
        <b/>
        <sz val="10"/>
        <color rgb="FF000000"/>
        <rFont val="Arial"/>
        <family val="2"/>
      </rPr>
      <t>847</t>
    </r>
    <r>
      <rPr>
        <b/>
        <sz val="10"/>
        <color rgb="FF000000"/>
        <rFont val="Arial"/>
        <family val="2"/>
      </rPr>
      <t>.</t>
    </r>
  </si>
  <si>
    <r>
      <rPr>
        <b/>
        <sz val="10"/>
        <color rgb="FF000000"/>
        <rFont val="Arial"/>
        <family val="2"/>
      </rPr>
      <t>848</t>
    </r>
    <r>
      <rPr>
        <b/>
        <sz val="10"/>
        <color rgb="FF000000"/>
        <rFont val="Arial"/>
        <family val="2"/>
      </rPr>
      <t>.</t>
    </r>
  </si>
  <si>
    <t>8675</t>
  </si>
  <si>
    <t>Medina County</t>
  </si>
  <si>
    <r>
      <rPr>
        <b/>
        <sz val="10"/>
        <color rgb="FF000000"/>
        <rFont val="Arial"/>
        <family val="2"/>
      </rPr>
      <t>849</t>
    </r>
    <r>
      <rPr>
        <b/>
        <sz val="10"/>
        <color rgb="FF000000"/>
        <rFont val="Arial"/>
        <family val="2"/>
      </rPr>
      <t>.</t>
    </r>
  </si>
  <si>
    <r>
      <rPr>
        <b/>
        <sz val="10"/>
        <color rgb="FF000000"/>
        <rFont val="Arial"/>
        <family val="2"/>
      </rPr>
      <t>850</t>
    </r>
    <r>
      <rPr>
        <b/>
        <sz val="10"/>
        <color rgb="FF000000"/>
        <rFont val="Arial"/>
        <family val="2"/>
      </rPr>
      <t>.</t>
    </r>
  </si>
  <si>
    <t>8677</t>
  </si>
  <si>
    <t>Medina City</t>
  </si>
  <si>
    <r>
      <rPr>
        <b/>
        <sz val="10"/>
        <color rgb="FF000000"/>
        <rFont val="Arial"/>
        <family val="2"/>
      </rPr>
      <t>851</t>
    </r>
    <r>
      <rPr>
        <b/>
        <sz val="10"/>
        <color rgb="FF000000"/>
        <rFont val="Arial"/>
        <family val="2"/>
      </rPr>
      <t>.</t>
    </r>
  </si>
  <si>
    <r>
      <rPr>
        <b/>
        <sz val="10"/>
        <color rgb="FF000000"/>
        <rFont val="Arial"/>
        <family val="2"/>
      </rPr>
      <t>852</t>
    </r>
    <r>
      <rPr>
        <b/>
        <sz val="10"/>
        <color rgb="FF000000"/>
        <rFont val="Arial"/>
        <family val="2"/>
      </rPr>
      <t>.</t>
    </r>
  </si>
  <si>
    <t>8682</t>
  </si>
  <si>
    <t>Seville Village</t>
  </si>
  <si>
    <r>
      <rPr>
        <b/>
        <sz val="10"/>
        <color rgb="FF000000"/>
        <rFont val="Arial"/>
        <family val="2"/>
      </rPr>
      <t>853</t>
    </r>
    <r>
      <rPr>
        <b/>
        <sz val="10"/>
        <color rgb="FF000000"/>
        <rFont val="Arial"/>
        <family val="2"/>
      </rPr>
      <t>.</t>
    </r>
  </si>
  <si>
    <r>
      <rPr>
        <b/>
        <sz val="10"/>
        <color rgb="FF000000"/>
        <rFont val="Arial"/>
        <family val="2"/>
      </rPr>
      <t>854</t>
    </r>
    <r>
      <rPr>
        <b/>
        <sz val="10"/>
        <color rgb="FF000000"/>
        <rFont val="Arial"/>
        <family val="2"/>
      </rPr>
      <t>.</t>
    </r>
  </si>
  <si>
    <t>8684</t>
  </si>
  <si>
    <t>Wadsworth City</t>
  </si>
  <si>
    <r>
      <rPr>
        <b/>
        <sz val="10"/>
        <color rgb="FF000000"/>
        <rFont val="Arial"/>
        <family val="2"/>
      </rPr>
      <t>855</t>
    </r>
    <r>
      <rPr>
        <b/>
        <sz val="10"/>
        <color rgb="FF000000"/>
        <rFont val="Arial"/>
        <family val="2"/>
      </rPr>
      <t>.</t>
    </r>
  </si>
  <si>
    <r>
      <rPr>
        <b/>
        <sz val="10"/>
        <color rgb="FF000000"/>
        <rFont val="Arial"/>
        <family val="2"/>
      </rPr>
      <t>856</t>
    </r>
    <r>
      <rPr>
        <b/>
        <sz val="10"/>
        <color rgb="FF000000"/>
        <rFont val="Arial"/>
        <family val="2"/>
      </rPr>
      <t>.</t>
    </r>
  </si>
  <si>
    <t>8686</t>
  </si>
  <si>
    <t>Brunswick Hills Township</t>
  </si>
  <si>
    <r>
      <rPr>
        <b/>
        <sz val="10"/>
        <color rgb="FF000000"/>
        <rFont val="Arial"/>
        <family val="2"/>
      </rPr>
      <t>857</t>
    </r>
    <r>
      <rPr>
        <b/>
        <sz val="10"/>
        <color rgb="FF000000"/>
        <rFont val="Arial"/>
        <family val="2"/>
      </rPr>
      <t>.</t>
    </r>
  </si>
  <si>
    <r>
      <rPr>
        <b/>
        <sz val="10"/>
        <color rgb="FF000000"/>
        <rFont val="Arial"/>
        <family val="2"/>
      </rPr>
      <t>858</t>
    </r>
    <r>
      <rPr>
        <b/>
        <sz val="10"/>
        <color rgb="FF000000"/>
        <rFont val="Arial"/>
        <family val="2"/>
      </rPr>
      <t>.</t>
    </r>
  </si>
  <si>
    <t>8688</t>
  </si>
  <si>
    <t>Guilford Township</t>
  </si>
  <si>
    <r>
      <rPr>
        <b/>
        <sz val="10"/>
        <color rgb="FF000000"/>
        <rFont val="Arial"/>
        <family val="2"/>
      </rPr>
      <t>859</t>
    </r>
    <r>
      <rPr>
        <b/>
        <sz val="10"/>
        <color rgb="FF000000"/>
        <rFont val="Arial"/>
        <family val="2"/>
      </rPr>
      <t>.</t>
    </r>
  </si>
  <si>
    <r>
      <rPr>
        <b/>
        <sz val="10"/>
        <color rgb="FF000000"/>
        <rFont val="Arial"/>
        <family val="2"/>
      </rPr>
      <t>860</t>
    </r>
    <r>
      <rPr>
        <b/>
        <sz val="10"/>
        <color rgb="FF000000"/>
        <rFont val="Arial"/>
        <family val="2"/>
      </rPr>
      <t>.</t>
    </r>
  </si>
  <si>
    <t>8691</t>
  </si>
  <si>
    <t>Lafayette Township</t>
  </si>
  <si>
    <r>
      <rPr>
        <b/>
        <sz val="10"/>
        <color rgb="FF000000"/>
        <rFont val="Arial"/>
        <family val="2"/>
      </rPr>
      <t>861</t>
    </r>
    <r>
      <rPr>
        <b/>
        <sz val="10"/>
        <color rgb="FF000000"/>
        <rFont val="Arial"/>
        <family val="2"/>
      </rPr>
      <t>.</t>
    </r>
  </si>
  <si>
    <r>
      <rPr>
        <b/>
        <sz val="10"/>
        <color rgb="FF000000"/>
        <rFont val="Arial"/>
        <family val="2"/>
      </rPr>
      <t>862</t>
    </r>
    <r>
      <rPr>
        <b/>
        <sz val="10"/>
        <color rgb="FF000000"/>
        <rFont val="Arial"/>
        <family val="2"/>
      </rPr>
      <t>.</t>
    </r>
  </si>
  <si>
    <t>8695</t>
  </si>
  <si>
    <t>Liverpool Township</t>
  </si>
  <si>
    <r>
      <rPr>
        <b/>
        <sz val="10"/>
        <color rgb="FF000000"/>
        <rFont val="Arial"/>
        <family val="2"/>
      </rPr>
      <t>863</t>
    </r>
    <r>
      <rPr>
        <b/>
        <sz val="10"/>
        <color rgb="FF000000"/>
        <rFont val="Arial"/>
        <family val="2"/>
      </rPr>
      <t>.</t>
    </r>
  </si>
  <si>
    <r>
      <rPr>
        <b/>
        <sz val="10"/>
        <color rgb="FF000000"/>
        <rFont val="Arial"/>
        <family val="2"/>
      </rPr>
      <t>864</t>
    </r>
    <r>
      <rPr>
        <b/>
        <sz val="10"/>
        <color rgb="FF000000"/>
        <rFont val="Arial"/>
        <family val="2"/>
      </rPr>
      <t>.</t>
    </r>
  </si>
  <si>
    <t>8696</t>
  </si>
  <si>
    <t>Montville Township</t>
  </si>
  <si>
    <r>
      <rPr>
        <b/>
        <sz val="10"/>
        <color rgb="FF000000"/>
        <rFont val="Arial"/>
        <family val="2"/>
      </rPr>
      <t>865</t>
    </r>
    <r>
      <rPr>
        <b/>
        <sz val="10"/>
        <color rgb="FF000000"/>
        <rFont val="Arial"/>
        <family val="2"/>
      </rPr>
      <t>.</t>
    </r>
  </si>
  <si>
    <r>
      <rPr>
        <b/>
        <sz val="10"/>
        <color rgb="FF000000"/>
        <rFont val="Arial"/>
        <family val="2"/>
      </rPr>
      <t>866</t>
    </r>
    <r>
      <rPr>
        <b/>
        <sz val="10"/>
        <color rgb="FF000000"/>
        <rFont val="Arial"/>
        <family val="2"/>
      </rPr>
      <t>.</t>
    </r>
  </si>
  <si>
    <t>8699</t>
  </si>
  <si>
    <r>
      <rPr>
        <b/>
        <sz val="10"/>
        <color rgb="FF000000"/>
        <rFont val="Arial"/>
        <family val="2"/>
      </rPr>
      <t>867</t>
    </r>
    <r>
      <rPr>
        <b/>
        <sz val="10"/>
        <color rgb="FF000000"/>
        <rFont val="Arial"/>
        <family val="2"/>
      </rPr>
      <t>.</t>
    </r>
  </si>
  <si>
    <r>
      <rPr>
        <b/>
        <sz val="10"/>
        <color rgb="FF000000"/>
        <rFont val="Arial"/>
        <family val="2"/>
      </rPr>
      <t>868</t>
    </r>
    <r>
      <rPr>
        <b/>
        <sz val="10"/>
        <color rgb="FF000000"/>
        <rFont val="Arial"/>
        <family val="2"/>
      </rPr>
      <t>.</t>
    </r>
  </si>
  <si>
    <t>8702</t>
  </si>
  <si>
    <t>Rittman City</t>
  </si>
  <si>
    <r>
      <rPr>
        <b/>
        <sz val="10"/>
        <color rgb="FF000000"/>
        <rFont val="Arial"/>
        <family val="2"/>
      </rPr>
      <t>869</t>
    </r>
    <r>
      <rPr>
        <b/>
        <sz val="10"/>
        <color rgb="FF000000"/>
        <rFont val="Arial"/>
        <family val="2"/>
      </rPr>
      <t>.</t>
    </r>
  </si>
  <si>
    <r>
      <rPr>
        <b/>
        <sz val="10"/>
        <color rgb="FF000000"/>
        <rFont val="Arial"/>
        <family val="2"/>
      </rPr>
      <t>870</t>
    </r>
    <r>
      <rPr>
        <b/>
        <sz val="10"/>
        <color rgb="FF000000"/>
        <rFont val="Arial"/>
        <family val="2"/>
      </rPr>
      <t>.</t>
    </r>
  </si>
  <si>
    <t>8706</t>
  </si>
  <si>
    <t>Middleport Village</t>
  </si>
  <si>
    <r>
      <rPr>
        <b/>
        <sz val="10"/>
        <color rgb="FF000000"/>
        <rFont val="Arial"/>
        <family val="2"/>
      </rPr>
      <t>871</t>
    </r>
    <r>
      <rPr>
        <b/>
        <sz val="10"/>
        <color rgb="FF000000"/>
        <rFont val="Arial"/>
        <family val="2"/>
      </rPr>
      <t>.</t>
    </r>
  </si>
  <si>
    <r>
      <rPr>
        <b/>
        <sz val="10"/>
        <color rgb="FF000000"/>
        <rFont val="Arial"/>
        <family val="2"/>
      </rPr>
      <t>872</t>
    </r>
    <r>
      <rPr>
        <b/>
        <sz val="10"/>
        <color rgb="FF000000"/>
        <rFont val="Arial"/>
        <family val="2"/>
      </rPr>
      <t>.</t>
    </r>
  </si>
  <si>
    <t>8713</t>
  </si>
  <si>
    <t>Mercer County</t>
  </si>
  <si>
    <r>
      <rPr>
        <b/>
        <sz val="10"/>
        <color rgb="FF000000"/>
        <rFont val="Arial"/>
        <family val="2"/>
      </rPr>
      <t>873</t>
    </r>
    <r>
      <rPr>
        <b/>
        <sz val="10"/>
        <color rgb="FF000000"/>
        <rFont val="Arial"/>
        <family val="2"/>
      </rPr>
      <t>.</t>
    </r>
  </si>
  <si>
    <r>
      <rPr>
        <b/>
        <sz val="10"/>
        <color rgb="FF000000"/>
        <rFont val="Arial"/>
        <family val="2"/>
      </rPr>
      <t>874</t>
    </r>
    <r>
      <rPr>
        <b/>
        <sz val="10"/>
        <color rgb="FF000000"/>
        <rFont val="Arial"/>
        <family val="2"/>
      </rPr>
      <t>.</t>
    </r>
  </si>
  <si>
    <t>8741</t>
  </si>
  <si>
    <t>Miami County</t>
  </si>
  <si>
    <r>
      <rPr>
        <b/>
        <sz val="10"/>
        <color rgb="FF000000"/>
        <rFont val="Arial"/>
        <family val="2"/>
      </rPr>
      <t>875</t>
    </r>
    <r>
      <rPr>
        <b/>
        <sz val="10"/>
        <color rgb="FF000000"/>
        <rFont val="Arial"/>
        <family val="2"/>
      </rPr>
      <t>.</t>
    </r>
  </si>
  <si>
    <r>
      <rPr>
        <b/>
        <sz val="10"/>
        <color rgb="FF000000"/>
        <rFont val="Arial"/>
        <family val="2"/>
      </rPr>
      <t>876</t>
    </r>
    <r>
      <rPr>
        <b/>
        <sz val="10"/>
        <color rgb="FF000000"/>
        <rFont val="Arial"/>
        <family val="2"/>
      </rPr>
      <t>.</t>
    </r>
  </si>
  <si>
    <t>8745</t>
  </si>
  <si>
    <t>Tipp City</t>
  </si>
  <si>
    <r>
      <rPr>
        <b/>
        <sz val="10"/>
        <color rgb="FF000000"/>
        <rFont val="Arial"/>
        <family val="2"/>
      </rPr>
      <t>877</t>
    </r>
    <r>
      <rPr>
        <b/>
        <sz val="10"/>
        <color rgb="FF000000"/>
        <rFont val="Arial"/>
        <family val="2"/>
      </rPr>
      <t>.</t>
    </r>
  </si>
  <si>
    <r>
      <rPr>
        <b/>
        <sz val="10"/>
        <color rgb="FF000000"/>
        <rFont val="Arial"/>
        <family val="2"/>
      </rPr>
      <t>878</t>
    </r>
    <r>
      <rPr>
        <b/>
        <sz val="10"/>
        <color rgb="FF000000"/>
        <rFont val="Arial"/>
        <family val="2"/>
      </rPr>
      <t>.</t>
    </r>
  </si>
  <si>
    <t>8748</t>
  </si>
  <si>
    <t>Troy City</t>
  </si>
  <si>
    <r>
      <rPr>
        <b/>
        <sz val="10"/>
        <color rgb="FF000000"/>
        <rFont val="Arial"/>
        <family val="2"/>
      </rPr>
      <t>879</t>
    </r>
    <r>
      <rPr>
        <b/>
        <sz val="10"/>
        <color rgb="FF000000"/>
        <rFont val="Arial"/>
        <family val="2"/>
      </rPr>
      <t>.</t>
    </r>
  </si>
  <si>
    <r>
      <rPr>
        <b/>
        <sz val="10"/>
        <color rgb="FF000000"/>
        <rFont val="Arial"/>
        <family val="2"/>
      </rPr>
      <t>880</t>
    </r>
    <r>
      <rPr>
        <b/>
        <sz val="10"/>
        <color rgb="FF000000"/>
        <rFont val="Arial"/>
        <family val="2"/>
      </rPr>
      <t>.</t>
    </r>
  </si>
  <si>
    <t>8760</t>
  </si>
  <si>
    <t>Huber Heights City</t>
  </si>
  <si>
    <r>
      <rPr>
        <b/>
        <sz val="10"/>
        <color rgb="FF000000"/>
        <rFont val="Arial"/>
        <family val="2"/>
      </rPr>
      <t>881</t>
    </r>
    <r>
      <rPr>
        <b/>
        <sz val="10"/>
        <color rgb="FF000000"/>
        <rFont val="Arial"/>
        <family val="2"/>
      </rPr>
      <t>.</t>
    </r>
  </si>
  <si>
    <r>
      <rPr>
        <b/>
        <sz val="10"/>
        <color rgb="FF000000"/>
        <rFont val="Arial"/>
        <family val="2"/>
      </rPr>
      <t>882</t>
    </r>
    <r>
      <rPr>
        <b/>
        <sz val="10"/>
        <color rgb="FF000000"/>
        <rFont val="Arial"/>
        <family val="2"/>
      </rPr>
      <t>.</t>
    </r>
  </si>
  <si>
    <t>8785</t>
  </si>
  <si>
    <t>Brookville City</t>
  </si>
  <si>
    <r>
      <rPr>
        <b/>
        <sz val="10"/>
        <color rgb="FF000000"/>
        <rFont val="Arial"/>
        <family val="2"/>
      </rPr>
      <t>883</t>
    </r>
    <r>
      <rPr>
        <b/>
        <sz val="10"/>
        <color rgb="FF000000"/>
        <rFont val="Arial"/>
        <family val="2"/>
      </rPr>
      <t>.</t>
    </r>
  </si>
  <si>
    <r>
      <rPr>
        <b/>
        <sz val="10"/>
        <color rgb="FF000000"/>
        <rFont val="Arial"/>
        <family val="2"/>
      </rPr>
      <t>884</t>
    </r>
    <r>
      <rPr>
        <b/>
        <sz val="10"/>
        <color rgb="FF000000"/>
        <rFont val="Arial"/>
        <family val="2"/>
      </rPr>
      <t>.</t>
    </r>
  </si>
  <si>
    <r>
      <rPr>
        <b/>
        <sz val="10"/>
        <color rgb="FF000000"/>
        <rFont val="Arial"/>
        <family val="2"/>
      </rPr>
      <t>885</t>
    </r>
    <r>
      <rPr>
        <b/>
        <sz val="10"/>
        <color rgb="FF000000"/>
        <rFont val="Arial"/>
        <family val="2"/>
      </rPr>
      <t>.</t>
    </r>
  </si>
  <si>
    <t>8786</t>
  </si>
  <si>
    <t>Montgomery County</t>
  </si>
  <si>
    <r>
      <rPr>
        <b/>
        <sz val="10"/>
        <color rgb="FF000000"/>
        <rFont val="Arial"/>
        <family val="2"/>
      </rPr>
      <t>886</t>
    </r>
    <r>
      <rPr>
        <b/>
        <sz val="10"/>
        <color rgb="FF000000"/>
        <rFont val="Arial"/>
        <family val="2"/>
      </rPr>
      <t>.</t>
    </r>
  </si>
  <si>
    <r>
      <rPr>
        <b/>
        <sz val="10"/>
        <color rgb="FF000000"/>
        <rFont val="Arial"/>
        <family val="2"/>
      </rPr>
      <t>887</t>
    </r>
    <r>
      <rPr>
        <b/>
        <sz val="10"/>
        <color rgb="FF000000"/>
        <rFont val="Arial"/>
        <family val="2"/>
      </rPr>
      <t>.</t>
    </r>
  </si>
  <si>
    <t>8787</t>
  </si>
  <si>
    <t>Clayton City</t>
  </si>
  <si>
    <r>
      <rPr>
        <b/>
        <sz val="10"/>
        <color rgb="FF000000"/>
        <rFont val="Arial"/>
        <family val="2"/>
      </rPr>
      <t>888</t>
    </r>
    <r>
      <rPr>
        <b/>
        <sz val="10"/>
        <color rgb="FF000000"/>
        <rFont val="Arial"/>
        <family val="2"/>
      </rPr>
      <t>.</t>
    </r>
  </si>
  <si>
    <r>
      <rPr>
        <b/>
        <sz val="10"/>
        <color rgb="FF000000"/>
        <rFont val="Arial"/>
        <family val="2"/>
      </rPr>
      <t>889</t>
    </r>
    <r>
      <rPr>
        <b/>
        <sz val="10"/>
        <color rgb="FF000000"/>
        <rFont val="Arial"/>
        <family val="2"/>
      </rPr>
      <t>.</t>
    </r>
  </si>
  <si>
    <t>8788</t>
  </si>
  <si>
    <t>Dayton City</t>
  </si>
  <si>
    <r>
      <rPr>
        <b/>
        <sz val="10"/>
        <color rgb="FF000000"/>
        <rFont val="Arial"/>
        <family val="2"/>
      </rPr>
      <t>890</t>
    </r>
    <r>
      <rPr>
        <b/>
        <sz val="10"/>
        <color rgb="FF000000"/>
        <rFont val="Arial"/>
        <family val="2"/>
      </rPr>
      <t>.</t>
    </r>
  </si>
  <si>
    <r>
      <rPr>
        <b/>
        <sz val="10"/>
        <color rgb="FF000000"/>
        <rFont val="Arial"/>
        <family val="2"/>
      </rPr>
      <t>891</t>
    </r>
    <r>
      <rPr>
        <b/>
        <sz val="10"/>
        <color rgb="FF000000"/>
        <rFont val="Arial"/>
        <family val="2"/>
      </rPr>
      <t>.</t>
    </r>
  </si>
  <si>
    <t>8791</t>
  </si>
  <si>
    <t>Riverside City</t>
  </si>
  <si>
    <r>
      <rPr>
        <b/>
        <sz val="10"/>
        <color rgb="FF000000"/>
        <rFont val="Arial"/>
        <family val="2"/>
      </rPr>
      <t>892</t>
    </r>
    <r>
      <rPr>
        <b/>
        <sz val="10"/>
        <color rgb="FF000000"/>
        <rFont val="Arial"/>
        <family val="2"/>
      </rPr>
      <t>.</t>
    </r>
  </si>
  <si>
    <r>
      <rPr>
        <b/>
        <sz val="10"/>
        <color rgb="FF000000"/>
        <rFont val="Arial"/>
        <family val="2"/>
      </rPr>
      <t>893</t>
    </r>
    <r>
      <rPr>
        <b/>
        <sz val="10"/>
        <color rgb="FF000000"/>
        <rFont val="Arial"/>
        <family val="2"/>
      </rPr>
      <t>.</t>
    </r>
  </si>
  <si>
    <t>8796</t>
  </si>
  <si>
    <t>Miamisburg City</t>
  </si>
  <si>
    <r>
      <rPr>
        <b/>
        <sz val="10"/>
        <color rgb="FF000000"/>
        <rFont val="Arial"/>
        <family val="2"/>
      </rPr>
      <t>894</t>
    </r>
    <r>
      <rPr>
        <b/>
        <sz val="10"/>
        <color rgb="FF000000"/>
        <rFont val="Arial"/>
        <family val="2"/>
      </rPr>
      <t>.</t>
    </r>
  </si>
  <si>
    <r>
      <rPr>
        <b/>
        <sz val="10"/>
        <color rgb="FF000000"/>
        <rFont val="Arial"/>
        <family val="2"/>
      </rPr>
      <t>895</t>
    </r>
    <r>
      <rPr>
        <b/>
        <sz val="10"/>
        <color rgb="FF000000"/>
        <rFont val="Arial"/>
        <family val="2"/>
      </rPr>
      <t>.</t>
    </r>
  </si>
  <si>
    <t>8798</t>
  </si>
  <si>
    <t>Trotwood City</t>
  </si>
  <si>
    <r>
      <rPr>
        <b/>
        <sz val="10"/>
        <color rgb="FF000000"/>
        <rFont val="Arial"/>
        <family val="2"/>
      </rPr>
      <t>896</t>
    </r>
    <r>
      <rPr>
        <b/>
        <sz val="10"/>
        <color rgb="FF000000"/>
        <rFont val="Arial"/>
        <family val="2"/>
      </rPr>
      <t>.</t>
    </r>
  </si>
  <si>
    <r>
      <rPr>
        <b/>
        <sz val="10"/>
        <color rgb="FF000000"/>
        <rFont val="Arial"/>
        <family val="2"/>
      </rPr>
      <t>897</t>
    </r>
    <r>
      <rPr>
        <b/>
        <sz val="10"/>
        <color rgb="FF000000"/>
        <rFont val="Arial"/>
        <family val="2"/>
      </rPr>
      <t>.</t>
    </r>
  </si>
  <si>
    <t>8803</t>
  </si>
  <si>
    <t>Butler Township</t>
  </si>
  <si>
    <r>
      <rPr>
        <b/>
        <sz val="10"/>
        <color rgb="FF000000"/>
        <rFont val="Arial"/>
        <family val="2"/>
      </rPr>
      <t>898</t>
    </r>
    <r>
      <rPr>
        <b/>
        <sz val="10"/>
        <color rgb="FF000000"/>
        <rFont val="Arial"/>
        <family val="2"/>
      </rPr>
      <t>.</t>
    </r>
  </si>
  <si>
    <r>
      <rPr>
        <b/>
        <sz val="10"/>
        <color rgb="FF000000"/>
        <rFont val="Arial"/>
        <family val="2"/>
      </rPr>
      <t>899</t>
    </r>
    <r>
      <rPr>
        <b/>
        <sz val="10"/>
        <color rgb="FF000000"/>
        <rFont val="Arial"/>
        <family val="2"/>
      </rPr>
      <t>.</t>
    </r>
  </si>
  <si>
    <t>8804</t>
  </si>
  <si>
    <r>
      <rPr>
        <b/>
        <sz val="10"/>
        <color rgb="FF000000"/>
        <rFont val="Arial"/>
        <family val="2"/>
      </rPr>
      <t>900</t>
    </r>
    <r>
      <rPr>
        <b/>
        <sz val="10"/>
        <color rgb="FF000000"/>
        <rFont val="Arial"/>
        <family val="2"/>
      </rPr>
      <t>.</t>
    </r>
  </si>
  <si>
    <r>
      <rPr>
        <b/>
        <sz val="10"/>
        <color rgb="FF000000"/>
        <rFont val="Arial"/>
        <family val="2"/>
      </rPr>
      <t>901</t>
    </r>
    <r>
      <rPr>
        <b/>
        <sz val="10"/>
        <color rgb="FF000000"/>
        <rFont val="Arial"/>
        <family val="2"/>
      </rPr>
      <t>.</t>
    </r>
  </si>
  <si>
    <t>8806</t>
  </si>
  <si>
    <r>
      <rPr>
        <b/>
        <sz val="10"/>
        <color rgb="FF000000"/>
        <rFont val="Arial"/>
        <family val="2"/>
      </rPr>
      <t>902</t>
    </r>
    <r>
      <rPr>
        <b/>
        <sz val="10"/>
        <color rgb="FF000000"/>
        <rFont val="Arial"/>
        <family val="2"/>
      </rPr>
      <t>.</t>
    </r>
  </si>
  <si>
    <r>
      <rPr>
        <b/>
        <sz val="10"/>
        <color rgb="FF000000"/>
        <rFont val="Arial"/>
        <family val="2"/>
      </rPr>
      <t>903</t>
    </r>
    <r>
      <rPr>
        <b/>
        <sz val="10"/>
        <color rgb="FF000000"/>
        <rFont val="Arial"/>
        <family val="2"/>
      </rPr>
      <t>.</t>
    </r>
  </si>
  <si>
    <t>8808</t>
  </si>
  <si>
    <t>Centerville City</t>
  </si>
  <si>
    <r>
      <rPr>
        <b/>
        <sz val="10"/>
        <color rgb="FF000000"/>
        <rFont val="Arial"/>
        <family val="2"/>
      </rPr>
      <t>904</t>
    </r>
    <r>
      <rPr>
        <b/>
        <sz val="10"/>
        <color rgb="FF000000"/>
        <rFont val="Arial"/>
        <family val="2"/>
      </rPr>
      <t>.</t>
    </r>
  </si>
  <si>
    <r>
      <rPr>
        <b/>
        <sz val="10"/>
        <color rgb="FF000000"/>
        <rFont val="Arial"/>
        <family val="2"/>
      </rPr>
      <t>905</t>
    </r>
    <r>
      <rPr>
        <b/>
        <sz val="10"/>
        <color rgb="FF000000"/>
        <rFont val="Arial"/>
        <family val="2"/>
      </rPr>
      <t>.</t>
    </r>
  </si>
  <si>
    <t>8810</t>
  </si>
  <si>
    <t>Springboro City</t>
  </si>
  <si>
    <r>
      <rPr>
        <b/>
        <sz val="10"/>
        <color rgb="FF000000"/>
        <rFont val="Arial"/>
        <family val="2"/>
      </rPr>
      <t>906</t>
    </r>
    <r>
      <rPr>
        <b/>
        <sz val="10"/>
        <color rgb="FF000000"/>
        <rFont val="Arial"/>
        <family val="2"/>
      </rPr>
      <t>.</t>
    </r>
  </si>
  <si>
    <r>
      <rPr>
        <b/>
        <sz val="10"/>
        <color rgb="FF000000"/>
        <rFont val="Arial"/>
        <family val="2"/>
      </rPr>
      <t>907</t>
    </r>
    <r>
      <rPr>
        <b/>
        <sz val="10"/>
        <color rgb="FF000000"/>
        <rFont val="Arial"/>
        <family val="2"/>
      </rPr>
      <t>.</t>
    </r>
  </si>
  <si>
    <t>8815</t>
  </si>
  <si>
    <t>Carlisle Village</t>
  </si>
  <si>
    <r>
      <rPr>
        <b/>
        <sz val="10"/>
        <color rgb="FF000000"/>
        <rFont val="Arial"/>
        <family val="2"/>
      </rPr>
      <t>908</t>
    </r>
    <r>
      <rPr>
        <b/>
        <sz val="10"/>
        <color rgb="FF000000"/>
        <rFont val="Arial"/>
        <family val="2"/>
      </rPr>
      <t>.</t>
    </r>
  </si>
  <si>
    <r>
      <rPr>
        <b/>
        <sz val="10"/>
        <color rgb="FF000000"/>
        <rFont val="Arial"/>
        <family val="2"/>
      </rPr>
      <t>909</t>
    </r>
    <r>
      <rPr>
        <b/>
        <sz val="10"/>
        <color rgb="FF000000"/>
        <rFont val="Arial"/>
        <family val="2"/>
      </rPr>
      <t>.</t>
    </r>
  </si>
  <si>
    <t>8816</t>
  </si>
  <si>
    <t>Morgan County</t>
  </si>
  <si>
    <r>
      <rPr>
        <b/>
        <sz val="10"/>
        <color rgb="FF000000"/>
        <rFont val="Arial"/>
        <family val="2"/>
      </rPr>
      <t>910</t>
    </r>
    <r>
      <rPr>
        <b/>
        <sz val="10"/>
        <color rgb="FF000000"/>
        <rFont val="Arial"/>
        <family val="2"/>
      </rPr>
      <t>.</t>
    </r>
  </si>
  <si>
    <r>
      <rPr>
        <b/>
        <sz val="10"/>
        <color rgb="FF000000"/>
        <rFont val="Arial"/>
        <family val="2"/>
      </rPr>
      <t>911</t>
    </r>
    <r>
      <rPr>
        <b/>
        <sz val="10"/>
        <color rgb="FF000000"/>
        <rFont val="Arial"/>
        <family val="2"/>
      </rPr>
      <t>.</t>
    </r>
  </si>
  <si>
    <t>8826</t>
  </si>
  <si>
    <t>Morrow County</t>
  </si>
  <si>
    <r>
      <rPr>
        <b/>
        <sz val="10"/>
        <color rgb="FF000000"/>
        <rFont val="Arial"/>
        <family val="2"/>
      </rPr>
      <t>912</t>
    </r>
    <r>
      <rPr>
        <b/>
        <sz val="10"/>
        <color rgb="FF000000"/>
        <rFont val="Arial"/>
        <family val="2"/>
      </rPr>
      <t>.</t>
    </r>
  </si>
  <si>
    <r>
      <rPr>
        <b/>
        <sz val="10"/>
        <color rgb="FF000000"/>
        <rFont val="Arial"/>
        <family val="2"/>
      </rPr>
      <t>913</t>
    </r>
    <r>
      <rPr>
        <b/>
        <sz val="10"/>
        <color rgb="FF000000"/>
        <rFont val="Arial"/>
        <family val="2"/>
      </rPr>
      <t>.</t>
    </r>
  </si>
  <si>
    <t>8840</t>
  </si>
  <si>
    <t>Galion City</t>
  </si>
  <si>
    <r>
      <rPr>
        <b/>
        <sz val="10"/>
        <color rgb="FF000000"/>
        <rFont val="Arial"/>
        <family val="2"/>
      </rPr>
      <t>914</t>
    </r>
    <r>
      <rPr>
        <b/>
        <sz val="10"/>
        <color rgb="FF000000"/>
        <rFont val="Arial"/>
        <family val="2"/>
      </rPr>
      <t>.</t>
    </r>
  </si>
  <si>
    <r>
      <rPr>
        <b/>
        <sz val="10"/>
        <color rgb="FF000000"/>
        <rFont val="Arial"/>
        <family val="2"/>
      </rPr>
      <t>915</t>
    </r>
    <r>
      <rPr>
        <b/>
        <sz val="10"/>
        <color rgb="FF000000"/>
        <rFont val="Arial"/>
        <family val="2"/>
      </rPr>
      <t>.</t>
    </r>
  </si>
  <si>
    <t>8847</t>
  </si>
  <si>
    <t>Muskingum County</t>
  </si>
  <si>
    <r>
      <rPr>
        <b/>
        <sz val="10"/>
        <color rgb="FF000000"/>
        <rFont val="Arial"/>
        <family val="2"/>
      </rPr>
      <t>916</t>
    </r>
    <r>
      <rPr>
        <b/>
        <sz val="10"/>
        <color rgb="FF000000"/>
        <rFont val="Arial"/>
        <family val="2"/>
      </rPr>
      <t>.</t>
    </r>
  </si>
  <si>
    <r>
      <rPr>
        <b/>
        <sz val="10"/>
        <color rgb="FF000000"/>
        <rFont val="Arial"/>
        <family val="2"/>
      </rPr>
      <t>917</t>
    </r>
    <r>
      <rPr>
        <b/>
        <sz val="10"/>
        <color rgb="FF000000"/>
        <rFont val="Arial"/>
        <family val="2"/>
      </rPr>
      <t>.</t>
    </r>
  </si>
  <si>
    <t>8894</t>
  </si>
  <si>
    <t>Ottawa County</t>
  </si>
  <si>
    <r>
      <rPr>
        <b/>
        <sz val="10"/>
        <color rgb="FF000000"/>
        <rFont val="Arial"/>
        <family val="2"/>
      </rPr>
      <t>918</t>
    </r>
    <r>
      <rPr>
        <b/>
        <sz val="10"/>
        <color rgb="FF000000"/>
        <rFont val="Arial"/>
        <family val="2"/>
      </rPr>
      <t>.</t>
    </r>
  </si>
  <si>
    <r>
      <rPr>
        <b/>
        <sz val="10"/>
        <color rgb="FF000000"/>
        <rFont val="Arial"/>
        <family val="2"/>
      </rPr>
      <t>919</t>
    </r>
    <r>
      <rPr>
        <b/>
        <sz val="10"/>
        <color rgb="FF000000"/>
        <rFont val="Arial"/>
        <family val="2"/>
      </rPr>
      <t>.</t>
    </r>
  </si>
  <si>
    <t>8961</t>
  </si>
  <si>
    <t>Pickaway County</t>
  </si>
  <si>
    <r>
      <rPr>
        <b/>
        <sz val="10"/>
        <color rgb="FF000000"/>
        <rFont val="Arial"/>
        <family val="2"/>
      </rPr>
      <t>920</t>
    </r>
    <r>
      <rPr>
        <b/>
        <sz val="10"/>
        <color rgb="FF000000"/>
        <rFont val="Arial"/>
        <family val="2"/>
      </rPr>
      <t>.</t>
    </r>
  </si>
  <si>
    <r>
      <rPr>
        <b/>
        <sz val="10"/>
        <color rgb="FF000000"/>
        <rFont val="Arial"/>
        <family val="2"/>
      </rPr>
      <t>921</t>
    </r>
    <r>
      <rPr>
        <b/>
        <sz val="10"/>
        <color rgb="FF000000"/>
        <rFont val="Arial"/>
        <family val="2"/>
      </rPr>
      <t>.</t>
    </r>
  </si>
  <si>
    <t>8964</t>
  </si>
  <si>
    <t>Circleville City</t>
  </si>
  <si>
    <r>
      <rPr>
        <b/>
        <sz val="10"/>
        <color rgb="FF000000"/>
        <rFont val="Arial"/>
        <family val="2"/>
      </rPr>
      <t>922</t>
    </r>
    <r>
      <rPr>
        <b/>
        <sz val="10"/>
        <color rgb="FF000000"/>
        <rFont val="Arial"/>
        <family val="2"/>
      </rPr>
      <t>.</t>
    </r>
  </si>
  <si>
    <r>
      <rPr>
        <b/>
        <sz val="10"/>
        <color rgb="FF000000"/>
        <rFont val="Arial"/>
        <family val="2"/>
      </rPr>
      <t>923</t>
    </r>
    <r>
      <rPr>
        <b/>
        <sz val="10"/>
        <color rgb="FF000000"/>
        <rFont val="Arial"/>
        <family val="2"/>
      </rPr>
      <t>.</t>
    </r>
  </si>
  <si>
    <t>8976</t>
  </si>
  <si>
    <t>Scioto Township</t>
  </si>
  <si>
    <r>
      <rPr>
        <b/>
        <sz val="10"/>
        <color rgb="FF000000"/>
        <rFont val="Arial"/>
        <family val="2"/>
      </rPr>
      <t>924</t>
    </r>
    <r>
      <rPr>
        <b/>
        <sz val="10"/>
        <color rgb="FF000000"/>
        <rFont val="Arial"/>
        <family val="2"/>
      </rPr>
      <t>.</t>
    </r>
  </si>
  <si>
    <r>
      <rPr>
        <b/>
        <sz val="10"/>
        <color rgb="FF000000"/>
        <rFont val="Arial"/>
        <family val="2"/>
      </rPr>
      <t>925</t>
    </r>
    <r>
      <rPr>
        <b/>
        <sz val="10"/>
        <color rgb="FF000000"/>
        <rFont val="Arial"/>
        <family val="2"/>
      </rPr>
      <t>.</t>
    </r>
  </si>
  <si>
    <t>8983</t>
  </si>
  <si>
    <t>Pike County</t>
  </si>
  <si>
    <r>
      <rPr>
        <b/>
        <sz val="10"/>
        <color rgb="FF000000"/>
        <rFont val="Arial"/>
        <family val="2"/>
      </rPr>
      <t>926</t>
    </r>
    <r>
      <rPr>
        <b/>
        <sz val="10"/>
        <color rgb="FF000000"/>
        <rFont val="Arial"/>
        <family val="2"/>
      </rPr>
      <t>.</t>
    </r>
  </si>
  <si>
    <r>
      <rPr>
        <b/>
        <sz val="10"/>
        <color rgb="FF000000"/>
        <rFont val="Arial"/>
        <family val="2"/>
      </rPr>
      <t>927</t>
    </r>
    <r>
      <rPr>
        <b/>
        <sz val="10"/>
        <color rgb="FF000000"/>
        <rFont val="Arial"/>
        <family val="2"/>
      </rPr>
      <t>.</t>
    </r>
  </si>
  <si>
    <t>8998</t>
  </si>
  <si>
    <t>Portage County</t>
  </si>
  <si>
    <r>
      <rPr>
        <b/>
        <sz val="10"/>
        <color rgb="FF000000"/>
        <rFont val="Arial"/>
        <family val="2"/>
      </rPr>
      <t>928</t>
    </r>
    <r>
      <rPr>
        <b/>
        <sz val="10"/>
        <color rgb="FF000000"/>
        <rFont val="Arial"/>
        <family val="2"/>
      </rPr>
      <t>.</t>
    </r>
  </si>
  <si>
    <r>
      <rPr>
        <b/>
        <sz val="10"/>
        <color rgb="FF000000"/>
        <rFont val="Arial"/>
        <family val="2"/>
      </rPr>
      <t>929</t>
    </r>
    <r>
      <rPr>
        <b/>
        <sz val="10"/>
        <color rgb="FF000000"/>
        <rFont val="Arial"/>
        <family val="2"/>
      </rPr>
      <t>.</t>
    </r>
  </si>
  <si>
    <t>9004</t>
  </si>
  <si>
    <t>Ravenna City</t>
  </si>
  <si>
    <r>
      <rPr>
        <b/>
        <sz val="10"/>
        <color rgb="FF000000"/>
        <rFont val="Arial"/>
        <family val="2"/>
      </rPr>
      <t>930</t>
    </r>
    <r>
      <rPr>
        <b/>
        <sz val="10"/>
        <color rgb="FF000000"/>
        <rFont val="Arial"/>
        <family val="2"/>
      </rPr>
      <t>.</t>
    </r>
  </si>
  <si>
    <r>
      <rPr>
        <b/>
        <sz val="10"/>
        <color rgb="FF000000"/>
        <rFont val="Arial"/>
        <family val="2"/>
      </rPr>
      <t>931</t>
    </r>
    <r>
      <rPr>
        <b/>
        <sz val="10"/>
        <color rgb="FF000000"/>
        <rFont val="Arial"/>
        <family val="2"/>
      </rPr>
      <t>.</t>
    </r>
  </si>
  <si>
    <t>9007</t>
  </si>
  <si>
    <t>Garrettsville Village</t>
  </si>
  <si>
    <r>
      <rPr>
        <b/>
        <sz val="10"/>
        <color rgb="FF000000"/>
        <rFont val="Arial"/>
        <family val="2"/>
      </rPr>
      <t>932</t>
    </r>
    <r>
      <rPr>
        <b/>
        <sz val="10"/>
        <color rgb="FF000000"/>
        <rFont val="Arial"/>
        <family val="2"/>
      </rPr>
      <t>.</t>
    </r>
  </si>
  <si>
    <r>
      <rPr>
        <b/>
        <sz val="10"/>
        <color rgb="FF000000"/>
        <rFont val="Arial"/>
        <family val="2"/>
      </rPr>
      <t>933</t>
    </r>
    <r>
      <rPr>
        <b/>
        <sz val="10"/>
        <color rgb="FF000000"/>
        <rFont val="Arial"/>
        <family val="2"/>
      </rPr>
      <t>.</t>
    </r>
  </si>
  <si>
    <t>9008</t>
  </si>
  <si>
    <t>Kent City</t>
  </si>
  <si>
    <r>
      <rPr>
        <b/>
        <sz val="10"/>
        <color rgb="FF000000"/>
        <rFont val="Arial"/>
        <family val="2"/>
      </rPr>
      <t>934</t>
    </r>
    <r>
      <rPr>
        <b/>
        <sz val="10"/>
        <color rgb="FF000000"/>
        <rFont val="Arial"/>
        <family val="2"/>
      </rPr>
      <t>.</t>
    </r>
  </si>
  <si>
    <r>
      <rPr>
        <b/>
        <sz val="10"/>
        <color rgb="FF000000"/>
        <rFont val="Arial"/>
        <family val="2"/>
      </rPr>
      <t>935</t>
    </r>
    <r>
      <rPr>
        <b/>
        <sz val="10"/>
        <color rgb="FF000000"/>
        <rFont val="Arial"/>
        <family val="2"/>
      </rPr>
      <t>.</t>
    </r>
  </si>
  <si>
    <t>9012</t>
  </si>
  <si>
    <t>Brimfield Township</t>
  </si>
  <si>
    <r>
      <rPr>
        <b/>
        <sz val="10"/>
        <color rgb="FF000000"/>
        <rFont val="Arial"/>
        <family val="2"/>
      </rPr>
      <t>936</t>
    </r>
    <r>
      <rPr>
        <b/>
        <sz val="10"/>
        <color rgb="FF000000"/>
        <rFont val="Arial"/>
        <family val="2"/>
      </rPr>
      <t>.</t>
    </r>
  </si>
  <si>
    <r>
      <rPr>
        <b/>
        <sz val="10"/>
        <color rgb="FF000000"/>
        <rFont val="Arial"/>
        <family val="2"/>
      </rPr>
      <t>937</t>
    </r>
    <r>
      <rPr>
        <b/>
        <sz val="10"/>
        <color rgb="FF000000"/>
        <rFont val="Arial"/>
        <family val="2"/>
      </rPr>
      <t>.</t>
    </r>
  </si>
  <si>
    <t>9027</t>
  </si>
  <si>
    <t>Mogadore Village</t>
  </si>
  <si>
    <r>
      <rPr>
        <b/>
        <sz val="10"/>
        <color rgb="FF000000"/>
        <rFont val="Arial"/>
        <family val="2"/>
      </rPr>
      <t>938</t>
    </r>
    <r>
      <rPr>
        <b/>
        <sz val="10"/>
        <color rgb="FF000000"/>
        <rFont val="Arial"/>
        <family val="2"/>
      </rPr>
      <t>.</t>
    </r>
  </si>
  <si>
    <r>
      <rPr>
        <b/>
        <sz val="10"/>
        <color rgb="FF000000"/>
        <rFont val="Arial"/>
        <family val="2"/>
      </rPr>
      <t>939</t>
    </r>
    <r>
      <rPr>
        <b/>
        <sz val="10"/>
        <color rgb="FF000000"/>
        <rFont val="Arial"/>
        <family val="2"/>
      </rPr>
      <t>.</t>
    </r>
  </si>
  <si>
    <t>9029</t>
  </si>
  <si>
    <t>Tallmadge City</t>
  </si>
  <si>
    <r>
      <rPr>
        <b/>
        <sz val="10"/>
        <color rgb="FF000000"/>
        <rFont val="Arial"/>
        <family val="2"/>
      </rPr>
      <t>940</t>
    </r>
    <r>
      <rPr>
        <b/>
        <sz val="10"/>
        <color rgb="FF000000"/>
        <rFont val="Arial"/>
        <family val="2"/>
      </rPr>
      <t>.</t>
    </r>
  </si>
  <si>
    <r>
      <rPr>
        <b/>
        <sz val="10"/>
        <color rgb="FF000000"/>
        <rFont val="Arial"/>
        <family val="2"/>
      </rPr>
      <t>941</t>
    </r>
    <r>
      <rPr>
        <b/>
        <sz val="10"/>
        <color rgb="FF000000"/>
        <rFont val="Arial"/>
        <family val="2"/>
      </rPr>
      <t>.</t>
    </r>
  </si>
  <si>
    <t>9035</t>
  </si>
  <si>
    <t>West Alexandria Village</t>
  </si>
  <si>
    <r>
      <rPr>
        <b/>
        <sz val="10"/>
        <color rgb="FF000000"/>
        <rFont val="Arial"/>
        <family val="2"/>
      </rPr>
      <t>942</t>
    </r>
    <r>
      <rPr>
        <b/>
        <sz val="10"/>
        <color rgb="FF000000"/>
        <rFont val="Arial"/>
        <family val="2"/>
      </rPr>
      <t>.</t>
    </r>
  </si>
  <si>
    <r>
      <rPr>
        <b/>
        <sz val="10"/>
        <color rgb="FF000000"/>
        <rFont val="Arial"/>
        <family val="2"/>
      </rPr>
      <t>943</t>
    </r>
    <r>
      <rPr>
        <b/>
        <sz val="10"/>
        <color rgb="FF000000"/>
        <rFont val="Arial"/>
        <family val="2"/>
      </rPr>
      <t>.</t>
    </r>
  </si>
  <si>
    <r>
      <rPr>
        <b/>
        <sz val="10"/>
        <color rgb="FF000000"/>
        <rFont val="Arial"/>
        <family val="2"/>
      </rPr>
      <t>944</t>
    </r>
    <r>
      <rPr>
        <b/>
        <sz val="10"/>
        <color rgb="FF000000"/>
        <rFont val="Arial"/>
        <family val="2"/>
      </rPr>
      <t>.</t>
    </r>
  </si>
  <si>
    <t>9072</t>
  </si>
  <si>
    <t>Richland County</t>
  </si>
  <si>
    <r>
      <rPr>
        <b/>
        <sz val="10"/>
        <color rgb="FF000000"/>
        <rFont val="Arial"/>
        <family val="2"/>
      </rPr>
      <t>945</t>
    </r>
    <r>
      <rPr>
        <b/>
        <sz val="10"/>
        <color rgb="FF000000"/>
        <rFont val="Arial"/>
        <family val="2"/>
      </rPr>
      <t>.</t>
    </r>
  </si>
  <si>
    <r>
      <rPr>
        <b/>
        <sz val="10"/>
        <color rgb="FF000000"/>
        <rFont val="Arial"/>
        <family val="2"/>
      </rPr>
      <t>946</t>
    </r>
    <r>
      <rPr>
        <b/>
        <sz val="10"/>
        <color rgb="FF000000"/>
        <rFont val="Arial"/>
        <family val="2"/>
      </rPr>
      <t>.</t>
    </r>
  </si>
  <si>
    <r>
      <rPr>
        <b/>
        <sz val="10"/>
        <color rgb="FF000000"/>
        <rFont val="Arial"/>
        <family val="2"/>
      </rPr>
      <t>947</t>
    </r>
    <r>
      <rPr>
        <b/>
        <sz val="10"/>
        <color rgb="FF000000"/>
        <rFont val="Arial"/>
        <family val="2"/>
      </rPr>
      <t>.</t>
    </r>
  </si>
  <si>
    <t>9076</t>
  </si>
  <si>
    <t>Shelby City</t>
  </si>
  <si>
    <r>
      <rPr>
        <b/>
        <sz val="10"/>
        <color rgb="FF000000"/>
        <rFont val="Arial"/>
        <family val="2"/>
      </rPr>
      <t>948</t>
    </r>
    <r>
      <rPr>
        <b/>
        <sz val="10"/>
        <color rgb="FF000000"/>
        <rFont val="Arial"/>
        <family val="2"/>
      </rPr>
      <t>.</t>
    </r>
  </si>
  <si>
    <r>
      <rPr>
        <b/>
        <sz val="10"/>
        <color rgb="FF000000"/>
        <rFont val="Arial"/>
        <family val="2"/>
      </rPr>
      <t>949</t>
    </r>
    <r>
      <rPr>
        <b/>
        <sz val="10"/>
        <color rgb="FF000000"/>
        <rFont val="Arial"/>
        <family val="2"/>
      </rPr>
      <t>.</t>
    </r>
  </si>
  <si>
    <t>9087</t>
  </si>
  <si>
    <r>
      <rPr>
        <b/>
        <sz val="10"/>
        <color rgb="FF000000"/>
        <rFont val="Arial"/>
        <family val="2"/>
      </rPr>
      <t>950</t>
    </r>
    <r>
      <rPr>
        <b/>
        <sz val="10"/>
        <color rgb="FF000000"/>
        <rFont val="Arial"/>
        <family val="2"/>
      </rPr>
      <t>.</t>
    </r>
  </si>
  <si>
    <r>
      <rPr>
        <b/>
        <sz val="10"/>
        <color rgb="FF000000"/>
        <rFont val="Arial"/>
        <family val="2"/>
      </rPr>
      <t>951</t>
    </r>
    <r>
      <rPr>
        <b/>
        <sz val="10"/>
        <color rgb="FF000000"/>
        <rFont val="Arial"/>
        <family val="2"/>
      </rPr>
      <t>.</t>
    </r>
  </si>
  <si>
    <t>9090</t>
  </si>
  <si>
    <r>
      <rPr>
        <b/>
        <sz val="10"/>
        <color rgb="FF000000"/>
        <rFont val="Arial"/>
        <family val="2"/>
      </rPr>
      <t>952</t>
    </r>
    <r>
      <rPr>
        <b/>
        <sz val="10"/>
        <color rgb="FF000000"/>
        <rFont val="Arial"/>
        <family val="2"/>
      </rPr>
      <t>.</t>
    </r>
  </si>
  <si>
    <r>
      <rPr>
        <b/>
        <sz val="10"/>
        <color rgb="FF000000"/>
        <rFont val="Arial"/>
        <family val="2"/>
      </rPr>
      <t>953</t>
    </r>
    <r>
      <rPr>
        <b/>
        <sz val="10"/>
        <color rgb="FF000000"/>
        <rFont val="Arial"/>
        <family val="2"/>
      </rPr>
      <t>.</t>
    </r>
  </si>
  <si>
    <t>9099</t>
  </si>
  <si>
    <t>Ross County</t>
  </si>
  <si>
    <r>
      <rPr>
        <b/>
        <sz val="10"/>
        <color rgb="FF000000"/>
        <rFont val="Arial"/>
        <family val="2"/>
      </rPr>
      <t>954</t>
    </r>
    <r>
      <rPr>
        <b/>
        <sz val="10"/>
        <color rgb="FF000000"/>
        <rFont val="Arial"/>
        <family val="2"/>
      </rPr>
      <t>.</t>
    </r>
  </si>
  <si>
    <r>
      <rPr>
        <b/>
        <sz val="10"/>
        <color rgb="FF000000"/>
        <rFont val="Arial"/>
        <family val="2"/>
      </rPr>
      <t>955</t>
    </r>
    <r>
      <rPr>
        <b/>
        <sz val="10"/>
        <color rgb="FF000000"/>
        <rFont val="Arial"/>
        <family val="2"/>
      </rPr>
      <t>.</t>
    </r>
  </si>
  <si>
    <t>9101</t>
  </si>
  <si>
    <t>Chillicothe City</t>
  </si>
  <si>
    <r>
      <rPr>
        <b/>
        <sz val="10"/>
        <color rgb="FF000000"/>
        <rFont val="Arial"/>
        <family val="2"/>
      </rPr>
      <t>956</t>
    </r>
    <r>
      <rPr>
        <b/>
        <sz val="10"/>
        <color rgb="FF000000"/>
        <rFont val="Arial"/>
        <family val="2"/>
      </rPr>
      <t>.</t>
    </r>
  </si>
  <si>
    <r>
      <rPr>
        <b/>
        <sz val="10"/>
        <color rgb="FF000000"/>
        <rFont val="Arial"/>
        <family val="2"/>
      </rPr>
      <t>957</t>
    </r>
    <r>
      <rPr>
        <b/>
        <sz val="10"/>
        <color rgb="FF000000"/>
        <rFont val="Arial"/>
        <family val="2"/>
      </rPr>
      <t>.</t>
    </r>
  </si>
  <si>
    <t>9109</t>
  </si>
  <si>
    <r>
      <rPr>
        <b/>
        <sz val="10"/>
        <color rgb="FF000000"/>
        <rFont val="Arial"/>
        <family val="2"/>
      </rPr>
      <t>958</t>
    </r>
    <r>
      <rPr>
        <b/>
        <sz val="10"/>
        <color rgb="FF000000"/>
        <rFont val="Arial"/>
        <family val="2"/>
      </rPr>
      <t>.</t>
    </r>
  </si>
  <si>
    <r>
      <rPr>
        <b/>
        <sz val="10"/>
        <color rgb="FF000000"/>
        <rFont val="Arial"/>
        <family val="2"/>
      </rPr>
      <t>959</t>
    </r>
    <r>
      <rPr>
        <b/>
        <sz val="10"/>
        <color rgb="FF000000"/>
        <rFont val="Arial"/>
        <family val="2"/>
      </rPr>
      <t>.</t>
    </r>
  </si>
  <si>
    <t>9120</t>
  </si>
  <si>
    <t>Clyde City</t>
  </si>
  <si>
    <r>
      <rPr>
        <b/>
        <sz val="10"/>
        <color rgb="FF000000"/>
        <rFont val="Arial"/>
        <family val="2"/>
      </rPr>
      <t>960</t>
    </r>
    <r>
      <rPr>
        <b/>
        <sz val="10"/>
        <color rgb="FF000000"/>
        <rFont val="Arial"/>
        <family val="2"/>
      </rPr>
      <t>.</t>
    </r>
  </si>
  <si>
    <r>
      <rPr>
        <b/>
        <sz val="10"/>
        <color rgb="FF000000"/>
        <rFont val="Arial"/>
        <family val="2"/>
      </rPr>
      <t>961</t>
    </r>
    <r>
      <rPr>
        <b/>
        <sz val="10"/>
        <color rgb="FF000000"/>
        <rFont val="Arial"/>
        <family val="2"/>
      </rPr>
      <t>.</t>
    </r>
  </si>
  <si>
    <t>9121</t>
  </si>
  <si>
    <t>Fremont City</t>
  </si>
  <si>
    <r>
      <rPr>
        <b/>
        <sz val="10"/>
        <color rgb="FF000000"/>
        <rFont val="Arial"/>
        <family val="2"/>
      </rPr>
      <t>962</t>
    </r>
    <r>
      <rPr>
        <b/>
        <sz val="10"/>
        <color rgb="FF000000"/>
        <rFont val="Arial"/>
        <family val="2"/>
      </rPr>
      <t>.</t>
    </r>
  </si>
  <si>
    <r>
      <rPr>
        <b/>
        <sz val="10"/>
        <color rgb="FF000000"/>
        <rFont val="Arial"/>
        <family val="2"/>
      </rPr>
      <t>963</t>
    </r>
    <r>
      <rPr>
        <b/>
        <sz val="10"/>
        <color rgb="FF000000"/>
        <rFont val="Arial"/>
        <family val="2"/>
      </rPr>
      <t>.</t>
    </r>
  </si>
  <si>
    <t>9137</t>
  </si>
  <si>
    <t>New Boston Village</t>
  </si>
  <si>
    <r>
      <rPr>
        <b/>
        <sz val="10"/>
        <color rgb="FF000000"/>
        <rFont val="Arial"/>
        <family val="2"/>
      </rPr>
      <t>964</t>
    </r>
    <r>
      <rPr>
        <b/>
        <sz val="10"/>
        <color rgb="FF000000"/>
        <rFont val="Arial"/>
        <family val="2"/>
      </rPr>
      <t>.</t>
    </r>
  </si>
  <si>
    <r>
      <rPr>
        <b/>
        <sz val="10"/>
        <color rgb="FF000000"/>
        <rFont val="Arial"/>
        <family val="2"/>
      </rPr>
      <t>965</t>
    </r>
    <r>
      <rPr>
        <b/>
        <sz val="10"/>
        <color rgb="FF000000"/>
        <rFont val="Arial"/>
        <family val="2"/>
      </rPr>
      <t>.</t>
    </r>
  </si>
  <si>
    <t>9148</t>
  </si>
  <si>
    <r>
      <rPr>
        <b/>
        <sz val="10"/>
        <color rgb="FF000000"/>
        <rFont val="Arial"/>
        <family val="2"/>
      </rPr>
      <t>966</t>
    </r>
    <r>
      <rPr>
        <b/>
        <sz val="10"/>
        <color rgb="FF000000"/>
        <rFont val="Arial"/>
        <family val="2"/>
      </rPr>
      <t>.</t>
    </r>
  </si>
  <si>
    <r>
      <rPr>
        <b/>
        <sz val="10"/>
        <color rgb="FF000000"/>
        <rFont val="Arial"/>
        <family val="2"/>
      </rPr>
      <t>967</t>
    </r>
    <r>
      <rPr>
        <b/>
        <sz val="10"/>
        <color rgb="FF000000"/>
        <rFont val="Arial"/>
        <family val="2"/>
      </rPr>
      <t>.</t>
    </r>
  </si>
  <si>
    <t>9152</t>
  </si>
  <si>
    <t>Nile Township</t>
  </si>
  <si>
    <r>
      <rPr>
        <b/>
        <sz val="10"/>
        <color rgb="FF000000"/>
        <rFont val="Arial"/>
        <family val="2"/>
      </rPr>
      <t>968</t>
    </r>
    <r>
      <rPr>
        <b/>
        <sz val="10"/>
        <color rgb="FF000000"/>
        <rFont val="Arial"/>
        <family val="2"/>
      </rPr>
      <t>.</t>
    </r>
  </si>
  <si>
    <r>
      <rPr>
        <b/>
        <sz val="10"/>
        <color rgb="FF000000"/>
        <rFont val="Arial"/>
        <family val="2"/>
      </rPr>
      <t>969</t>
    </r>
    <r>
      <rPr>
        <b/>
        <sz val="10"/>
        <color rgb="FF000000"/>
        <rFont val="Arial"/>
        <family val="2"/>
      </rPr>
      <t>.</t>
    </r>
  </si>
  <si>
    <t>9154</t>
  </si>
  <si>
    <t>Porter Township</t>
  </si>
  <si>
    <r>
      <rPr>
        <b/>
        <sz val="10"/>
        <color rgb="FF000000"/>
        <rFont val="Arial"/>
        <family val="2"/>
      </rPr>
      <t>970</t>
    </r>
    <r>
      <rPr>
        <b/>
        <sz val="10"/>
        <color rgb="FF000000"/>
        <rFont val="Arial"/>
        <family val="2"/>
      </rPr>
      <t>.</t>
    </r>
  </si>
  <si>
    <r>
      <rPr>
        <b/>
        <sz val="10"/>
        <color rgb="FF000000"/>
        <rFont val="Arial"/>
        <family val="2"/>
      </rPr>
      <t>971</t>
    </r>
    <r>
      <rPr>
        <b/>
        <sz val="10"/>
        <color rgb="FF000000"/>
        <rFont val="Arial"/>
        <family val="2"/>
      </rPr>
      <t>.</t>
    </r>
  </si>
  <si>
    <t>9155</t>
  </si>
  <si>
    <t>Rush Township</t>
  </si>
  <si>
    <r>
      <rPr>
        <b/>
        <sz val="10"/>
        <color rgb="FF000000"/>
        <rFont val="Arial"/>
        <family val="2"/>
      </rPr>
      <t>972</t>
    </r>
    <r>
      <rPr>
        <b/>
        <sz val="10"/>
        <color rgb="FF000000"/>
        <rFont val="Arial"/>
        <family val="2"/>
      </rPr>
      <t>.</t>
    </r>
  </si>
  <si>
    <r>
      <rPr>
        <b/>
        <sz val="10"/>
        <color rgb="FF000000"/>
        <rFont val="Arial"/>
        <family val="2"/>
      </rPr>
      <t>973</t>
    </r>
    <r>
      <rPr>
        <b/>
        <sz val="10"/>
        <color rgb="FF000000"/>
        <rFont val="Arial"/>
        <family val="2"/>
      </rPr>
      <t>.</t>
    </r>
  </si>
  <si>
    <t>9157</t>
  </si>
  <si>
    <r>
      <rPr>
        <b/>
        <sz val="10"/>
        <color rgb="FF000000"/>
        <rFont val="Arial"/>
        <family val="2"/>
      </rPr>
      <t>974</t>
    </r>
    <r>
      <rPr>
        <b/>
        <sz val="10"/>
        <color rgb="FF000000"/>
        <rFont val="Arial"/>
        <family val="2"/>
      </rPr>
      <t>.</t>
    </r>
  </si>
  <si>
    <r>
      <rPr>
        <b/>
        <sz val="10"/>
        <color rgb="FF000000"/>
        <rFont val="Arial"/>
        <family val="2"/>
      </rPr>
      <t>975</t>
    </r>
    <r>
      <rPr>
        <b/>
        <sz val="10"/>
        <color rgb="FF000000"/>
        <rFont val="Arial"/>
        <family val="2"/>
      </rPr>
      <t>.</t>
    </r>
  </si>
  <si>
    <t>9158</t>
  </si>
  <si>
    <t>Vernon Township</t>
  </si>
  <si>
    <r>
      <rPr>
        <b/>
        <sz val="10"/>
        <color rgb="FF000000"/>
        <rFont val="Arial"/>
        <family val="2"/>
      </rPr>
      <t>976</t>
    </r>
    <r>
      <rPr>
        <b/>
        <sz val="10"/>
        <color rgb="FF000000"/>
        <rFont val="Arial"/>
        <family val="2"/>
      </rPr>
      <t>.</t>
    </r>
  </si>
  <si>
    <r>
      <rPr>
        <b/>
        <sz val="10"/>
        <color rgb="FF000000"/>
        <rFont val="Arial"/>
        <family val="2"/>
      </rPr>
      <t>977</t>
    </r>
    <r>
      <rPr>
        <b/>
        <sz val="10"/>
        <color rgb="FF000000"/>
        <rFont val="Arial"/>
        <family val="2"/>
      </rPr>
      <t>.</t>
    </r>
  </si>
  <si>
    <t>9160</t>
  </si>
  <si>
    <t>Seneca County</t>
  </si>
  <si>
    <r>
      <rPr>
        <b/>
        <sz val="10"/>
        <color rgb="FF000000"/>
        <rFont val="Arial"/>
        <family val="2"/>
      </rPr>
      <t>978</t>
    </r>
    <r>
      <rPr>
        <b/>
        <sz val="10"/>
        <color rgb="FF000000"/>
        <rFont val="Arial"/>
        <family val="2"/>
      </rPr>
      <t>.</t>
    </r>
  </si>
  <si>
    <r>
      <rPr>
        <b/>
        <sz val="10"/>
        <color rgb="FF000000"/>
        <rFont val="Arial"/>
        <family val="2"/>
      </rPr>
      <t>979</t>
    </r>
    <r>
      <rPr>
        <b/>
        <sz val="10"/>
        <color rgb="FF000000"/>
        <rFont val="Arial"/>
        <family val="2"/>
      </rPr>
      <t>.</t>
    </r>
  </si>
  <si>
    <t>9209</t>
  </si>
  <si>
    <t>Hartville Village</t>
  </si>
  <si>
    <r>
      <rPr>
        <b/>
        <sz val="10"/>
        <color rgb="FF000000"/>
        <rFont val="Arial"/>
        <family val="2"/>
      </rPr>
      <t>980</t>
    </r>
    <r>
      <rPr>
        <b/>
        <sz val="10"/>
        <color rgb="FF000000"/>
        <rFont val="Arial"/>
        <family val="2"/>
      </rPr>
      <t>.</t>
    </r>
  </si>
  <si>
    <r>
      <rPr>
        <b/>
        <sz val="10"/>
        <color rgb="FF000000"/>
        <rFont val="Arial"/>
        <family val="2"/>
      </rPr>
      <t>981</t>
    </r>
    <r>
      <rPr>
        <b/>
        <sz val="10"/>
        <color rgb="FF000000"/>
        <rFont val="Arial"/>
        <family val="2"/>
      </rPr>
      <t>.</t>
    </r>
  </si>
  <si>
    <t>9213</t>
  </si>
  <si>
    <t>North Canton City</t>
  </si>
  <si>
    <r>
      <rPr>
        <b/>
        <sz val="10"/>
        <color rgb="FF000000"/>
        <rFont val="Arial"/>
        <family val="2"/>
      </rPr>
      <t>982</t>
    </r>
    <r>
      <rPr>
        <b/>
        <sz val="10"/>
        <color rgb="FF000000"/>
        <rFont val="Arial"/>
        <family val="2"/>
      </rPr>
      <t>.</t>
    </r>
  </si>
  <si>
    <r>
      <rPr>
        <b/>
        <sz val="10"/>
        <color rgb="FF000000"/>
        <rFont val="Arial"/>
        <family val="2"/>
      </rPr>
      <t>983</t>
    </r>
    <r>
      <rPr>
        <b/>
        <sz val="10"/>
        <color rgb="FF000000"/>
        <rFont val="Arial"/>
        <family val="2"/>
      </rPr>
      <t>.</t>
    </r>
  </si>
  <si>
    <r>
      <rPr>
        <b/>
        <sz val="10"/>
        <color rgb="FF000000"/>
        <rFont val="Arial"/>
        <family val="2"/>
      </rPr>
      <t>984</t>
    </r>
    <r>
      <rPr>
        <b/>
        <sz val="10"/>
        <color rgb="FF000000"/>
        <rFont val="Arial"/>
        <family val="2"/>
      </rPr>
      <t>.</t>
    </r>
  </si>
  <si>
    <t>9219</t>
  </si>
  <si>
    <r>
      <rPr>
        <b/>
        <sz val="10"/>
        <color rgb="FF000000"/>
        <rFont val="Arial"/>
        <family val="2"/>
      </rPr>
      <t>985</t>
    </r>
    <r>
      <rPr>
        <b/>
        <sz val="10"/>
        <color rgb="FF000000"/>
        <rFont val="Arial"/>
        <family val="2"/>
      </rPr>
      <t>.</t>
    </r>
  </si>
  <si>
    <r>
      <rPr>
        <b/>
        <sz val="10"/>
        <color rgb="FF000000"/>
        <rFont val="Arial"/>
        <family val="2"/>
      </rPr>
      <t>986</t>
    </r>
    <r>
      <rPr>
        <b/>
        <sz val="10"/>
        <color rgb="FF000000"/>
        <rFont val="Arial"/>
        <family val="2"/>
      </rPr>
      <t>.</t>
    </r>
  </si>
  <si>
    <t>9220</t>
  </si>
  <si>
    <t>Lawrence Township</t>
  </si>
  <si>
    <r>
      <rPr>
        <b/>
        <sz val="10"/>
        <color rgb="FF000000"/>
        <rFont val="Arial"/>
        <family val="2"/>
      </rPr>
      <t>987</t>
    </r>
    <r>
      <rPr>
        <b/>
        <sz val="10"/>
        <color rgb="FF000000"/>
        <rFont val="Arial"/>
        <family val="2"/>
      </rPr>
      <t>.</t>
    </r>
  </si>
  <si>
    <r>
      <rPr>
        <b/>
        <sz val="10"/>
        <color rgb="FF000000"/>
        <rFont val="Arial"/>
        <family val="2"/>
      </rPr>
      <t>988</t>
    </r>
    <r>
      <rPr>
        <b/>
        <sz val="10"/>
        <color rgb="FF000000"/>
        <rFont val="Arial"/>
        <family val="2"/>
      </rPr>
      <t>.</t>
    </r>
  </si>
  <si>
    <t>9221</t>
  </si>
  <si>
    <t>Lake Township</t>
  </si>
  <si>
    <r>
      <rPr>
        <b/>
        <sz val="10"/>
        <color rgb="FF000000"/>
        <rFont val="Arial"/>
        <family val="2"/>
      </rPr>
      <t>989</t>
    </r>
    <r>
      <rPr>
        <b/>
        <sz val="10"/>
        <color rgb="FF000000"/>
        <rFont val="Arial"/>
        <family val="2"/>
      </rPr>
      <t>.</t>
    </r>
  </si>
  <si>
    <r>
      <rPr>
        <b/>
        <sz val="10"/>
        <color rgb="FF000000"/>
        <rFont val="Arial"/>
        <family val="2"/>
      </rPr>
      <t>990</t>
    </r>
    <r>
      <rPr>
        <b/>
        <sz val="10"/>
        <color rgb="FF000000"/>
        <rFont val="Arial"/>
        <family val="2"/>
      </rPr>
      <t>.</t>
    </r>
  </si>
  <si>
    <t>9230</t>
  </si>
  <si>
    <r>
      <rPr>
        <b/>
        <sz val="10"/>
        <color rgb="FF000000"/>
        <rFont val="Arial"/>
        <family val="2"/>
      </rPr>
      <t>991</t>
    </r>
    <r>
      <rPr>
        <b/>
        <sz val="10"/>
        <color rgb="FF000000"/>
        <rFont val="Arial"/>
        <family val="2"/>
      </rPr>
      <t>.</t>
    </r>
  </si>
  <si>
    <r>
      <rPr>
        <b/>
        <sz val="10"/>
        <color rgb="FF000000"/>
        <rFont val="Arial"/>
        <family val="2"/>
      </rPr>
      <t>992</t>
    </r>
    <r>
      <rPr>
        <b/>
        <sz val="10"/>
        <color rgb="FF000000"/>
        <rFont val="Arial"/>
        <family val="2"/>
      </rPr>
      <t>.</t>
    </r>
  </si>
  <si>
    <t>9235</t>
  </si>
  <si>
    <t>Akron City</t>
  </si>
  <si>
    <r>
      <rPr>
        <b/>
        <sz val="10"/>
        <color rgb="FF000000"/>
        <rFont val="Arial"/>
        <family val="2"/>
      </rPr>
      <t>993</t>
    </r>
    <r>
      <rPr>
        <b/>
        <sz val="10"/>
        <color rgb="FF000000"/>
        <rFont val="Arial"/>
        <family val="2"/>
      </rPr>
      <t>.</t>
    </r>
  </si>
  <si>
    <r>
      <rPr>
        <b/>
        <sz val="10"/>
        <color rgb="FF000000"/>
        <rFont val="Arial"/>
        <family val="2"/>
      </rPr>
      <t>994</t>
    </r>
    <r>
      <rPr>
        <b/>
        <sz val="10"/>
        <color rgb="FF000000"/>
        <rFont val="Arial"/>
        <family val="2"/>
      </rPr>
      <t>.</t>
    </r>
  </si>
  <si>
    <t>9236</t>
  </si>
  <si>
    <t>Boston Heights Village</t>
  </si>
  <si>
    <r>
      <rPr>
        <b/>
        <sz val="10"/>
        <color rgb="FF000000"/>
        <rFont val="Arial"/>
        <family val="2"/>
      </rPr>
      <t>995</t>
    </r>
    <r>
      <rPr>
        <b/>
        <sz val="10"/>
        <color rgb="FF000000"/>
        <rFont val="Arial"/>
        <family val="2"/>
      </rPr>
      <t>.</t>
    </r>
  </si>
  <si>
    <r>
      <rPr>
        <b/>
        <sz val="10"/>
        <color rgb="FF000000"/>
        <rFont val="Arial"/>
        <family val="2"/>
      </rPr>
      <t>996</t>
    </r>
    <r>
      <rPr>
        <b/>
        <sz val="10"/>
        <color rgb="FF000000"/>
        <rFont val="Arial"/>
        <family val="2"/>
      </rPr>
      <t>.</t>
    </r>
  </si>
  <si>
    <t>9237</t>
  </si>
  <si>
    <t>Cuyahoga Falls City</t>
  </si>
  <si>
    <r>
      <rPr>
        <b/>
        <sz val="10"/>
        <color rgb="FF000000"/>
        <rFont val="Arial"/>
        <family val="2"/>
      </rPr>
      <t>997</t>
    </r>
    <r>
      <rPr>
        <b/>
        <sz val="10"/>
        <color rgb="FF000000"/>
        <rFont val="Arial"/>
        <family val="2"/>
      </rPr>
      <t>.</t>
    </r>
  </si>
  <si>
    <r>
      <rPr>
        <b/>
        <sz val="10"/>
        <color rgb="FF000000"/>
        <rFont val="Arial"/>
        <family val="2"/>
      </rPr>
      <t>998</t>
    </r>
    <r>
      <rPr>
        <b/>
        <sz val="10"/>
        <color rgb="FF000000"/>
        <rFont val="Arial"/>
        <family val="2"/>
      </rPr>
      <t>.</t>
    </r>
  </si>
  <si>
    <t>9239</t>
  </si>
  <si>
    <t>Clinton Village</t>
  </si>
  <si>
    <r>
      <rPr>
        <b/>
        <sz val="10"/>
        <color rgb="FF000000"/>
        <rFont val="Arial"/>
        <family val="2"/>
      </rPr>
      <t>999</t>
    </r>
    <r>
      <rPr>
        <b/>
        <sz val="10"/>
        <color rgb="FF000000"/>
        <rFont val="Arial"/>
        <family val="2"/>
      </rPr>
      <t>.</t>
    </r>
  </si>
  <si>
    <r>
      <rPr>
        <b/>
        <sz val="10"/>
        <color rgb="FF000000"/>
        <rFont val="Arial"/>
        <family val="2"/>
      </rPr>
      <t>1000</t>
    </r>
    <r>
      <rPr>
        <b/>
        <sz val="10"/>
        <color rgb="FF000000"/>
        <rFont val="Arial"/>
        <family val="2"/>
      </rPr>
      <t>.</t>
    </r>
  </si>
  <si>
    <t>9240</t>
  </si>
  <si>
    <t>Munroe Falls City</t>
  </si>
  <si>
    <r>
      <rPr>
        <b/>
        <sz val="10"/>
        <color rgb="FF000000"/>
        <rFont val="Arial"/>
        <family val="2"/>
      </rPr>
      <t>1001</t>
    </r>
    <r>
      <rPr>
        <b/>
        <sz val="10"/>
        <color rgb="FF000000"/>
        <rFont val="Arial"/>
        <family val="2"/>
      </rPr>
      <t>.</t>
    </r>
  </si>
  <si>
    <r>
      <rPr>
        <b/>
        <sz val="10"/>
        <color rgb="FF000000"/>
        <rFont val="Arial"/>
        <family val="2"/>
      </rPr>
      <t>1002</t>
    </r>
    <r>
      <rPr>
        <b/>
        <sz val="10"/>
        <color rgb="FF000000"/>
        <rFont val="Arial"/>
        <family val="2"/>
      </rPr>
      <t>.</t>
    </r>
  </si>
  <si>
    <t>9241</t>
  </si>
  <si>
    <t>Lakemore Village</t>
  </si>
  <si>
    <r>
      <rPr>
        <b/>
        <sz val="10"/>
        <color rgb="FF000000"/>
        <rFont val="Arial"/>
        <family val="2"/>
      </rPr>
      <t>1003</t>
    </r>
    <r>
      <rPr>
        <b/>
        <sz val="10"/>
        <color rgb="FF000000"/>
        <rFont val="Arial"/>
        <family val="2"/>
      </rPr>
      <t>.</t>
    </r>
  </si>
  <si>
    <r>
      <rPr>
        <b/>
        <sz val="10"/>
        <color rgb="FF000000"/>
        <rFont val="Arial"/>
        <family val="2"/>
      </rPr>
      <t>1004</t>
    </r>
    <r>
      <rPr>
        <b/>
        <sz val="10"/>
        <color rgb="FF000000"/>
        <rFont val="Arial"/>
        <family val="2"/>
      </rPr>
      <t>.</t>
    </r>
  </si>
  <si>
    <t>9242</t>
  </si>
  <si>
    <t>Northfield Village</t>
  </si>
  <si>
    <r>
      <rPr>
        <b/>
        <sz val="10"/>
        <color rgb="FF000000"/>
        <rFont val="Arial"/>
        <family val="2"/>
      </rPr>
      <t>1005</t>
    </r>
    <r>
      <rPr>
        <b/>
        <sz val="10"/>
        <color rgb="FF000000"/>
        <rFont val="Arial"/>
        <family val="2"/>
      </rPr>
      <t>.</t>
    </r>
  </si>
  <si>
    <r>
      <rPr>
        <b/>
        <sz val="10"/>
        <color rgb="FF000000"/>
        <rFont val="Arial"/>
        <family val="2"/>
      </rPr>
      <t>1006</t>
    </r>
    <r>
      <rPr>
        <b/>
        <sz val="10"/>
        <color rgb="FF000000"/>
        <rFont val="Arial"/>
        <family val="2"/>
      </rPr>
      <t>.</t>
    </r>
  </si>
  <si>
    <t>9243</t>
  </si>
  <si>
    <t>Hudson City</t>
  </si>
  <si>
    <r>
      <rPr>
        <b/>
        <sz val="10"/>
        <color rgb="FF000000"/>
        <rFont val="Arial"/>
        <family val="2"/>
      </rPr>
      <t>1007</t>
    </r>
    <r>
      <rPr>
        <b/>
        <sz val="10"/>
        <color rgb="FF000000"/>
        <rFont val="Arial"/>
        <family val="2"/>
      </rPr>
      <t>.</t>
    </r>
  </si>
  <si>
    <r>
      <rPr>
        <b/>
        <sz val="10"/>
        <color rgb="FF000000"/>
        <rFont val="Arial"/>
        <family val="2"/>
      </rPr>
      <t>1008</t>
    </r>
    <r>
      <rPr>
        <b/>
        <sz val="10"/>
        <color rgb="FF000000"/>
        <rFont val="Arial"/>
        <family val="2"/>
      </rPr>
      <t>.</t>
    </r>
  </si>
  <si>
    <t>9244</t>
  </si>
  <si>
    <t>Silver Lake Village</t>
  </si>
  <si>
    <r>
      <rPr>
        <b/>
        <sz val="10"/>
        <color rgb="FF000000"/>
        <rFont val="Arial"/>
        <family val="2"/>
      </rPr>
      <t>1009</t>
    </r>
    <r>
      <rPr>
        <b/>
        <sz val="10"/>
        <color rgb="FF000000"/>
        <rFont val="Arial"/>
        <family val="2"/>
      </rPr>
      <t>.</t>
    </r>
  </si>
  <si>
    <r>
      <rPr>
        <b/>
        <sz val="10"/>
        <color rgb="FF000000"/>
        <rFont val="Arial"/>
        <family val="2"/>
      </rPr>
      <t>1010</t>
    </r>
    <r>
      <rPr>
        <b/>
        <sz val="10"/>
        <color rgb="FF000000"/>
        <rFont val="Arial"/>
        <family val="2"/>
      </rPr>
      <t>.</t>
    </r>
  </si>
  <si>
    <t>9246</t>
  </si>
  <si>
    <t>Twinsburg City</t>
  </si>
  <si>
    <r>
      <rPr>
        <b/>
        <sz val="10"/>
        <color rgb="FF000000"/>
        <rFont val="Arial"/>
        <family val="2"/>
      </rPr>
      <t>1011</t>
    </r>
    <r>
      <rPr>
        <b/>
        <sz val="10"/>
        <color rgb="FF000000"/>
        <rFont val="Arial"/>
        <family val="2"/>
      </rPr>
      <t>.</t>
    </r>
  </si>
  <si>
    <r>
      <rPr>
        <b/>
        <sz val="10"/>
        <color rgb="FF000000"/>
        <rFont val="Arial"/>
        <family val="2"/>
      </rPr>
      <t>1012</t>
    </r>
    <r>
      <rPr>
        <b/>
        <sz val="10"/>
        <color rgb="FF000000"/>
        <rFont val="Arial"/>
        <family val="2"/>
      </rPr>
      <t>.</t>
    </r>
  </si>
  <si>
    <t>9249</t>
  </si>
  <si>
    <t>Stow City</t>
  </si>
  <si>
    <r>
      <rPr>
        <b/>
        <sz val="10"/>
        <color rgb="FF000000"/>
        <rFont val="Arial"/>
        <family val="2"/>
      </rPr>
      <t>1013</t>
    </r>
    <r>
      <rPr>
        <b/>
        <sz val="10"/>
        <color rgb="FF000000"/>
        <rFont val="Arial"/>
        <family val="2"/>
      </rPr>
      <t>.</t>
    </r>
  </si>
  <si>
    <r>
      <rPr>
        <b/>
        <sz val="10"/>
        <color rgb="FF000000"/>
        <rFont val="Arial"/>
        <family val="2"/>
      </rPr>
      <t>1014</t>
    </r>
    <r>
      <rPr>
        <b/>
        <sz val="10"/>
        <color rgb="FF000000"/>
        <rFont val="Arial"/>
        <family val="2"/>
      </rPr>
      <t>.</t>
    </r>
  </si>
  <si>
    <t>9251</t>
  </si>
  <si>
    <t>Richfield Village</t>
  </si>
  <si>
    <r>
      <rPr>
        <b/>
        <sz val="10"/>
        <color rgb="FF000000"/>
        <rFont val="Arial"/>
        <family val="2"/>
      </rPr>
      <t>1015</t>
    </r>
    <r>
      <rPr>
        <b/>
        <sz val="10"/>
        <color rgb="FF000000"/>
        <rFont val="Arial"/>
        <family val="2"/>
      </rPr>
      <t>.</t>
    </r>
  </si>
  <si>
    <r>
      <rPr>
        <b/>
        <sz val="10"/>
        <color rgb="FF000000"/>
        <rFont val="Arial"/>
        <family val="2"/>
      </rPr>
      <t>1016</t>
    </r>
    <r>
      <rPr>
        <b/>
        <sz val="10"/>
        <color rgb="FF000000"/>
        <rFont val="Arial"/>
        <family val="2"/>
      </rPr>
      <t>.</t>
    </r>
  </si>
  <si>
    <t>9252</t>
  </si>
  <si>
    <t>Fairlawn City</t>
  </si>
  <si>
    <r>
      <rPr>
        <b/>
        <sz val="10"/>
        <color rgb="FF000000"/>
        <rFont val="Arial"/>
        <family val="2"/>
      </rPr>
      <t>1017</t>
    </r>
    <r>
      <rPr>
        <b/>
        <sz val="10"/>
        <color rgb="FF000000"/>
        <rFont val="Arial"/>
        <family val="2"/>
      </rPr>
      <t>.</t>
    </r>
  </si>
  <si>
    <r>
      <rPr>
        <b/>
        <sz val="10"/>
        <color rgb="FF000000"/>
        <rFont val="Arial"/>
        <family val="2"/>
      </rPr>
      <t>1018</t>
    </r>
    <r>
      <rPr>
        <b/>
        <sz val="10"/>
        <color rgb="FF000000"/>
        <rFont val="Arial"/>
        <family val="2"/>
      </rPr>
      <t>.</t>
    </r>
  </si>
  <si>
    <t>9253</t>
  </si>
  <si>
    <t>Boston Township</t>
  </si>
  <si>
    <r>
      <rPr>
        <b/>
        <sz val="10"/>
        <color rgb="FF000000"/>
        <rFont val="Arial"/>
        <family val="2"/>
      </rPr>
      <t>1019</t>
    </r>
    <r>
      <rPr>
        <b/>
        <sz val="10"/>
        <color rgb="FF000000"/>
        <rFont val="Arial"/>
        <family val="2"/>
      </rPr>
      <t>.</t>
    </r>
  </si>
  <si>
    <r>
      <rPr>
        <b/>
        <sz val="10"/>
        <color rgb="FF000000"/>
        <rFont val="Arial"/>
        <family val="2"/>
      </rPr>
      <t>1020</t>
    </r>
    <r>
      <rPr>
        <b/>
        <sz val="10"/>
        <color rgb="FF000000"/>
        <rFont val="Arial"/>
        <family val="2"/>
      </rPr>
      <t>.</t>
    </r>
  </si>
  <si>
    <t>9254</t>
  </si>
  <si>
    <t>Macedonia City</t>
  </si>
  <si>
    <r>
      <rPr>
        <b/>
        <sz val="10"/>
        <color rgb="FF000000"/>
        <rFont val="Arial"/>
        <family val="2"/>
      </rPr>
      <t>1021</t>
    </r>
    <r>
      <rPr>
        <b/>
        <sz val="10"/>
        <color rgb="FF000000"/>
        <rFont val="Arial"/>
        <family val="2"/>
      </rPr>
      <t>.</t>
    </r>
  </si>
  <si>
    <r>
      <rPr>
        <b/>
        <sz val="10"/>
        <color rgb="FF000000"/>
        <rFont val="Arial"/>
        <family val="2"/>
      </rPr>
      <t>1022</t>
    </r>
    <r>
      <rPr>
        <b/>
        <sz val="10"/>
        <color rgb="FF000000"/>
        <rFont val="Arial"/>
        <family val="2"/>
      </rPr>
      <t>.</t>
    </r>
  </si>
  <si>
    <t>9264</t>
  </si>
  <si>
    <r>
      <rPr>
        <b/>
        <sz val="10"/>
        <color rgb="FF000000"/>
        <rFont val="Arial"/>
        <family val="2"/>
      </rPr>
      <t>1023</t>
    </r>
    <r>
      <rPr>
        <b/>
        <sz val="10"/>
        <color rgb="FF000000"/>
        <rFont val="Arial"/>
        <family val="2"/>
      </rPr>
      <t>.</t>
    </r>
  </si>
  <si>
    <r>
      <rPr>
        <b/>
        <sz val="10"/>
        <color rgb="FF000000"/>
        <rFont val="Arial"/>
        <family val="2"/>
      </rPr>
      <t>1024</t>
    </r>
    <r>
      <rPr>
        <b/>
        <sz val="10"/>
        <color rgb="FF000000"/>
        <rFont val="Arial"/>
        <family val="2"/>
      </rPr>
      <t>.</t>
    </r>
  </si>
  <si>
    <t>9265</t>
  </si>
  <si>
    <t>Newton Falls Village</t>
  </si>
  <si>
    <r>
      <rPr>
        <b/>
        <sz val="10"/>
        <color rgb="FF000000"/>
        <rFont val="Arial"/>
        <family val="2"/>
      </rPr>
      <t>1025</t>
    </r>
    <r>
      <rPr>
        <b/>
        <sz val="10"/>
        <color rgb="FF000000"/>
        <rFont val="Arial"/>
        <family val="2"/>
      </rPr>
      <t>.</t>
    </r>
  </si>
  <si>
    <r>
      <rPr>
        <b/>
        <sz val="10"/>
        <color rgb="FF000000"/>
        <rFont val="Arial"/>
        <family val="2"/>
      </rPr>
      <t>1026</t>
    </r>
    <r>
      <rPr>
        <b/>
        <sz val="10"/>
        <color rgb="FF000000"/>
        <rFont val="Arial"/>
        <family val="2"/>
      </rPr>
      <t>.</t>
    </r>
  </si>
  <si>
    <t>9266</t>
  </si>
  <si>
    <t>Trumbull County</t>
  </si>
  <si>
    <r>
      <rPr>
        <b/>
        <sz val="10"/>
        <color rgb="FF000000"/>
        <rFont val="Arial"/>
        <family val="2"/>
      </rPr>
      <t>1027</t>
    </r>
    <r>
      <rPr>
        <b/>
        <sz val="10"/>
        <color rgb="FF000000"/>
        <rFont val="Arial"/>
        <family val="2"/>
      </rPr>
      <t>.</t>
    </r>
  </si>
  <si>
    <r>
      <rPr>
        <b/>
        <sz val="10"/>
        <color rgb="FF000000"/>
        <rFont val="Arial"/>
        <family val="2"/>
      </rPr>
      <t>1028</t>
    </r>
    <r>
      <rPr>
        <b/>
        <sz val="10"/>
        <color rgb="FF000000"/>
        <rFont val="Arial"/>
        <family val="2"/>
      </rPr>
      <t>.</t>
    </r>
  </si>
  <si>
    <t>9269</t>
  </si>
  <si>
    <t>Mcdonald Village</t>
  </si>
  <si>
    <r>
      <rPr>
        <b/>
        <sz val="10"/>
        <color rgb="FF000000"/>
        <rFont val="Arial"/>
        <family val="2"/>
      </rPr>
      <t>1029</t>
    </r>
    <r>
      <rPr>
        <b/>
        <sz val="10"/>
        <color rgb="FF000000"/>
        <rFont val="Arial"/>
        <family val="2"/>
      </rPr>
      <t>.</t>
    </r>
  </si>
  <si>
    <r>
      <rPr>
        <b/>
        <sz val="10"/>
        <color rgb="FF000000"/>
        <rFont val="Arial"/>
        <family val="2"/>
      </rPr>
      <t>1030</t>
    </r>
    <r>
      <rPr>
        <b/>
        <sz val="10"/>
        <color rgb="FF000000"/>
        <rFont val="Arial"/>
        <family val="2"/>
      </rPr>
      <t>.</t>
    </r>
  </si>
  <si>
    <t>9279</t>
  </si>
  <si>
    <t>Champion Township</t>
  </si>
  <si>
    <r>
      <rPr>
        <b/>
        <sz val="10"/>
        <color rgb="FF000000"/>
        <rFont val="Arial"/>
        <family val="2"/>
      </rPr>
      <t>1031</t>
    </r>
    <r>
      <rPr>
        <b/>
        <sz val="10"/>
        <color rgb="FF000000"/>
        <rFont val="Arial"/>
        <family val="2"/>
      </rPr>
      <t>.</t>
    </r>
  </si>
  <si>
    <r>
      <rPr>
        <b/>
        <sz val="10"/>
        <color rgb="FF000000"/>
        <rFont val="Arial"/>
        <family val="2"/>
      </rPr>
      <t>1032</t>
    </r>
    <r>
      <rPr>
        <b/>
        <sz val="10"/>
        <color rgb="FF000000"/>
        <rFont val="Arial"/>
        <family val="2"/>
      </rPr>
      <t>.</t>
    </r>
  </si>
  <si>
    <t>9281</t>
  </si>
  <si>
    <t>Braceville Township</t>
  </si>
  <si>
    <r>
      <rPr>
        <b/>
        <sz val="10"/>
        <color rgb="FF000000"/>
        <rFont val="Arial"/>
        <family val="2"/>
      </rPr>
      <t>1033</t>
    </r>
    <r>
      <rPr>
        <b/>
        <sz val="10"/>
        <color rgb="FF000000"/>
        <rFont val="Arial"/>
        <family val="2"/>
      </rPr>
      <t>.</t>
    </r>
  </si>
  <si>
    <r>
      <rPr>
        <b/>
        <sz val="10"/>
        <color rgb="FF000000"/>
        <rFont val="Arial"/>
        <family val="2"/>
      </rPr>
      <t>1034</t>
    </r>
    <r>
      <rPr>
        <b/>
        <sz val="10"/>
        <color rgb="FF000000"/>
        <rFont val="Arial"/>
        <family val="2"/>
      </rPr>
      <t>.</t>
    </r>
  </si>
  <si>
    <t>9282</t>
  </si>
  <si>
    <t>Howland Township</t>
  </si>
  <si>
    <r>
      <rPr>
        <b/>
        <sz val="10"/>
        <color rgb="FF000000"/>
        <rFont val="Arial"/>
        <family val="2"/>
      </rPr>
      <t>1035</t>
    </r>
    <r>
      <rPr>
        <b/>
        <sz val="10"/>
        <color rgb="FF000000"/>
        <rFont val="Arial"/>
        <family val="2"/>
      </rPr>
      <t>.</t>
    </r>
  </si>
  <si>
    <r>
      <rPr>
        <b/>
        <sz val="10"/>
        <color rgb="FF000000"/>
        <rFont val="Arial"/>
        <family val="2"/>
      </rPr>
      <t>1036</t>
    </r>
    <r>
      <rPr>
        <b/>
        <sz val="10"/>
        <color rgb="FF000000"/>
        <rFont val="Arial"/>
        <family val="2"/>
      </rPr>
      <t>.</t>
    </r>
  </si>
  <si>
    <t>9283</t>
  </si>
  <si>
    <t>Fowler Township</t>
  </si>
  <si>
    <r>
      <rPr>
        <b/>
        <sz val="10"/>
        <color rgb="FF000000"/>
        <rFont val="Arial"/>
        <family val="2"/>
      </rPr>
      <t>1037</t>
    </r>
    <r>
      <rPr>
        <b/>
        <sz val="10"/>
        <color rgb="FF000000"/>
        <rFont val="Arial"/>
        <family val="2"/>
      </rPr>
      <t>.</t>
    </r>
  </si>
  <si>
    <r>
      <rPr>
        <b/>
        <sz val="10"/>
        <color rgb="FF000000"/>
        <rFont val="Arial"/>
        <family val="2"/>
      </rPr>
      <t>1038</t>
    </r>
    <r>
      <rPr>
        <b/>
        <sz val="10"/>
        <color rgb="FF000000"/>
        <rFont val="Arial"/>
        <family val="2"/>
      </rPr>
      <t>.</t>
    </r>
  </si>
  <si>
    <t>9295</t>
  </si>
  <si>
    <t>Vienna Township</t>
  </si>
  <si>
    <r>
      <rPr>
        <b/>
        <sz val="10"/>
        <color rgb="FF000000"/>
        <rFont val="Arial"/>
        <family val="2"/>
      </rPr>
      <t>1039</t>
    </r>
    <r>
      <rPr>
        <b/>
        <sz val="10"/>
        <color rgb="FF000000"/>
        <rFont val="Arial"/>
        <family val="2"/>
      </rPr>
      <t>.</t>
    </r>
  </si>
  <si>
    <r>
      <rPr>
        <b/>
        <sz val="10"/>
        <color rgb="FF000000"/>
        <rFont val="Arial"/>
        <family val="2"/>
      </rPr>
      <t>1040</t>
    </r>
    <r>
      <rPr>
        <b/>
        <sz val="10"/>
        <color rgb="FF000000"/>
        <rFont val="Arial"/>
        <family val="2"/>
      </rPr>
      <t>.</t>
    </r>
  </si>
  <si>
    <t>9297</t>
  </si>
  <si>
    <t>Tuscarawas County</t>
  </si>
  <si>
    <r>
      <rPr>
        <b/>
        <sz val="10"/>
        <color rgb="FF000000"/>
        <rFont val="Arial"/>
        <family val="2"/>
      </rPr>
      <t>1041</t>
    </r>
    <r>
      <rPr>
        <b/>
        <sz val="10"/>
        <color rgb="FF000000"/>
        <rFont val="Arial"/>
        <family val="2"/>
      </rPr>
      <t>.</t>
    </r>
  </si>
  <si>
    <r>
      <rPr>
        <b/>
        <sz val="10"/>
        <color rgb="FF000000"/>
        <rFont val="Arial"/>
        <family val="2"/>
      </rPr>
      <t>1042</t>
    </r>
    <r>
      <rPr>
        <b/>
        <sz val="10"/>
        <color rgb="FF000000"/>
        <rFont val="Arial"/>
        <family val="2"/>
      </rPr>
      <t>.</t>
    </r>
  </si>
  <si>
    <t>9309</t>
  </si>
  <si>
    <t>Newcomerstown Village</t>
  </si>
  <si>
    <r>
      <rPr>
        <b/>
        <sz val="10"/>
        <color rgb="FF000000"/>
        <rFont val="Arial"/>
        <family val="2"/>
      </rPr>
      <t>1043</t>
    </r>
    <r>
      <rPr>
        <b/>
        <sz val="10"/>
        <color rgb="FF000000"/>
        <rFont val="Arial"/>
        <family val="2"/>
      </rPr>
      <t>.</t>
    </r>
  </si>
  <si>
    <r>
      <rPr>
        <b/>
        <sz val="10"/>
        <color rgb="FF000000"/>
        <rFont val="Arial"/>
        <family val="2"/>
      </rPr>
      <t>1044</t>
    </r>
    <r>
      <rPr>
        <b/>
        <sz val="10"/>
        <color rgb="FF000000"/>
        <rFont val="Arial"/>
        <family val="2"/>
      </rPr>
      <t>.</t>
    </r>
  </si>
  <si>
    <r>
      <rPr>
        <b/>
        <sz val="10"/>
        <color rgb="FF000000"/>
        <rFont val="Arial"/>
        <family val="2"/>
      </rPr>
      <t>1045</t>
    </r>
    <r>
      <rPr>
        <b/>
        <sz val="10"/>
        <color rgb="FF000000"/>
        <rFont val="Arial"/>
        <family val="2"/>
      </rPr>
      <t>.</t>
    </r>
  </si>
  <si>
    <r>
      <rPr>
        <b/>
        <sz val="10"/>
        <color rgb="FF000000"/>
        <rFont val="Arial"/>
        <family val="2"/>
      </rPr>
      <t>1046</t>
    </r>
    <r>
      <rPr>
        <b/>
        <sz val="10"/>
        <color rgb="FF000000"/>
        <rFont val="Arial"/>
        <family val="2"/>
      </rPr>
      <t>.</t>
    </r>
  </si>
  <si>
    <t>9313</t>
  </si>
  <si>
    <t>Uhrichsville City</t>
  </si>
  <si>
    <r>
      <rPr>
        <b/>
        <sz val="10"/>
        <color rgb="FF000000"/>
        <rFont val="Arial"/>
        <family val="2"/>
      </rPr>
      <t>1047</t>
    </r>
    <r>
      <rPr>
        <b/>
        <sz val="10"/>
        <color rgb="FF000000"/>
        <rFont val="Arial"/>
        <family val="2"/>
      </rPr>
      <t>.</t>
    </r>
  </si>
  <si>
    <r>
      <rPr>
        <b/>
        <sz val="10"/>
        <color rgb="FF000000"/>
        <rFont val="Arial"/>
        <family val="2"/>
      </rPr>
      <t>1048</t>
    </r>
    <r>
      <rPr>
        <b/>
        <sz val="10"/>
        <color rgb="FF000000"/>
        <rFont val="Arial"/>
        <family val="2"/>
      </rPr>
      <t>.</t>
    </r>
  </si>
  <si>
    <t>9340</t>
  </si>
  <si>
    <t>Marysville City</t>
  </si>
  <si>
    <r>
      <rPr>
        <b/>
        <sz val="10"/>
        <color rgb="FF000000"/>
        <rFont val="Arial"/>
        <family val="2"/>
      </rPr>
      <t>1049</t>
    </r>
    <r>
      <rPr>
        <b/>
        <sz val="10"/>
        <color rgb="FF000000"/>
        <rFont val="Arial"/>
        <family val="2"/>
      </rPr>
      <t>.</t>
    </r>
  </si>
  <si>
    <r>
      <rPr>
        <b/>
        <sz val="10"/>
        <color rgb="FF000000"/>
        <rFont val="Arial"/>
        <family val="2"/>
      </rPr>
      <t>1050</t>
    </r>
    <r>
      <rPr>
        <b/>
        <sz val="10"/>
        <color rgb="FF000000"/>
        <rFont val="Arial"/>
        <family val="2"/>
      </rPr>
      <t>.</t>
    </r>
  </si>
  <si>
    <t>9352</t>
  </si>
  <si>
    <t>Van Wert County</t>
  </si>
  <si>
    <r>
      <rPr>
        <b/>
        <sz val="10"/>
        <color rgb="FF000000"/>
        <rFont val="Arial"/>
        <family val="2"/>
      </rPr>
      <t>1051</t>
    </r>
    <r>
      <rPr>
        <b/>
        <sz val="10"/>
        <color rgb="FF000000"/>
        <rFont val="Arial"/>
        <family val="2"/>
      </rPr>
      <t>.</t>
    </r>
  </si>
  <si>
    <r>
      <rPr>
        <b/>
        <sz val="10"/>
        <color rgb="FF000000"/>
        <rFont val="Arial"/>
        <family val="2"/>
      </rPr>
      <t>1052</t>
    </r>
    <r>
      <rPr>
        <b/>
        <sz val="10"/>
        <color rgb="FF000000"/>
        <rFont val="Arial"/>
        <family val="2"/>
      </rPr>
      <t>.</t>
    </r>
  </si>
  <si>
    <t>9381</t>
  </si>
  <si>
    <t>Warren County</t>
  </si>
  <si>
    <r>
      <rPr>
        <b/>
        <sz val="10"/>
        <color rgb="FF000000"/>
        <rFont val="Arial"/>
        <family val="2"/>
      </rPr>
      <t>1053</t>
    </r>
    <r>
      <rPr>
        <b/>
        <sz val="10"/>
        <color rgb="FF000000"/>
        <rFont val="Arial"/>
        <family val="2"/>
      </rPr>
      <t>.</t>
    </r>
  </si>
  <si>
    <r>
      <rPr>
        <b/>
        <sz val="10"/>
        <color rgb="FF000000"/>
        <rFont val="Arial"/>
        <family val="2"/>
      </rPr>
      <t>1054</t>
    </r>
    <r>
      <rPr>
        <b/>
        <sz val="10"/>
        <color rgb="FF000000"/>
        <rFont val="Arial"/>
        <family val="2"/>
      </rPr>
      <t>.</t>
    </r>
  </si>
  <si>
    <t>9386</t>
  </si>
  <si>
    <t>Lebanon City</t>
  </si>
  <si>
    <r>
      <rPr>
        <b/>
        <sz val="10"/>
        <color rgb="FF000000"/>
        <rFont val="Arial"/>
        <family val="2"/>
      </rPr>
      <t>1055</t>
    </r>
    <r>
      <rPr>
        <b/>
        <sz val="10"/>
        <color rgb="FF000000"/>
        <rFont val="Arial"/>
        <family val="2"/>
      </rPr>
      <t>.</t>
    </r>
  </si>
  <si>
    <r>
      <rPr>
        <b/>
        <sz val="10"/>
        <color rgb="FF000000"/>
        <rFont val="Arial"/>
        <family val="2"/>
      </rPr>
      <t>1056</t>
    </r>
    <r>
      <rPr>
        <b/>
        <sz val="10"/>
        <color rgb="FF000000"/>
        <rFont val="Arial"/>
        <family val="2"/>
      </rPr>
      <t>.</t>
    </r>
  </si>
  <si>
    <t>9387</t>
  </si>
  <si>
    <t>Mason City</t>
  </si>
  <si>
    <r>
      <rPr>
        <b/>
        <sz val="10"/>
        <color rgb="FF000000"/>
        <rFont val="Arial"/>
        <family val="2"/>
      </rPr>
      <t>1057</t>
    </r>
    <r>
      <rPr>
        <b/>
        <sz val="10"/>
        <color rgb="FF000000"/>
        <rFont val="Arial"/>
        <family val="2"/>
      </rPr>
      <t>.</t>
    </r>
  </si>
  <si>
    <r>
      <rPr>
        <b/>
        <sz val="10"/>
        <color rgb="FF000000"/>
        <rFont val="Arial"/>
        <family val="2"/>
      </rPr>
      <t>1058</t>
    </r>
    <r>
      <rPr>
        <b/>
        <sz val="10"/>
        <color rgb="FF000000"/>
        <rFont val="Arial"/>
        <family val="2"/>
      </rPr>
      <t>.</t>
    </r>
  </si>
  <si>
    <t>9394</t>
  </si>
  <si>
    <t>Waynesville Village</t>
  </si>
  <si>
    <r>
      <rPr>
        <b/>
        <sz val="10"/>
        <color rgb="FF000000"/>
        <rFont val="Arial"/>
        <family val="2"/>
      </rPr>
      <t>1059</t>
    </r>
    <r>
      <rPr>
        <b/>
        <sz val="10"/>
        <color rgb="FF000000"/>
        <rFont val="Arial"/>
        <family val="2"/>
      </rPr>
      <t>.</t>
    </r>
  </si>
  <si>
    <r>
      <rPr>
        <b/>
        <sz val="10"/>
        <color rgb="FF000000"/>
        <rFont val="Arial"/>
        <family val="2"/>
      </rPr>
      <t>1060</t>
    </r>
    <r>
      <rPr>
        <b/>
        <sz val="10"/>
        <color rgb="FF000000"/>
        <rFont val="Arial"/>
        <family val="2"/>
      </rPr>
      <t>.</t>
    </r>
  </si>
  <si>
    <t>9395</t>
  </si>
  <si>
    <t>Clear Creek Township</t>
  </si>
  <si>
    <r>
      <rPr>
        <b/>
        <sz val="10"/>
        <color rgb="FF000000"/>
        <rFont val="Arial"/>
        <family val="2"/>
      </rPr>
      <t>1061</t>
    </r>
    <r>
      <rPr>
        <b/>
        <sz val="10"/>
        <color rgb="FF000000"/>
        <rFont val="Arial"/>
        <family val="2"/>
      </rPr>
      <t>.</t>
    </r>
  </si>
  <si>
    <r>
      <rPr>
        <b/>
        <sz val="10"/>
        <color rgb="FF000000"/>
        <rFont val="Arial"/>
        <family val="2"/>
      </rPr>
      <t>1062</t>
    </r>
    <r>
      <rPr>
        <b/>
        <sz val="10"/>
        <color rgb="FF000000"/>
        <rFont val="Arial"/>
        <family val="2"/>
      </rPr>
      <t>.</t>
    </r>
  </si>
  <si>
    <t>9396</t>
  </si>
  <si>
    <t>Hamilton Township</t>
  </si>
  <si>
    <r>
      <rPr>
        <b/>
        <sz val="10"/>
        <color rgb="FF000000"/>
        <rFont val="Arial"/>
        <family val="2"/>
      </rPr>
      <t>1063</t>
    </r>
    <r>
      <rPr>
        <b/>
        <sz val="10"/>
        <color rgb="FF000000"/>
        <rFont val="Arial"/>
        <family val="2"/>
      </rPr>
      <t>.</t>
    </r>
  </si>
  <si>
    <r>
      <rPr>
        <b/>
        <sz val="10"/>
        <color rgb="FF000000"/>
        <rFont val="Arial"/>
        <family val="2"/>
      </rPr>
      <t>1064</t>
    </r>
    <r>
      <rPr>
        <b/>
        <sz val="10"/>
        <color rgb="FF000000"/>
        <rFont val="Arial"/>
        <family val="2"/>
      </rPr>
      <t>.</t>
    </r>
  </si>
  <si>
    <t>9403</t>
  </si>
  <si>
    <r>
      <rPr>
        <b/>
        <sz val="10"/>
        <color rgb="FF000000"/>
        <rFont val="Arial"/>
        <family val="2"/>
      </rPr>
      <t>1065</t>
    </r>
    <r>
      <rPr>
        <b/>
        <sz val="10"/>
        <color rgb="FF000000"/>
        <rFont val="Arial"/>
        <family val="2"/>
      </rPr>
      <t>.</t>
    </r>
  </si>
  <si>
    <r>
      <rPr>
        <b/>
        <sz val="10"/>
        <color rgb="FF000000"/>
        <rFont val="Arial"/>
        <family val="2"/>
      </rPr>
      <t>1066</t>
    </r>
    <r>
      <rPr>
        <b/>
        <sz val="10"/>
        <color rgb="FF000000"/>
        <rFont val="Arial"/>
        <family val="2"/>
      </rPr>
      <t>.</t>
    </r>
  </si>
  <si>
    <t>9411</t>
  </si>
  <si>
    <t>Marietta City</t>
  </si>
  <si>
    <r>
      <rPr>
        <b/>
        <sz val="10"/>
        <color rgb="FF000000"/>
        <rFont val="Arial"/>
        <family val="2"/>
      </rPr>
      <t>1067</t>
    </r>
    <r>
      <rPr>
        <b/>
        <sz val="10"/>
        <color rgb="FF000000"/>
        <rFont val="Arial"/>
        <family val="2"/>
      </rPr>
      <t>.</t>
    </r>
  </si>
  <si>
    <r>
      <rPr>
        <b/>
        <sz val="10"/>
        <color rgb="FF000000"/>
        <rFont val="Arial"/>
        <family val="2"/>
      </rPr>
      <t>1068</t>
    </r>
    <r>
      <rPr>
        <b/>
        <sz val="10"/>
        <color rgb="FF000000"/>
        <rFont val="Arial"/>
        <family val="2"/>
      </rPr>
      <t>.</t>
    </r>
  </si>
  <si>
    <t>9446</t>
  </si>
  <si>
    <t>Wooster City</t>
  </si>
  <si>
    <r>
      <rPr>
        <b/>
        <sz val="10"/>
        <color rgb="FF000000"/>
        <rFont val="Arial"/>
        <family val="2"/>
      </rPr>
      <t>1069</t>
    </r>
    <r>
      <rPr>
        <b/>
        <sz val="10"/>
        <color rgb="FF000000"/>
        <rFont val="Arial"/>
        <family val="2"/>
      </rPr>
      <t>.</t>
    </r>
  </si>
  <si>
    <r>
      <rPr>
        <b/>
        <sz val="10"/>
        <color rgb="FF000000"/>
        <rFont val="Arial"/>
        <family val="2"/>
      </rPr>
      <t>1070</t>
    </r>
    <r>
      <rPr>
        <b/>
        <sz val="10"/>
        <color rgb="FF000000"/>
        <rFont val="Arial"/>
        <family val="2"/>
      </rPr>
      <t>.</t>
    </r>
  </si>
  <si>
    <t>9475</t>
  </si>
  <si>
    <t>Wood County</t>
  </si>
  <si>
    <r>
      <rPr>
        <b/>
        <sz val="10"/>
        <color rgb="FF000000"/>
        <rFont val="Arial"/>
        <family val="2"/>
      </rPr>
      <t>1071</t>
    </r>
    <r>
      <rPr>
        <b/>
        <sz val="10"/>
        <color rgb="FF000000"/>
        <rFont val="Arial"/>
        <family val="2"/>
      </rPr>
      <t>.</t>
    </r>
  </si>
  <si>
    <r>
      <rPr>
        <b/>
        <sz val="10"/>
        <color rgb="FF000000"/>
        <rFont val="Arial"/>
        <family val="2"/>
      </rPr>
      <t>1072</t>
    </r>
    <r>
      <rPr>
        <b/>
        <sz val="10"/>
        <color rgb="FF000000"/>
        <rFont val="Arial"/>
        <family val="2"/>
      </rPr>
      <t>.</t>
    </r>
  </si>
  <si>
    <t>9480</t>
  </si>
  <si>
    <t>Bowling Green City</t>
  </si>
  <si>
    <r>
      <rPr>
        <b/>
        <sz val="10"/>
        <color rgb="FF000000"/>
        <rFont val="Arial"/>
        <family val="2"/>
      </rPr>
      <t>1073</t>
    </r>
    <r>
      <rPr>
        <b/>
        <sz val="10"/>
        <color rgb="FF000000"/>
        <rFont val="Arial"/>
        <family val="2"/>
      </rPr>
      <t>.</t>
    </r>
  </si>
  <si>
    <r>
      <rPr>
        <b/>
        <sz val="10"/>
        <color rgb="FF000000"/>
        <rFont val="Arial"/>
        <family val="2"/>
      </rPr>
      <t>1074</t>
    </r>
    <r>
      <rPr>
        <b/>
        <sz val="10"/>
        <color rgb="FF000000"/>
        <rFont val="Arial"/>
        <family val="2"/>
      </rPr>
      <t>.</t>
    </r>
  </si>
  <si>
    <t>9502</t>
  </si>
  <si>
    <t>Northwood City</t>
  </si>
  <si>
    <r>
      <rPr>
        <b/>
        <sz val="10"/>
        <color rgb="FF000000"/>
        <rFont val="Arial"/>
        <family val="2"/>
      </rPr>
      <t>1075</t>
    </r>
    <r>
      <rPr>
        <b/>
        <sz val="10"/>
        <color rgb="FF000000"/>
        <rFont val="Arial"/>
        <family val="2"/>
      </rPr>
      <t>.</t>
    </r>
  </si>
  <si>
    <r>
      <rPr>
        <b/>
        <sz val="10"/>
        <color rgb="FF000000"/>
        <rFont val="Arial"/>
        <family val="2"/>
      </rPr>
      <t>1076</t>
    </r>
    <r>
      <rPr>
        <b/>
        <sz val="10"/>
        <color rgb="FF000000"/>
        <rFont val="Arial"/>
        <family val="2"/>
      </rPr>
      <t>.</t>
    </r>
  </si>
  <si>
    <t>9507</t>
  </si>
  <si>
    <r>
      <rPr>
        <b/>
        <sz val="10"/>
        <color rgb="FF000000"/>
        <rFont val="Arial"/>
        <family val="2"/>
      </rPr>
      <t>1077</t>
    </r>
    <r>
      <rPr>
        <b/>
        <sz val="10"/>
        <color rgb="FF000000"/>
        <rFont val="Arial"/>
        <family val="2"/>
      </rPr>
      <t>.</t>
    </r>
  </si>
  <si>
    <r>
      <rPr>
        <b/>
        <sz val="10"/>
        <color rgb="FF000000"/>
        <rFont val="Arial"/>
        <family val="2"/>
      </rPr>
      <t>1078</t>
    </r>
    <r>
      <rPr>
        <b/>
        <sz val="10"/>
        <color rgb="FF000000"/>
        <rFont val="Arial"/>
        <family val="2"/>
      </rPr>
      <t>.</t>
    </r>
  </si>
  <si>
    <t>9519</t>
  </si>
  <si>
    <t>Wyandot County</t>
  </si>
  <si>
    <r>
      <rPr>
        <b/>
        <sz val="10"/>
        <color rgb="FF000000"/>
        <rFont val="Arial"/>
        <family val="2"/>
      </rPr>
      <t>1079</t>
    </r>
    <r>
      <rPr>
        <b/>
        <sz val="10"/>
        <color rgb="FF000000"/>
        <rFont val="Arial"/>
        <family val="2"/>
      </rPr>
      <t>.</t>
    </r>
  </si>
  <si>
    <r>
      <rPr>
        <b/>
        <sz val="10"/>
        <color rgb="FF000000"/>
        <rFont val="Arial"/>
        <family val="2"/>
      </rPr>
      <t>1080</t>
    </r>
    <r>
      <rPr>
        <b/>
        <sz val="10"/>
        <color rgb="FF000000"/>
        <rFont val="Arial"/>
        <family val="2"/>
      </rPr>
      <t>.</t>
    </r>
  </si>
  <si>
    <t>14235</t>
  </si>
  <si>
    <r>
      <rPr>
        <b/>
        <sz val="10"/>
        <color rgb="FF000000"/>
        <rFont val="Arial"/>
        <family val="2"/>
      </rPr>
      <t>1081</t>
    </r>
    <r>
      <rPr>
        <b/>
        <sz val="10"/>
        <color rgb="FF000000"/>
        <rFont val="Arial"/>
        <family val="2"/>
      </rPr>
      <t>.</t>
    </r>
  </si>
  <si>
    <r>
      <rPr>
        <b/>
        <sz val="10"/>
        <color rgb="FF000000"/>
        <rFont val="Arial"/>
        <family val="2"/>
      </rPr>
      <t>1082</t>
    </r>
    <r>
      <rPr>
        <b/>
        <sz val="10"/>
        <color rgb="FF000000"/>
        <rFont val="Arial"/>
        <family val="2"/>
      </rPr>
      <t>.</t>
    </r>
  </si>
  <si>
    <t>14811</t>
  </si>
  <si>
    <t>First Ohio Attorney Fee and Cost Trust</t>
  </si>
  <si>
    <t>Attorney Fee Fund</t>
  </si>
  <si>
    <r>
      <rPr>
        <b/>
        <sz val="10"/>
        <color rgb="FF000000"/>
        <rFont val="Arial"/>
        <family val="2"/>
      </rPr>
      <t>1083</t>
    </r>
    <r>
      <rPr>
        <b/>
        <sz val="10"/>
        <color rgb="FF000000"/>
        <rFont val="Arial"/>
        <family val="2"/>
      </rPr>
      <t>.</t>
    </r>
  </si>
  <si>
    <t>Distributor Payment 3</t>
  </si>
  <si>
    <r>
      <rPr>
        <b/>
        <sz val="10"/>
        <color rgb="FF000000"/>
        <rFont val="Arial"/>
        <family val="2"/>
      </rPr>
      <t>1084</t>
    </r>
    <r>
      <rPr>
        <b/>
        <sz val="10"/>
        <color rgb="FF000000"/>
        <rFont val="Arial"/>
        <family val="2"/>
      </rPr>
      <t>.</t>
    </r>
  </si>
  <si>
    <r>
      <rPr>
        <b/>
        <sz val="10"/>
        <color rgb="FF000000"/>
        <rFont val="Arial"/>
        <family val="2"/>
      </rPr>
      <t>1085</t>
    </r>
    <r>
      <rPr>
        <b/>
        <sz val="10"/>
        <color rgb="FF000000"/>
        <rFont val="Arial"/>
        <family val="2"/>
      </rPr>
      <t>.</t>
    </r>
  </si>
  <si>
    <r>
      <rPr>
        <b/>
        <sz val="10"/>
        <color rgb="FF000000"/>
        <rFont val="Arial"/>
        <family val="2"/>
      </rPr>
      <t>1086</t>
    </r>
    <r>
      <rPr>
        <b/>
        <sz val="10"/>
        <color rgb="FF000000"/>
        <rFont val="Arial"/>
        <family val="2"/>
      </rPr>
      <t>.</t>
    </r>
  </si>
  <si>
    <r>
      <rPr>
        <b/>
        <sz val="10"/>
        <color rgb="FF000000"/>
        <rFont val="Arial"/>
        <family val="2"/>
      </rPr>
      <t>1087</t>
    </r>
    <r>
      <rPr>
        <b/>
        <sz val="10"/>
        <color rgb="FF000000"/>
        <rFont val="Arial"/>
        <family val="2"/>
      </rPr>
      <t>.</t>
    </r>
  </si>
  <si>
    <r>
      <rPr>
        <b/>
        <sz val="10"/>
        <color rgb="FF000000"/>
        <rFont val="Arial"/>
        <family val="2"/>
      </rPr>
      <t>1088</t>
    </r>
    <r>
      <rPr>
        <b/>
        <sz val="10"/>
        <color rgb="FF000000"/>
        <rFont val="Arial"/>
        <family val="2"/>
      </rPr>
      <t>.</t>
    </r>
  </si>
  <si>
    <r>
      <rPr>
        <b/>
        <sz val="10"/>
        <color rgb="FF000000"/>
        <rFont val="Arial"/>
        <family val="2"/>
      </rPr>
      <t>1089</t>
    </r>
    <r>
      <rPr>
        <b/>
        <sz val="10"/>
        <color rgb="FF000000"/>
        <rFont val="Arial"/>
        <family val="2"/>
      </rPr>
      <t>.</t>
    </r>
  </si>
  <si>
    <r>
      <rPr>
        <b/>
        <sz val="10"/>
        <color rgb="FF000000"/>
        <rFont val="Arial"/>
        <family val="2"/>
      </rPr>
      <t>1090</t>
    </r>
    <r>
      <rPr>
        <b/>
        <sz val="10"/>
        <color rgb="FF000000"/>
        <rFont val="Arial"/>
        <family val="2"/>
      </rPr>
      <t>.</t>
    </r>
  </si>
  <si>
    <r>
      <rPr>
        <b/>
        <sz val="10"/>
        <color rgb="FF000000"/>
        <rFont val="Arial"/>
        <family val="2"/>
      </rPr>
      <t>1091</t>
    </r>
    <r>
      <rPr>
        <b/>
        <sz val="10"/>
        <color rgb="FF000000"/>
        <rFont val="Arial"/>
        <family val="2"/>
      </rPr>
      <t>.</t>
    </r>
  </si>
  <si>
    <r>
      <rPr>
        <b/>
        <sz val="10"/>
        <color rgb="FF000000"/>
        <rFont val="Arial"/>
        <family val="2"/>
      </rPr>
      <t>1092</t>
    </r>
    <r>
      <rPr>
        <b/>
        <sz val="10"/>
        <color rgb="FF000000"/>
        <rFont val="Arial"/>
        <family val="2"/>
      </rPr>
      <t>.</t>
    </r>
  </si>
  <si>
    <r>
      <rPr>
        <b/>
        <sz val="10"/>
        <color rgb="FF000000"/>
        <rFont val="Arial"/>
        <family val="2"/>
      </rPr>
      <t>1093</t>
    </r>
    <r>
      <rPr>
        <b/>
        <sz val="10"/>
        <color rgb="FF000000"/>
        <rFont val="Arial"/>
        <family val="2"/>
      </rPr>
      <t>.</t>
    </r>
  </si>
  <si>
    <r>
      <rPr>
        <b/>
        <sz val="10"/>
        <color rgb="FF000000"/>
        <rFont val="Arial"/>
        <family val="2"/>
      </rPr>
      <t>1094</t>
    </r>
    <r>
      <rPr>
        <b/>
        <sz val="10"/>
        <color rgb="FF000000"/>
        <rFont val="Arial"/>
        <family val="2"/>
      </rPr>
      <t>.</t>
    </r>
  </si>
  <si>
    <t>7588</t>
  </si>
  <si>
    <t>Wapakoneta City</t>
  </si>
  <si>
    <r>
      <rPr>
        <b/>
        <sz val="10"/>
        <color rgb="FF000000"/>
        <rFont val="Arial"/>
        <family val="2"/>
      </rPr>
      <t>1095</t>
    </r>
    <r>
      <rPr>
        <b/>
        <sz val="10"/>
        <color rgb="FF000000"/>
        <rFont val="Arial"/>
        <family val="2"/>
      </rPr>
      <t>.</t>
    </r>
  </si>
  <si>
    <r>
      <rPr>
        <b/>
        <sz val="10"/>
        <color rgb="FF000000"/>
        <rFont val="Arial"/>
        <family val="2"/>
      </rPr>
      <t>1096</t>
    </r>
    <r>
      <rPr>
        <b/>
        <sz val="10"/>
        <color rgb="FF000000"/>
        <rFont val="Arial"/>
        <family val="2"/>
      </rPr>
      <t>.</t>
    </r>
  </si>
  <si>
    <r>
      <rPr>
        <b/>
        <sz val="10"/>
        <color rgb="FF000000"/>
        <rFont val="Arial"/>
        <family val="2"/>
      </rPr>
      <t>1097</t>
    </r>
    <r>
      <rPr>
        <b/>
        <sz val="10"/>
        <color rgb="FF000000"/>
        <rFont val="Arial"/>
        <family val="2"/>
      </rPr>
      <t>.</t>
    </r>
  </si>
  <si>
    <r>
      <rPr>
        <b/>
        <sz val="10"/>
        <color rgb="FF000000"/>
        <rFont val="Arial"/>
        <family val="2"/>
      </rPr>
      <t>1098</t>
    </r>
    <r>
      <rPr>
        <b/>
        <sz val="10"/>
        <color rgb="FF000000"/>
        <rFont val="Arial"/>
        <family val="2"/>
      </rPr>
      <t>.</t>
    </r>
  </si>
  <si>
    <r>
      <rPr>
        <b/>
        <sz val="10"/>
        <color rgb="FF000000"/>
        <rFont val="Arial"/>
        <family val="2"/>
      </rPr>
      <t>1099</t>
    </r>
    <r>
      <rPr>
        <b/>
        <sz val="10"/>
        <color rgb="FF000000"/>
        <rFont val="Arial"/>
        <family val="2"/>
      </rPr>
      <t>.</t>
    </r>
  </si>
  <si>
    <r>
      <rPr>
        <b/>
        <sz val="10"/>
        <color rgb="FF000000"/>
        <rFont val="Arial"/>
        <family val="2"/>
      </rPr>
      <t>1100</t>
    </r>
    <r>
      <rPr>
        <b/>
        <sz val="10"/>
        <color rgb="FF000000"/>
        <rFont val="Arial"/>
        <family val="2"/>
      </rPr>
      <t>.</t>
    </r>
  </si>
  <si>
    <r>
      <rPr>
        <b/>
        <sz val="10"/>
        <color rgb="FF000000"/>
        <rFont val="Arial"/>
        <family val="2"/>
      </rPr>
      <t>1101</t>
    </r>
    <r>
      <rPr>
        <b/>
        <sz val="10"/>
        <color rgb="FF000000"/>
        <rFont val="Arial"/>
        <family val="2"/>
      </rPr>
      <t>.</t>
    </r>
  </si>
  <si>
    <r>
      <rPr>
        <b/>
        <sz val="10"/>
        <color rgb="FF000000"/>
        <rFont val="Arial"/>
        <family val="2"/>
      </rPr>
      <t>1102</t>
    </r>
    <r>
      <rPr>
        <b/>
        <sz val="10"/>
        <color rgb="FF000000"/>
        <rFont val="Arial"/>
        <family val="2"/>
      </rPr>
      <t>.</t>
    </r>
  </si>
  <si>
    <r>
      <rPr>
        <b/>
        <sz val="10"/>
        <color rgb="FF000000"/>
        <rFont val="Arial"/>
        <family val="2"/>
      </rPr>
      <t>1103</t>
    </r>
    <r>
      <rPr>
        <b/>
        <sz val="10"/>
        <color rgb="FF000000"/>
        <rFont val="Arial"/>
        <family val="2"/>
      </rPr>
      <t>.</t>
    </r>
  </si>
  <si>
    <r>
      <rPr>
        <b/>
        <sz val="10"/>
        <color rgb="FF000000"/>
        <rFont val="Arial"/>
        <family val="2"/>
      </rPr>
      <t>1104</t>
    </r>
    <r>
      <rPr>
        <b/>
        <sz val="10"/>
        <color rgb="FF000000"/>
        <rFont val="Arial"/>
        <family val="2"/>
      </rPr>
      <t>.</t>
    </r>
  </si>
  <si>
    <r>
      <rPr>
        <b/>
        <sz val="10"/>
        <color rgb="FF000000"/>
        <rFont val="Arial"/>
        <family val="2"/>
      </rPr>
      <t>1105</t>
    </r>
    <r>
      <rPr>
        <b/>
        <sz val="10"/>
        <color rgb="FF000000"/>
        <rFont val="Arial"/>
        <family val="2"/>
      </rPr>
      <t>.</t>
    </r>
  </si>
  <si>
    <r>
      <rPr>
        <b/>
        <sz val="10"/>
        <color rgb="FF000000"/>
        <rFont val="Arial"/>
        <family val="2"/>
      </rPr>
      <t>1106</t>
    </r>
    <r>
      <rPr>
        <b/>
        <sz val="10"/>
        <color rgb="FF000000"/>
        <rFont val="Arial"/>
        <family val="2"/>
      </rPr>
      <t>.</t>
    </r>
  </si>
  <si>
    <r>
      <rPr>
        <b/>
        <sz val="10"/>
        <color rgb="FF000000"/>
        <rFont val="Arial"/>
        <family val="2"/>
      </rPr>
      <t>1107</t>
    </r>
    <r>
      <rPr>
        <b/>
        <sz val="10"/>
        <color rgb="FF000000"/>
        <rFont val="Arial"/>
        <family val="2"/>
      </rPr>
      <t>.</t>
    </r>
  </si>
  <si>
    <r>
      <rPr>
        <b/>
        <sz val="10"/>
        <color rgb="FF000000"/>
        <rFont val="Arial"/>
        <family val="2"/>
      </rPr>
      <t>1108</t>
    </r>
    <r>
      <rPr>
        <b/>
        <sz val="10"/>
        <color rgb="FF000000"/>
        <rFont val="Arial"/>
        <family val="2"/>
      </rPr>
      <t>.</t>
    </r>
  </si>
  <si>
    <r>
      <rPr>
        <b/>
        <sz val="10"/>
        <color rgb="FF000000"/>
        <rFont val="Arial"/>
        <family val="2"/>
      </rPr>
      <t>1109</t>
    </r>
    <r>
      <rPr>
        <b/>
        <sz val="10"/>
        <color rgb="FF000000"/>
        <rFont val="Arial"/>
        <family val="2"/>
      </rPr>
      <t>.</t>
    </r>
  </si>
  <si>
    <r>
      <rPr>
        <b/>
        <sz val="10"/>
        <color rgb="FF000000"/>
        <rFont val="Arial"/>
        <family val="2"/>
      </rPr>
      <t>1110</t>
    </r>
    <r>
      <rPr>
        <b/>
        <sz val="10"/>
        <color rgb="FF000000"/>
        <rFont val="Arial"/>
        <family val="2"/>
      </rPr>
      <t>.</t>
    </r>
  </si>
  <si>
    <r>
      <rPr>
        <b/>
        <sz val="10"/>
        <color rgb="FF000000"/>
        <rFont val="Arial"/>
        <family val="2"/>
      </rPr>
      <t>1111</t>
    </r>
    <r>
      <rPr>
        <b/>
        <sz val="10"/>
        <color rgb="FF000000"/>
        <rFont val="Arial"/>
        <family val="2"/>
      </rPr>
      <t>.</t>
    </r>
  </si>
  <si>
    <r>
      <rPr>
        <b/>
        <sz val="10"/>
        <color rgb="FF000000"/>
        <rFont val="Arial"/>
        <family val="2"/>
      </rPr>
      <t>1112</t>
    </r>
    <r>
      <rPr>
        <b/>
        <sz val="10"/>
        <color rgb="FF000000"/>
        <rFont val="Arial"/>
        <family val="2"/>
      </rPr>
      <t>.</t>
    </r>
  </si>
  <si>
    <r>
      <rPr>
        <b/>
        <sz val="10"/>
        <color rgb="FF000000"/>
        <rFont val="Arial"/>
        <family val="2"/>
      </rPr>
      <t>1113</t>
    </r>
    <r>
      <rPr>
        <b/>
        <sz val="10"/>
        <color rgb="FF000000"/>
        <rFont val="Arial"/>
        <family val="2"/>
      </rPr>
      <t>.</t>
    </r>
  </si>
  <si>
    <t>7744</t>
  </si>
  <si>
    <t>Williamsburg Village</t>
  </si>
  <si>
    <r>
      <rPr>
        <b/>
        <sz val="10"/>
        <color rgb="FF000000"/>
        <rFont val="Arial"/>
        <family val="2"/>
      </rPr>
      <t>1114</t>
    </r>
    <r>
      <rPr>
        <b/>
        <sz val="10"/>
        <color rgb="FF000000"/>
        <rFont val="Arial"/>
        <family val="2"/>
      </rPr>
      <t>.</t>
    </r>
  </si>
  <si>
    <r>
      <rPr>
        <b/>
        <sz val="10"/>
        <color rgb="FF000000"/>
        <rFont val="Arial"/>
        <family val="2"/>
      </rPr>
      <t>1115</t>
    </r>
    <r>
      <rPr>
        <b/>
        <sz val="10"/>
        <color rgb="FF000000"/>
        <rFont val="Arial"/>
        <family val="2"/>
      </rPr>
      <t>.</t>
    </r>
  </si>
  <si>
    <r>
      <rPr>
        <b/>
        <sz val="10"/>
        <color rgb="FF000000"/>
        <rFont val="Arial"/>
        <family val="2"/>
      </rPr>
      <t>1116</t>
    </r>
    <r>
      <rPr>
        <b/>
        <sz val="10"/>
        <color rgb="FF000000"/>
        <rFont val="Arial"/>
        <family val="2"/>
      </rPr>
      <t>.</t>
    </r>
  </si>
  <si>
    <r>
      <rPr>
        <b/>
        <sz val="10"/>
        <color rgb="FF000000"/>
        <rFont val="Arial"/>
        <family val="2"/>
      </rPr>
      <t>1117</t>
    </r>
    <r>
      <rPr>
        <b/>
        <sz val="10"/>
        <color rgb="FF000000"/>
        <rFont val="Arial"/>
        <family val="2"/>
      </rPr>
      <t>.</t>
    </r>
  </si>
  <si>
    <t>7753</t>
  </si>
  <si>
    <t>Stonelick Township</t>
  </si>
  <si>
    <r>
      <rPr>
        <b/>
        <sz val="10"/>
        <color rgb="FF000000"/>
        <rFont val="Arial"/>
        <family val="2"/>
      </rPr>
      <t>1118</t>
    </r>
    <r>
      <rPr>
        <b/>
        <sz val="10"/>
        <color rgb="FF000000"/>
        <rFont val="Arial"/>
        <family val="2"/>
      </rPr>
      <t>.</t>
    </r>
  </si>
  <si>
    <t>7757</t>
  </si>
  <si>
    <t>Williamsburg Township</t>
  </si>
  <si>
    <r>
      <rPr>
        <b/>
        <sz val="10"/>
        <color rgb="FF000000"/>
        <rFont val="Arial"/>
        <family val="2"/>
      </rPr>
      <t>1119</t>
    </r>
    <r>
      <rPr>
        <b/>
        <sz val="10"/>
        <color rgb="FF000000"/>
        <rFont val="Arial"/>
        <family val="2"/>
      </rPr>
      <t>.</t>
    </r>
  </si>
  <si>
    <r>
      <rPr>
        <b/>
        <sz val="10"/>
        <color rgb="FF000000"/>
        <rFont val="Arial"/>
        <family val="2"/>
      </rPr>
      <t>1120</t>
    </r>
    <r>
      <rPr>
        <b/>
        <sz val="10"/>
        <color rgb="FF000000"/>
        <rFont val="Arial"/>
        <family val="2"/>
      </rPr>
      <t>.</t>
    </r>
  </si>
  <si>
    <r>
      <rPr>
        <b/>
        <sz val="10"/>
        <color rgb="FF000000"/>
        <rFont val="Arial"/>
        <family val="2"/>
      </rPr>
      <t>1121</t>
    </r>
    <r>
      <rPr>
        <b/>
        <sz val="10"/>
        <color rgb="FF000000"/>
        <rFont val="Arial"/>
        <family val="2"/>
      </rPr>
      <t>.</t>
    </r>
  </si>
  <si>
    <r>
      <rPr>
        <b/>
        <sz val="10"/>
        <color rgb="FF000000"/>
        <rFont val="Arial"/>
        <family val="2"/>
      </rPr>
      <t>1122</t>
    </r>
    <r>
      <rPr>
        <b/>
        <sz val="10"/>
        <color rgb="FF000000"/>
        <rFont val="Arial"/>
        <family val="2"/>
      </rPr>
      <t>.</t>
    </r>
  </si>
  <si>
    <r>
      <rPr>
        <b/>
        <sz val="10"/>
        <color rgb="FF000000"/>
        <rFont val="Arial"/>
        <family val="2"/>
      </rPr>
      <t>1123</t>
    </r>
    <r>
      <rPr>
        <b/>
        <sz val="10"/>
        <color rgb="FF000000"/>
        <rFont val="Arial"/>
        <family val="2"/>
      </rPr>
      <t>.</t>
    </r>
  </si>
  <si>
    <r>
      <rPr>
        <b/>
        <sz val="10"/>
        <color rgb="FF000000"/>
        <rFont val="Arial"/>
        <family val="2"/>
      </rPr>
      <t>1124</t>
    </r>
    <r>
      <rPr>
        <b/>
        <sz val="10"/>
        <color rgb="FF000000"/>
        <rFont val="Arial"/>
        <family val="2"/>
      </rPr>
      <t>.</t>
    </r>
  </si>
  <si>
    <r>
      <rPr>
        <b/>
        <sz val="10"/>
        <color rgb="FF000000"/>
        <rFont val="Arial"/>
        <family val="2"/>
      </rPr>
      <t>1125</t>
    </r>
    <r>
      <rPr>
        <b/>
        <sz val="10"/>
        <color rgb="FF000000"/>
        <rFont val="Arial"/>
        <family val="2"/>
      </rPr>
      <t>.</t>
    </r>
  </si>
  <si>
    <r>
      <rPr>
        <b/>
        <sz val="10"/>
        <color rgb="FF000000"/>
        <rFont val="Arial"/>
        <family val="2"/>
      </rPr>
      <t>1126</t>
    </r>
    <r>
      <rPr>
        <b/>
        <sz val="10"/>
        <color rgb="FF000000"/>
        <rFont val="Arial"/>
        <family val="2"/>
      </rPr>
      <t>.</t>
    </r>
  </si>
  <si>
    <r>
      <rPr>
        <b/>
        <sz val="10"/>
        <color rgb="FF000000"/>
        <rFont val="Arial"/>
        <family val="2"/>
      </rPr>
      <t>1127</t>
    </r>
    <r>
      <rPr>
        <b/>
        <sz val="10"/>
        <color rgb="FF000000"/>
        <rFont val="Arial"/>
        <family val="2"/>
      </rPr>
      <t>.</t>
    </r>
  </si>
  <si>
    <r>
      <rPr>
        <b/>
        <sz val="10"/>
        <color rgb="FF000000"/>
        <rFont val="Arial"/>
        <family val="2"/>
      </rPr>
      <t>1128</t>
    </r>
    <r>
      <rPr>
        <b/>
        <sz val="10"/>
        <color rgb="FF000000"/>
        <rFont val="Arial"/>
        <family val="2"/>
      </rPr>
      <t>.</t>
    </r>
  </si>
  <si>
    <r>
      <rPr>
        <b/>
        <sz val="10"/>
        <color rgb="FF000000"/>
        <rFont val="Arial"/>
        <family val="2"/>
      </rPr>
      <t>1129</t>
    </r>
    <r>
      <rPr>
        <b/>
        <sz val="10"/>
        <color rgb="FF000000"/>
        <rFont val="Arial"/>
        <family val="2"/>
      </rPr>
      <t>.</t>
    </r>
  </si>
  <si>
    <r>
      <rPr>
        <b/>
        <sz val="10"/>
        <color rgb="FF000000"/>
        <rFont val="Arial"/>
        <family val="2"/>
      </rPr>
      <t>1130</t>
    </r>
    <r>
      <rPr>
        <b/>
        <sz val="10"/>
        <color rgb="FF000000"/>
        <rFont val="Arial"/>
        <family val="2"/>
      </rPr>
      <t>.</t>
    </r>
  </si>
  <si>
    <r>
      <rPr>
        <b/>
        <sz val="10"/>
        <color rgb="FF000000"/>
        <rFont val="Arial"/>
        <family val="2"/>
      </rPr>
      <t>1131</t>
    </r>
    <r>
      <rPr>
        <b/>
        <sz val="10"/>
        <color rgb="FF000000"/>
        <rFont val="Arial"/>
        <family val="2"/>
      </rPr>
      <t>.</t>
    </r>
  </si>
  <si>
    <r>
      <rPr>
        <b/>
        <sz val="10"/>
        <color rgb="FF000000"/>
        <rFont val="Arial"/>
        <family val="2"/>
      </rPr>
      <t>1132</t>
    </r>
    <r>
      <rPr>
        <b/>
        <sz val="10"/>
        <color rgb="FF000000"/>
        <rFont val="Arial"/>
        <family val="2"/>
      </rPr>
      <t>.</t>
    </r>
  </si>
  <si>
    <r>
      <rPr>
        <b/>
        <sz val="10"/>
        <color rgb="FF000000"/>
        <rFont val="Arial"/>
        <family val="2"/>
      </rPr>
      <t>1133</t>
    </r>
    <r>
      <rPr>
        <b/>
        <sz val="10"/>
        <color rgb="FF000000"/>
        <rFont val="Arial"/>
        <family val="2"/>
      </rPr>
      <t>.</t>
    </r>
  </si>
  <si>
    <r>
      <rPr>
        <b/>
        <sz val="10"/>
        <color rgb="FF000000"/>
        <rFont val="Arial"/>
        <family val="2"/>
      </rPr>
      <t>1134</t>
    </r>
    <r>
      <rPr>
        <b/>
        <sz val="10"/>
        <color rgb="FF000000"/>
        <rFont val="Arial"/>
        <family val="2"/>
      </rPr>
      <t>.</t>
    </r>
  </si>
  <si>
    <r>
      <rPr>
        <b/>
        <sz val="10"/>
        <color rgb="FF000000"/>
        <rFont val="Arial"/>
        <family val="2"/>
      </rPr>
      <t>1135</t>
    </r>
    <r>
      <rPr>
        <b/>
        <sz val="10"/>
        <color rgb="FF000000"/>
        <rFont val="Arial"/>
        <family val="2"/>
      </rPr>
      <t>.</t>
    </r>
  </si>
  <si>
    <r>
      <rPr>
        <b/>
        <sz val="10"/>
        <color rgb="FF000000"/>
        <rFont val="Arial"/>
        <family val="2"/>
      </rPr>
      <t>1136</t>
    </r>
    <r>
      <rPr>
        <b/>
        <sz val="10"/>
        <color rgb="FF000000"/>
        <rFont val="Arial"/>
        <family val="2"/>
      </rPr>
      <t>.</t>
    </r>
  </si>
  <si>
    <r>
      <rPr>
        <b/>
        <sz val="10"/>
        <color rgb="FF000000"/>
        <rFont val="Arial"/>
        <family val="2"/>
      </rPr>
      <t>1137</t>
    </r>
    <r>
      <rPr>
        <b/>
        <sz val="10"/>
        <color rgb="FF000000"/>
        <rFont val="Arial"/>
        <family val="2"/>
      </rPr>
      <t>.</t>
    </r>
  </si>
  <si>
    <r>
      <rPr>
        <b/>
        <sz val="10"/>
        <color rgb="FF000000"/>
        <rFont val="Arial"/>
        <family val="2"/>
      </rPr>
      <t>1138</t>
    </r>
    <r>
      <rPr>
        <b/>
        <sz val="10"/>
        <color rgb="FF000000"/>
        <rFont val="Arial"/>
        <family val="2"/>
      </rPr>
      <t>.</t>
    </r>
  </si>
  <si>
    <r>
      <rPr>
        <b/>
        <sz val="10"/>
        <color rgb="FF000000"/>
        <rFont val="Arial"/>
        <family val="2"/>
      </rPr>
      <t>1139</t>
    </r>
    <r>
      <rPr>
        <b/>
        <sz val="10"/>
        <color rgb="FF000000"/>
        <rFont val="Arial"/>
        <family val="2"/>
      </rPr>
      <t>.</t>
    </r>
  </si>
  <si>
    <r>
      <rPr>
        <b/>
        <sz val="10"/>
        <color rgb="FF000000"/>
        <rFont val="Arial"/>
        <family val="2"/>
      </rPr>
      <t>1140</t>
    </r>
    <r>
      <rPr>
        <b/>
        <sz val="10"/>
        <color rgb="FF000000"/>
        <rFont val="Arial"/>
        <family val="2"/>
      </rPr>
      <t>.</t>
    </r>
  </si>
  <si>
    <r>
      <rPr>
        <b/>
        <sz val="10"/>
        <color rgb="FF000000"/>
        <rFont val="Arial"/>
        <family val="2"/>
      </rPr>
      <t>1141</t>
    </r>
    <r>
      <rPr>
        <b/>
        <sz val="10"/>
        <color rgb="FF000000"/>
        <rFont val="Arial"/>
        <family val="2"/>
      </rPr>
      <t>.</t>
    </r>
  </si>
  <si>
    <r>
      <rPr>
        <b/>
        <sz val="10"/>
        <color rgb="FF000000"/>
        <rFont val="Arial"/>
        <family val="2"/>
      </rPr>
      <t>1142</t>
    </r>
    <r>
      <rPr>
        <b/>
        <sz val="10"/>
        <color rgb="FF000000"/>
        <rFont val="Arial"/>
        <family val="2"/>
      </rPr>
      <t>.</t>
    </r>
  </si>
  <si>
    <r>
      <rPr>
        <b/>
        <sz val="10"/>
        <color rgb="FF000000"/>
        <rFont val="Arial"/>
        <family val="2"/>
      </rPr>
      <t>1143</t>
    </r>
    <r>
      <rPr>
        <b/>
        <sz val="10"/>
        <color rgb="FF000000"/>
        <rFont val="Arial"/>
        <family val="2"/>
      </rPr>
      <t>.</t>
    </r>
  </si>
  <si>
    <r>
      <rPr>
        <b/>
        <sz val="10"/>
        <color rgb="FF000000"/>
        <rFont val="Arial"/>
        <family val="2"/>
      </rPr>
      <t>1144</t>
    </r>
    <r>
      <rPr>
        <b/>
        <sz val="10"/>
        <color rgb="FF000000"/>
        <rFont val="Arial"/>
        <family val="2"/>
      </rPr>
      <t>.</t>
    </r>
  </si>
  <si>
    <r>
      <rPr>
        <b/>
        <sz val="10"/>
        <color rgb="FF000000"/>
        <rFont val="Arial"/>
        <family val="2"/>
      </rPr>
      <t>1145</t>
    </r>
    <r>
      <rPr>
        <b/>
        <sz val="10"/>
        <color rgb="FF000000"/>
        <rFont val="Arial"/>
        <family val="2"/>
      </rPr>
      <t>.</t>
    </r>
  </si>
  <si>
    <r>
      <rPr>
        <b/>
        <sz val="10"/>
        <color rgb="FF000000"/>
        <rFont val="Arial"/>
        <family val="2"/>
      </rPr>
      <t>1146</t>
    </r>
    <r>
      <rPr>
        <b/>
        <sz val="10"/>
        <color rgb="FF000000"/>
        <rFont val="Arial"/>
        <family val="2"/>
      </rPr>
      <t>.</t>
    </r>
  </si>
  <si>
    <r>
      <rPr>
        <b/>
        <sz val="10"/>
        <color rgb="FF000000"/>
        <rFont val="Arial"/>
        <family val="2"/>
      </rPr>
      <t>1147</t>
    </r>
    <r>
      <rPr>
        <b/>
        <sz val="10"/>
        <color rgb="FF000000"/>
        <rFont val="Arial"/>
        <family val="2"/>
      </rPr>
      <t>.</t>
    </r>
  </si>
  <si>
    <r>
      <rPr>
        <b/>
        <sz val="10"/>
        <color rgb="FF000000"/>
        <rFont val="Arial"/>
        <family val="2"/>
      </rPr>
      <t>1148</t>
    </r>
    <r>
      <rPr>
        <b/>
        <sz val="10"/>
        <color rgb="FF000000"/>
        <rFont val="Arial"/>
        <family val="2"/>
      </rPr>
      <t>.</t>
    </r>
  </si>
  <si>
    <r>
      <rPr>
        <b/>
        <sz val="10"/>
        <color rgb="FF000000"/>
        <rFont val="Arial"/>
        <family val="2"/>
      </rPr>
      <t>1149</t>
    </r>
    <r>
      <rPr>
        <b/>
        <sz val="10"/>
        <color rgb="FF000000"/>
        <rFont val="Arial"/>
        <family val="2"/>
      </rPr>
      <t>.</t>
    </r>
  </si>
  <si>
    <r>
      <rPr>
        <b/>
        <sz val="10"/>
        <color rgb="FF000000"/>
        <rFont val="Arial"/>
        <family val="2"/>
      </rPr>
      <t>1150</t>
    </r>
    <r>
      <rPr>
        <b/>
        <sz val="10"/>
        <color rgb="FF000000"/>
        <rFont val="Arial"/>
        <family val="2"/>
      </rPr>
      <t>.</t>
    </r>
  </si>
  <si>
    <r>
      <rPr>
        <b/>
        <sz val="10"/>
        <color rgb="FF000000"/>
        <rFont val="Arial"/>
        <family val="2"/>
      </rPr>
      <t>1151</t>
    </r>
    <r>
      <rPr>
        <b/>
        <sz val="10"/>
        <color rgb="FF000000"/>
        <rFont val="Arial"/>
        <family val="2"/>
      </rPr>
      <t>.</t>
    </r>
  </si>
  <si>
    <r>
      <rPr>
        <b/>
        <sz val="10"/>
        <color rgb="FF000000"/>
        <rFont val="Arial"/>
        <family val="2"/>
      </rPr>
      <t>1152</t>
    </r>
    <r>
      <rPr>
        <b/>
        <sz val="10"/>
        <color rgb="FF000000"/>
        <rFont val="Arial"/>
        <family val="2"/>
      </rPr>
      <t>.</t>
    </r>
  </si>
  <si>
    <r>
      <rPr>
        <b/>
        <sz val="10"/>
        <color rgb="FF000000"/>
        <rFont val="Arial"/>
        <family val="2"/>
      </rPr>
      <t>1153</t>
    </r>
    <r>
      <rPr>
        <b/>
        <sz val="10"/>
        <color rgb="FF000000"/>
        <rFont val="Arial"/>
        <family val="2"/>
      </rPr>
      <t>.</t>
    </r>
  </si>
  <si>
    <r>
      <rPr>
        <b/>
        <sz val="10"/>
        <color rgb="FF000000"/>
        <rFont val="Arial"/>
        <family val="2"/>
      </rPr>
      <t>1154</t>
    </r>
    <r>
      <rPr>
        <b/>
        <sz val="10"/>
        <color rgb="FF000000"/>
        <rFont val="Arial"/>
        <family val="2"/>
      </rPr>
      <t>.</t>
    </r>
  </si>
  <si>
    <r>
      <rPr>
        <b/>
        <sz val="10"/>
        <color rgb="FF000000"/>
        <rFont val="Arial"/>
        <family val="2"/>
      </rPr>
      <t>1155</t>
    </r>
    <r>
      <rPr>
        <b/>
        <sz val="10"/>
        <color rgb="FF000000"/>
        <rFont val="Arial"/>
        <family val="2"/>
      </rPr>
      <t>.</t>
    </r>
  </si>
  <si>
    <r>
      <rPr>
        <b/>
        <sz val="10"/>
        <color rgb="FF000000"/>
        <rFont val="Arial"/>
        <family val="2"/>
      </rPr>
      <t>1156</t>
    </r>
    <r>
      <rPr>
        <b/>
        <sz val="10"/>
        <color rgb="FF000000"/>
        <rFont val="Arial"/>
        <family val="2"/>
      </rPr>
      <t>.</t>
    </r>
  </si>
  <si>
    <r>
      <rPr>
        <b/>
        <sz val="10"/>
        <color rgb="FF000000"/>
        <rFont val="Arial"/>
        <family val="2"/>
      </rPr>
      <t>1157</t>
    </r>
    <r>
      <rPr>
        <b/>
        <sz val="10"/>
        <color rgb="FF000000"/>
        <rFont val="Arial"/>
        <family val="2"/>
      </rPr>
      <t>.</t>
    </r>
  </si>
  <si>
    <r>
      <rPr>
        <b/>
        <sz val="10"/>
        <color rgb="FF000000"/>
        <rFont val="Arial"/>
        <family val="2"/>
      </rPr>
      <t>1158</t>
    </r>
    <r>
      <rPr>
        <b/>
        <sz val="10"/>
        <color rgb="FF000000"/>
        <rFont val="Arial"/>
        <family val="2"/>
      </rPr>
      <t>.</t>
    </r>
  </si>
  <si>
    <r>
      <rPr>
        <b/>
        <sz val="10"/>
        <color rgb="FF000000"/>
        <rFont val="Arial"/>
        <family val="2"/>
      </rPr>
      <t>1159</t>
    </r>
    <r>
      <rPr>
        <b/>
        <sz val="10"/>
        <color rgb="FF000000"/>
        <rFont val="Arial"/>
        <family val="2"/>
      </rPr>
      <t>.</t>
    </r>
  </si>
  <si>
    <r>
      <rPr>
        <b/>
        <sz val="10"/>
        <color rgb="FF000000"/>
        <rFont val="Arial"/>
        <family val="2"/>
      </rPr>
      <t>1160</t>
    </r>
    <r>
      <rPr>
        <b/>
        <sz val="10"/>
        <color rgb="FF000000"/>
        <rFont val="Arial"/>
        <family val="2"/>
      </rPr>
      <t>.</t>
    </r>
  </si>
  <si>
    <r>
      <rPr>
        <b/>
        <sz val="10"/>
        <color rgb="FF000000"/>
        <rFont val="Arial"/>
        <family val="2"/>
      </rPr>
      <t>1161</t>
    </r>
    <r>
      <rPr>
        <b/>
        <sz val="10"/>
        <color rgb="FF000000"/>
        <rFont val="Arial"/>
        <family val="2"/>
      </rPr>
      <t>.</t>
    </r>
  </si>
  <si>
    <r>
      <rPr>
        <b/>
        <sz val="10"/>
        <color rgb="FF000000"/>
        <rFont val="Arial"/>
        <family val="2"/>
      </rPr>
      <t>1162</t>
    </r>
    <r>
      <rPr>
        <b/>
        <sz val="10"/>
        <color rgb="FF000000"/>
        <rFont val="Arial"/>
        <family val="2"/>
      </rPr>
      <t>.</t>
    </r>
  </si>
  <si>
    <r>
      <rPr>
        <b/>
        <sz val="10"/>
        <color rgb="FF000000"/>
        <rFont val="Arial"/>
        <family val="2"/>
      </rPr>
      <t>1163</t>
    </r>
    <r>
      <rPr>
        <b/>
        <sz val="10"/>
        <color rgb="FF000000"/>
        <rFont val="Arial"/>
        <family val="2"/>
      </rPr>
      <t>.</t>
    </r>
  </si>
  <si>
    <r>
      <rPr>
        <b/>
        <sz val="10"/>
        <color rgb="FF000000"/>
        <rFont val="Arial"/>
        <family val="2"/>
      </rPr>
      <t>1164</t>
    </r>
    <r>
      <rPr>
        <b/>
        <sz val="10"/>
        <color rgb="FF000000"/>
        <rFont val="Arial"/>
        <family val="2"/>
      </rPr>
      <t>.</t>
    </r>
  </si>
  <si>
    <r>
      <rPr>
        <b/>
        <sz val="10"/>
        <color rgb="FF000000"/>
        <rFont val="Arial"/>
        <family val="2"/>
      </rPr>
      <t>1165</t>
    </r>
    <r>
      <rPr>
        <b/>
        <sz val="10"/>
        <color rgb="FF000000"/>
        <rFont val="Arial"/>
        <family val="2"/>
      </rPr>
      <t>.</t>
    </r>
  </si>
  <si>
    <r>
      <rPr>
        <b/>
        <sz val="10"/>
        <color rgb="FF000000"/>
        <rFont val="Arial"/>
        <family val="2"/>
      </rPr>
      <t>1166</t>
    </r>
    <r>
      <rPr>
        <b/>
        <sz val="10"/>
        <color rgb="FF000000"/>
        <rFont val="Arial"/>
        <family val="2"/>
      </rPr>
      <t>.</t>
    </r>
  </si>
  <si>
    <r>
      <rPr>
        <b/>
        <sz val="10"/>
        <color rgb="FF000000"/>
        <rFont val="Arial"/>
        <family val="2"/>
      </rPr>
      <t>1167</t>
    </r>
    <r>
      <rPr>
        <b/>
        <sz val="10"/>
        <color rgb="FF000000"/>
        <rFont val="Arial"/>
        <family val="2"/>
      </rPr>
      <t>.</t>
    </r>
  </si>
  <si>
    <r>
      <rPr>
        <b/>
        <sz val="10"/>
        <color rgb="FF000000"/>
        <rFont val="Arial"/>
        <family val="2"/>
      </rPr>
      <t>1168</t>
    </r>
    <r>
      <rPr>
        <b/>
        <sz val="10"/>
        <color rgb="FF000000"/>
        <rFont val="Arial"/>
        <family val="2"/>
      </rPr>
      <t>.</t>
    </r>
  </si>
  <si>
    <r>
      <rPr>
        <b/>
        <sz val="10"/>
        <color rgb="FF000000"/>
        <rFont val="Arial"/>
        <family val="2"/>
      </rPr>
      <t>1169</t>
    </r>
    <r>
      <rPr>
        <b/>
        <sz val="10"/>
        <color rgb="FF000000"/>
        <rFont val="Arial"/>
        <family val="2"/>
      </rPr>
      <t>.</t>
    </r>
  </si>
  <si>
    <r>
      <rPr>
        <b/>
        <sz val="10"/>
        <color rgb="FF000000"/>
        <rFont val="Arial"/>
        <family val="2"/>
      </rPr>
      <t>1170</t>
    </r>
    <r>
      <rPr>
        <b/>
        <sz val="10"/>
        <color rgb="FF000000"/>
        <rFont val="Arial"/>
        <family val="2"/>
      </rPr>
      <t>.</t>
    </r>
  </si>
  <si>
    <r>
      <rPr>
        <b/>
        <sz val="10"/>
        <color rgb="FF000000"/>
        <rFont val="Arial"/>
        <family val="2"/>
      </rPr>
      <t>1171</t>
    </r>
    <r>
      <rPr>
        <b/>
        <sz val="10"/>
        <color rgb="FF000000"/>
        <rFont val="Arial"/>
        <family val="2"/>
      </rPr>
      <t>.</t>
    </r>
  </si>
  <si>
    <t>8129</t>
  </si>
  <si>
    <t>Chardon Township</t>
  </si>
  <si>
    <r>
      <rPr>
        <b/>
        <sz val="10"/>
        <color rgb="FF000000"/>
        <rFont val="Arial"/>
        <family val="2"/>
      </rPr>
      <t>1172</t>
    </r>
    <r>
      <rPr>
        <b/>
        <sz val="10"/>
        <color rgb="FF000000"/>
        <rFont val="Arial"/>
        <family val="2"/>
      </rPr>
      <t>.</t>
    </r>
  </si>
  <si>
    <t>8134</t>
  </si>
  <si>
    <t>Munson Township</t>
  </si>
  <si>
    <r>
      <rPr>
        <b/>
        <sz val="10"/>
        <color rgb="FF000000"/>
        <rFont val="Arial"/>
        <family val="2"/>
      </rPr>
      <t>1173</t>
    </r>
    <r>
      <rPr>
        <b/>
        <sz val="10"/>
        <color rgb="FF000000"/>
        <rFont val="Arial"/>
        <family val="2"/>
      </rPr>
      <t>.</t>
    </r>
  </si>
  <si>
    <r>
      <rPr>
        <b/>
        <sz val="10"/>
        <color rgb="FF000000"/>
        <rFont val="Arial"/>
        <family val="2"/>
      </rPr>
      <t>1174</t>
    </r>
    <r>
      <rPr>
        <b/>
        <sz val="10"/>
        <color rgb="FF000000"/>
        <rFont val="Arial"/>
        <family val="2"/>
      </rPr>
      <t>.</t>
    </r>
  </si>
  <si>
    <r>
      <rPr>
        <b/>
        <sz val="10"/>
        <color rgb="FF000000"/>
        <rFont val="Arial"/>
        <family val="2"/>
      </rPr>
      <t>1175</t>
    </r>
    <r>
      <rPr>
        <b/>
        <sz val="10"/>
        <color rgb="FF000000"/>
        <rFont val="Arial"/>
        <family val="2"/>
      </rPr>
      <t>.</t>
    </r>
  </si>
  <si>
    <r>
      <rPr>
        <b/>
        <sz val="10"/>
        <color rgb="FF000000"/>
        <rFont val="Arial"/>
        <family val="2"/>
      </rPr>
      <t>1176</t>
    </r>
    <r>
      <rPr>
        <b/>
        <sz val="10"/>
        <color rgb="FF000000"/>
        <rFont val="Arial"/>
        <family val="2"/>
      </rPr>
      <t>.</t>
    </r>
  </si>
  <si>
    <r>
      <rPr>
        <b/>
        <sz val="10"/>
        <color rgb="FF000000"/>
        <rFont val="Arial"/>
        <family val="2"/>
      </rPr>
      <t>1177</t>
    </r>
    <r>
      <rPr>
        <b/>
        <sz val="10"/>
        <color rgb="FF000000"/>
        <rFont val="Arial"/>
        <family val="2"/>
      </rPr>
      <t>.</t>
    </r>
  </si>
  <si>
    <r>
      <rPr>
        <b/>
        <sz val="10"/>
        <color rgb="FF000000"/>
        <rFont val="Arial"/>
        <family val="2"/>
      </rPr>
      <t>1178</t>
    </r>
    <r>
      <rPr>
        <b/>
        <sz val="10"/>
        <color rgb="FF000000"/>
        <rFont val="Arial"/>
        <family val="2"/>
      </rPr>
      <t>.</t>
    </r>
  </si>
  <si>
    <r>
      <rPr>
        <b/>
        <sz val="10"/>
        <color rgb="FF000000"/>
        <rFont val="Arial"/>
        <family val="2"/>
      </rPr>
      <t>1179</t>
    </r>
    <r>
      <rPr>
        <b/>
        <sz val="10"/>
        <color rgb="FF000000"/>
        <rFont val="Arial"/>
        <family val="2"/>
      </rPr>
      <t>.</t>
    </r>
  </si>
  <si>
    <r>
      <rPr>
        <b/>
        <sz val="10"/>
        <color rgb="FF000000"/>
        <rFont val="Arial"/>
        <family val="2"/>
      </rPr>
      <t>1180</t>
    </r>
    <r>
      <rPr>
        <b/>
        <sz val="10"/>
        <color rgb="FF000000"/>
        <rFont val="Arial"/>
        <family val="2"/>
      </rPr>
      <t>.</t>
    </r>
  </si>
  <si>
    <r>
      <rPr>
        <b/>
        <sz val="10"/>
        <color rgb="FF000000"/>
        <rFont val="Arial"/>
        <family val="2"/>
      </rPr>
      <t>1181</t>
    </r>
    <r>
      <rPr>
        <b/>
        <sz val="10"/>
        <color rgb="FF000000"/>
        <rFont val="Arial"/>
        <family val="2"/>
      </rPr>
      <t>.</t>
    </r>
  </si>
  <si>
    <r>
      <rPr>
        <b/>
        <sz val="10"/>
        <color rgb="FF000000"/>
        <rFont val="Arial"/>
        <family val="2"/>
      </rPr>
      <t>1182</t>
    </r>
    <r>
      <rPr>
        <b/>
        <sz val="10"/>
        <color rgb="FF000000"/>
        <rFont val="Arial"/>
        <family val="2"/>
      </rPr>
      <t>.</t>
    </r>
  </si>
  <si>
    <r>
      <rPr>
        <b/>
        <sz val="10"/>
        <color rgb="FF000000"/>
        <rFont val="Arial"/>
        <family val="2"/>
      </rPr>
      <t>1183</t>
    </r>
    <r>
      <rPr>
        <b/>
        <sz val="10"/>
        <color rgb="FF000000"/>
        <rFont val="Arial"/>
        <family val="2"/>
      </rPr>
      <t>.</t>
    </r>
  </si>
  <si>
    <r>
      <rPr>
        <b/>
        <sz val="10"/>
        <color rgb="FF000000"/>
        <rFont val="Arial"/>
        <family val="2"/>
      </rPr>
      <t>1184</t>
    </r>
    <r>
      <rPr>
        <b/>
        <sz val="10"/>
        <color rgb="FF000000"/>
        <rFont val="Arial"/>
        <family val="2"/>
      </rPr>
      <t>.</t>
    </r>
  </si>
  <si>
    <r>
      <rPr>
        <b/>
        <sz val="10"/>
        <color rgb="FF000000"/>
        <rFont val="Arial"/>
        <family val="2"/>
      </rPr>
      <t>1185</t>
    </r>
    <r>
      <rPr>
        <b/>
        <sz val="10"/>
        <color rgb="FF000000"/>
        <rFont val="Arial"/>
        <family val="2"/>
      </rPr>
      <t>.</t>
    </r>
  </si>
  <si>
    <t>8218</t>
  </si>
  <si>
    <t>North College Hill City</t>
  </si>
  <si>
    <r>
      <rPr>
        <b/>
        <sz val="10"/>
        <color rgb="FF000000"/>
        <rFont val="Arial"/>
        <family val="2"/>
      </rPr>
      <t>1186</t>
    </r>
    <r>
      <rPr>
        <b/>
        <sz val="10"/>
        <color rgb="FF000000"/>
        <rFont val="Arial"/>
        <family val="2"/>
      </rPr>
      <t>.</t>
    </r>
  </si>
  <si>
    <r>
      <rPr>
        <b/>
        <sz val="10"/>
        <color rgb="FF000000"/>
        <rFont val="Arial"/>
        <family val="2"/>
      </rPr>
      <t>1187</t>
    </r>
    <r>
      <rPr>
        <b/>
        <sz val="10"/>
        <color rgb="FF000000"/>
        <rFont val="Arial"/>
        <family val="2"/>
      </rPr>
      <t>.</t>
    </r>
  </si>
  <si>
    <r>
      <rPr>
        <b/>
        <sz val="10"/>
        <color rgb="FF000000"/>
        <rFont val="Arial"/>
        <family val="2"/>
      </rPr>
      <t>1188</t>
    </r>
    <r>
      <rPr>
        <b/>
        <sz val="10"/>
        <color rgb="FF000000"/>
        <rFont val="Arial"/>
        <family val="2"/>
      </rPr>
      <t>.</t>
    </r>
  </si>
  <si>
    <r>
      <rPr>
        <b/>
        <sz val="10"/>
        <color rgb="FF000000"/>
        <rFont val="Arial"/>
        <family val="2"/>
      </rPr>
      <t>1189</t>
    </r>
    <r>
      <rPr>
        <b/>
        <sz val="10"/>
        <color rgb="FF000000"/>
        <rFont val="Arial"/>
        <family val="2"/>
      </rPr>
      <t>.</t>
    </r>
  </si>
  <si>
    <r>
      <rPr>
        <b/>
        <sz val="10"/>
        <color rgb="FF000000"/>
        <rFont val="Arial"/>
        <family val="2"/>
      </rPr>
      <t>1190</t>
    </r>
    <r>
      <rPr>
        <b/>
        <sz val="10"/>
        <color rgb="FF000000"/>
        <rFont val="Arial"/>
        <family val="2"/>
      </rPr>
      <t>.</t>
    </r>
  </si>
  <si>
    <r>
      <rPr>
        <b/>
        <sz val="10"/>
        <color rgb="FF000000"/>
        <rFont val="Arial"/>
        <family val="2"/>
      </rPr>
      <t>1191</t>
    </r>
    <r>
      <rPr>
        <b/>
        <sz val="10"/>
        <color rgb="FF000000"/>
        <rFont val="Arial"/>
        <family val="2"/>
      </rPr>
      <t>.</t>
    </r>
  </si>
  <si>
    <r>
      <rPr>
        <b/>
        <sz val="10"/>
        <color rgb="FF000000"/>
        <rFont val="Arial"/>
        <family val="2"/>
      </rPr>
      <t>1192</t>
    </r>
    <r>
      <rPr>
        <b/>
        <sz val="10"/>
        <color rgb="FF000000"/>
        <rFont val="Arial"/>
        <family val="2"/>
      </rPr>
      <t>.</t>
    </r>
  </si>
  <si>
    <r>
      <rPr>
        <b/>
        <sz val="10"/>
        <color rgb="FF000000"/>
        <rFont val="Arial"/>
        <family val="2"/>
      </rPr>
      <t>1193</t>
    </r>
    <r>
      <rPr>
        <b/>
        <sz val="10"/>
        <color rgb="FF000000"/>
        <rFont val="Arial"/>
        <family val="2"/>
      </rPr>
      <t>.</t>
    </r>
  </si>
  <si>
    <r>
      <rPr>
        <b/>
        <sz val="10"/>
        <color rgb="FF000000"/>
        <rFont val="Arial"/>
        <family val="2"/>
      </rPr>
      <t>1194</t>
    </r>
    <r>
      <rPr>
        <b/>
        <sz val="10"/>
        <color rgb="FF000000"/>
        <rFont val="Arial"/>
        <family val="2"/>
      </rPr>
      <t>.</t>
    </r>
  </si>
  <si>
    <r>
      <rPr>
        <b/>
        <sz val="10"/>
        <color rgb="FF000000"/>
        <rFont val="Arial"/>
        <family val="2"/>
      </rPr>
      <t>1195</t>
    </r>
    <r>
      <rPr>
        <b/>
        <sz val="10"/>
        <color rgb="FF000000"/>
        <rFont val="Arial"/>
        <family val="2"/>
      </rPr>
      <t>.</t>
    </r>
  </si>
  <si>
    <r>
      <rPr>
        <b/>
        <sz val="10"/>
        <color rgb="FF000000"/>
        <rFont val="Arial"/>
        <family val="2"/>
      </rPr>
      <t>1196</t>
    </r>
    <r>
      <rPr>
        <b/>
        <sz val="10"/>
        <color rgb="FF000000"/>
        <rFont val="Arial"/>
        <family val="2"/>
      </rPr>
      <t>.</t>
    </r>
  </si>
  <si>
    <r>
      <rPr>
        <b/>
        <sz val="10"/>
        <color rgb="FF000000"/>
        <rFont val="Arial"/>
        <family val="2"/>
      </rPr>
      <t>1197</t>
    </r>
    <r>
      <rPr>
        <b/>
        <sz val="10"/>
        <color rgb="FF000000"/>
        <rFont val="Arial"/>
        <family val="2"/>
      </rPr>
      <t>.</t>
    </r>
  </si>
  <si>
    <r>
      <rPr>
        <b/>
        <sz val="10"/>
        <color rgb="FF000000"/>
        <rFont val="Arial"/>
        <family val="2"/>
      </rPr>
      <t>1198</t>
    </r>
    <r>
      <rPr>
        <b/>
        <sz val="10"/>
        <color rgb="FF000000"/>
        <rFont val="Arial"/>
        <family val="2"/>
      </rPr>
      <t>.</t>
    </r>
  </si>
  <si>
    <r>
      <rPr>
        <b/>
        <sz val="10"/>
        <color rgb="FF000000"/>
        <rFont val="Arial"/>
        <family val="2"/>
      </rPr>
      <t>1199</t>
    </r>
    <r>
      <rPr>
        <b/>
        <sz val="10"/>
        <color rgb="FF000000"/>
        <rFont val="Arial"/>
        <family val="2"/>
      </rPr>
      <t>.</t>
    </r>
  </si>
  <si>
    <r>
      <rPr>
        <b/>
        <sz val="10"/>
        <color rgb="FF000000"/>
        <rFont val="Arial"/>
        <family val="2"/>
      </rPr>
      <t>1200</t>
    </r>
    <r>
      <rPr>
        <b/>
        <sz val="10"/>
        <color rgb="FF000000"/>
        <rFont val="Arial"/>
        <family val="2"/>
      </rPr>
      <t>.</t>
    </r>
  </si>
  <si>
    <r>
      <rPr>
        <b/>
        <sz val="10"/>
        <color rgb="FF000000"/>
        <rFont val="Arial"/>
        <family val="2"/>
      </rPr>
      <t>1201</t>
    </r>
    <r>
      <rPr>
        <b/>
        <sz val="10"/>
        <color rgb="FF000000"/>
        <rFont val="Arial"/>
        <family val="2"/>
      </rPr>
      <t>.</t>
    </r>
  </si>
  <si>
    <r>
      <rPr>
        <b/>
        <sz val="10"/>
        <color rgb="FF000000"/>
        <rFont val="Arial"/>
        <family val="2"/>
      </rPr>
      <t>1202</t>
    </r>
    <r>
      <rPr>
        <b/>
        <sz val="10"/>
        <color rgb="FF000000"/>
        <rFont val="Arial"/>
        <family val="2"/>
      </rPr>
      <t>.</t>
    </r>
  </si>
  <si>
    <r>
      <rPr>
        <b/>
        <sz val="10"/>
        <color rgb="FF000000"/>
        <rFont val="Arial"/>
        <family val="2"/>
      </rPr>
      <t>1203</t>
    </r>
    <r>
      <rPr>
        <b/>
        <sz val="10"/>
        <color rgb="FF000000"/>
        <rFont val="Arial"/>
        <family val="2"/>
      </rPr>
      <t>.</t>
    </r>
  </si>
  <si>
    <r>
      <rPr>
        <b/>
        <sz val="10"/>
        <color rgb="FF000000"/>
        <rFont val="Arial"/>
        <family val="2"/>
      </rPr>
      <t>1204</t>
    </r>
    <r>
      <rPr>
        <b/>
        <sz val="10"/>
        <color rgb="FF000000"/>
        <rFont val="Arial"/>
        <family val="2"/>
      </rPr>
      <t>.</t>
    </r>
  </si>
  <si>
    <r>
      <rPr>
        <b/>
        <sz val="10"/>
        <color rgb="FF000000"/>
        <rFont val="Arial"/>
        <family val="2"/>
      </rPr>
      <t>1205</t>
    </r>
    <r>
      <rPr>
        <b/>
        <sz val="10"/>
        <color rgb="FF000000"/>
        <rFont val="Arial"/>
        <family val="2"/>
      </rPr>
      <t>.</t>
    </r>
  </si>
  <si>
    <r>
      <rPr>
        <b/>
        <sz val="10"/>
        <color rgb="FF000000"/>
        <rFont val="Arial"/>
        <family val="2"/>
      </rPr>
      <t>1206</t>
    </r>
    <r>
      <rPr>
        <b/>
        <sz val="10"/>
        <color rgb="FF000000"/>
        <rFont val="Arial"/>
        <family val="2"/>
      </rPr>
      <t>.</t>
    </r>
  </si>
  <si>
    <r>
      <rPr>
        <b/>
        <sz val="10"/>
        <color rgb="FF000000"/>
        <rFont val="Arial"/>
        <family val="2"/>
      </rPr>
      <t>1207</t>
    </r>
    <r>
      <rPr>
        <b/>
        <sz val="10"/>
        <color rgb="FF000000"/>
        <rFont val="Arial"/>
        <family val="2"/>
      </rPr>
      <t>.</t>
    </r>
  </si>
  <si>
    <r>
      <rPr>
        <b/>
        <sz val="10"/>
        <color rgb="FF000000"/>
        <rFont val="Arial"/>
        <family val="2"/>
      </rPr>
      <t>1208</t>
    </r>
    <r>
      <rPr>
        <b/>
        <sz val="10"/>
        <color rgb="FF000000"/>
        <rFont val="Arial"/>
        <family val="2"/>
      </rPr>
      <t>.</t>
    </r>
  </si>
  <si>
    <r>
      <rPr>
        <b/>
        <sz val="10"/>
        <color rgb="FF000000"/>
        <rFont val="Arial"/>
        <family val="2"/>
      </rPr>
      <t>1209</t>
    </r>
    <r>
      <rPr>
        <b/>
        <sz val="10"/>
        <color rgb="FF000000"/>
        <rFont val="Arial"/>
        <family val="2"/>
      </rPr>
      <t>.</t>
    </r>
  </si>
  <si>
    <r>
      <rPr>
        <b/>
        <sz val="10"/>
        <color rgb="FF000000"/>
        <rFont val="Arial"/>
        <family val="2"/>
      </rPr>
      <t>1210</t>
    </r>
    <r>
      <rPr>
        <b/>
        <sz val="10"/>
        <color rgb="FF000000"/>
        <rFont val="Arial"/>
        <family val="2"/>
      </rPr>
      <t>.</t>
    </r>
  </si>
  <si>
    <r>
      <rPr>
        <b/>
        <sz val="10"/>
        <color rgb="FF000000"/>
        <rFont val="Arial"/>
        <family val="2"/>
      </rPr>
      <t>1211</t>
    </r>
    <r>
      <rPr>
        <b/>
        <sz val="10"/>
        <color rgb="FF000000"/>
        <rFont val="Arial"/>
        <family val="2"/>
      </rPr>
      <t>.</t>
    </r>
  </si>
  <si>
    <r>
      <rPr>
        <b/>
        <sz val="10"/>
        <color rgb="FF000000"/>
        <rFont val="Arial"/>
        <family val="2"/>
      </rPr>
      <t>1212</t>
    </r>
    <r>
      <rPr>
        <b/>
        <sz val="10"/>
        <color rgb="FF000000"/>
        <rFont val="Arial"/>
        <family val="2"/>
      </rPr>
      <t>.</t>
    </r>
  </si>
  <si>
    <r>
      <rPr>
        <b/>
        <sz val="10"/>
        <color rgb="FF000000"/>
        <rFont val="Arial"/>
        <family val="2"/>
      </rPr>
      <t>1213</t>
    </r>
    <r>
      <rPr>
        <b/>
        <sz val="10"/>
        <color rgb="FF000000"/>
        <rFont val="Arial"/>
        <family val="2"/>
      </rPr>
      <t>.</t>
    </r>
  </si>
  <si>
    <r>
      <rPr>
        <b/>
        <sz val="10"/>
        <color rgb="FF000000"/>
        <rFont val="Arial"/>
        <family val="2"/>
      </rPr>
      <t>1214</t>
    </r>
    <r>
      <rPr>
        <b/>
        <sz val="10"/>
        <color rgb="FF000000"/>
        <rFont val="Arial"/>
        <family val="2"/>
      </rPr>
      <t>.</t>
    </r>
  </si>
  <si>
    <r>
      <rPr>
        <b/>
        <sz val="10"/>
        <color rgb="FF000000"/>
        <rFont val="Arial"/>
        <family val="2"/>
      </rPr>
      <t>1215</t>
    </r>
    <r>
      <rPr>
        <b/>
        <sz val="10"/>
        <color rgb="FF000000"/>
        <rFont val="Arial"/>
        <family val="2"/>
      </rPr>
      <t>.</t>
    </r>
  </si>
  <si>
    <r>
      <rPr>
        <b/>
        <sz val="10"/>
        <color rgb="FF000000"/>
        <rFont val="Arial"/>
        <family val="2"/>
      </rPr>
      <t>1216</t>
    </r>
    <r>
      <rPr>
        <b/>
        <sz val="10"/>
        <color rgb="FF000000"/>
        <rFont val="Arial"/>
        <family val="2"/>
      </rPr>
      <t>.</t>
    </r>
  </si>
  <si>
    <r>
      <rPr>
        <b/>
        <sz val="10"/>
        <color rgb="FF000000"/>
        <rFont val="Arial"/>
        <family val="2"/>
      </rPr>
      <t>1217</t>
    </r>
    <r>
      <rPr>
        <b/>
        <sz val="10"/>
        <color rgb="FF000000"/>
        <rFont val="Arial"/>
        <family val="2"/>
      </rPr>
      <t>.</t>
    </r>
  </si>
  <si>
    <r>
      <rPr>
        <b/>
        <sz val="10"/>
        <color rgb="FF000000"/>
        <rFont val="Arial"/>
        <family val="2"/>
      </rPr>
      <t>1218</t>
    </r>
    <r>
      <rPr>
        <b/>
        <sz val="10"/>
        <color rgb="FF000000"/>
        <rFont val="Arial"/>
        <family val="2"/>
      </rPr>
      <t>.</t>
    </r>
  </si>
  <si>
    <r>
      <rPr>
        <b/>
        <sz val="10"/>
        <color rgb="FF000000"/>
        <rFont val="Arial"/>
        <family val="2"/>
      </rPr>
      <t>1219</t>
    </r>
    <r>
      <rPr>
        <b/>
        <sz val="10"/>
        <color rgb="FF000000"/>
        <rFont val="Arial"/>
        <family val="2"/>
      </rPr>
      <t>.</t>
    </r>
  </si>
  <si>
    <r>
      <rPr>
        <b/>
        <sz val="10"/>
        <color rgb="FF000000"/>
        <rFont val="Arial"/>
        <family val="2"/>
      </rPr>
      <t>1220</t>
    </r>
    <r>
      <rPr>
        <b/>
        <sz val="10"/>
        <color rgb="FF000000"/>
        <rFont val="Arial"/>
        <family val="2"/>
      </rPr>
      <t>.</t>
    </r>
  </si>
  <si>
    <r>
      <rPr>
        <b/>
        <sz val="10"/>
        <color rgb="FF000000"/>
        <rFont val="Arial"/>
        <family val="2"/>
      </rPr>
      <t>1221</t>
    </r>
    <r>
      <rPr>
        <b/>
        <sz val="10"/>
        <color rgb="FF000000"/>
        <rFont val="Arial"/>
        <family val="2"/>
      </rPr>
      <t>.</t>
    </r>
  </si>
  <si>
    <r>
      <rPr>
        <b/>
        <sz val="10"/>
        <color rgb="FF000000"/>
        <rFont val="Arial"/>
        <family val="2"/>
      </rPr>
      <t>1222</t>
    </r>
    <r>
      <rPr>
        <b/>
        <sz val="10"/>
        <color rgb="FF000000"/>
        <rFont val="Arial"/>
        <family val="2"/>
      </rPr>
      <t>.</t>
    </r>
  </si>
  <si>
    <t>8582</t>
  </si>
  <si>
    <t>Amherst Township</t>
  </si>
  <si>
    <r>
      <rPr>
        <b/>
        <sz val="10"/>
        <color rgb="FF000000"/>
        <rFont val="Arial"/>
        <family val="2"/>
      </rPr>
      <t>1223</t>
    </r>
    <r>
      <rPr>
        <b/>
        <sz val="10"/>
        <color rgb="FF000000"/>
        <rFont val="Arial"/>
        <family val="2"/>
      </rPr>
      <t>.</t>
    </r>
  </si>
  <si>
    <t>8587</t>
  </si>
  <si>
    <r>
      <rPr>
        <b/>
        <sz val="10"/>
        <color rgb="FF000000"/>
        <rFont val="Arial"/>
        <family val="2"/>
      </rPr>
      <t>1224</t>
    </r>
    <r>
      <rPr>
        <b/>
        <sz val="10"/>
        <color rgb="FF000000"/>
        <rFont val="Arial"/>
        <family val="2"/>
      </rPr>
      <t>.</t>
    </r>
  </si>
  <si>
    <t>8595</t>
  </si>
  <si>
    <t>La Grange Township</t>
  </si>
  <si>
    <r>
      <rPr>
        <b/>
        <sz val="10"/>
        <color rgb="FF000000"/>
        <rFont val="Arial"/>
        <family val="2"/>
      </rPr>
      <t>1225</t>
    </r>
    <r>
      <rPr>
        <b/>
        <sz val="10"/>
        <color rgb="FF000000"/>
        <rFont val="Arial"/>
        <family val="2"/>
      </rPr>
      <t>.</t>
    </r>
  </si>
  <si>
    <r>
      <rPr>
        <b/>
        <sz val="10"/>
        <color rgb="FF000000"/>
        <rFont val="Arial"/>
        <family val="2"/>
      </rPr>
      <t>1226</t>
    </r>
    <r>
      <rPr>
        <b/>
        <sz val="10"/>
        <color rgb="FF000000"/>
        <rFont val="Arial"/>
        <family val="2"/>
      </rPr>
      <t>.</t>
    </r>
  </si>
  <si>
    <r>
      <rPr>
        <b/>
        <sz val="10"/>
        <color rgb="FF000000"/>
        <rFont val="Arial"/>
        <family val="2"/>
      </rPr>
      <t>1227</t>
    </r>
    <r>
      <rPr>
        <b/>
        <sz val="10"/>
        <color rgb="FF000000"/>
        <rFont val="Arial"/>
        <family val="2"/>
      </rPr>
      <t>.</t>
    </r>
  </si>
  <si>
    <r>
      <rPr>
        <b/>
        <sz val="10"/>
        <color rgb="FF000000"/>
        <rFont val="Arial"/>
        <family val="2"/>
      </rPr>
      <t>1228</t>
    </r>
    <r>
      <rPr>
        <b/>
        <sz val="10"/>
        <color rgb="FF000000"/>
        <rFont val="Arial"/>
        <family val="2"/>
      </rPr>
      <t>.</t>
    </r>
  </si>
  <si>
    <r>
      <rPr>
        <b/>
        <sz val="10"/>
        <color rgb="FF000000"/>
        <rFont val="Arial"/>
        <family val="2"/>
      </rPr>
      <t>1229</t>
    </r>
    <r>
      <rPr>
        <b/>
        <sz val="10"/>
        <color rgb="FF000000"/>
        <rFont val="Arial"/>
        <family val="2"/>
      </rPr>
      <t>.</t>
    </r>
  </si>
  <si>
    <t>8611</t>
  </si>
  <si>
    <t>Richfield Township</t>
  </si>
  <si>
    <r>
      <rPr>
        <b/>
        <sz val="10"/>
        <color rgb="FF000000"/>
        <rFont val="Arial"/>
        <family val="2"/>
      </rPr>
      <t>1230</t>
    </r>
    <r>
      <rPr>
        <b/>
        <sz val="10"/>
        <color rgb="FF000000"/>
        <rFont val="Arial"/>
        <family val="2"/>
      </rPr>
      <t>.</t>
    </r>
  </si>
  <si>
    <r>
      <rPr>
        <b/>
        <sz val="10"/>
        <color rgb="FF000000"/>
        <rFont val="Arial"/>
        <family val="2"/>
      </rPr>
      <t>1231</t>
    </r>
    <r>
      <rPr>
        <b/>
        <sz val="10"/>
        <color rgb="FF000000"/>
        <rFont val="Arial"/>
        <family val="2"/>
      </rPr>
      <t>.</t>
    </r>
  </si>
  <si>
    <r>
      <rPr>
        <b/>
        <sz val="10"/>
        <color rgb="FF000000"/>
        <rFont val="Arial"/>
        <family val="2"/>
      </rPr>
      <t>1232</t>
    </r>
    <r>
      <rPr>
        <b/>
        <sz val="10"/>
        <color rgb="FF000000"/>
        <rFont val="Arial"/>
        <family val="2"/>
      </rPr>
      <t>.</t>
    </r>
  </si>
  <si>
    <r>
      <rPr>
        <b/>
        <sz val="10"/>
        <color rgb="FF000000"/>
        <rFont val="Arial"/>
        <family val="2"/>
      </rPr>
      <t>1233</t>
    </r>
    <r>
      <rPr>
        <b/>
        <sz val="10"/>
        <color rgb="FF000000"/>
        <rFont val="Arial"/>
        <family val="2"/>
      </rPr>
      <t>.</t>
    </r>
  </si>
  <si>
    <r>
      <rPr>
        <b/>
        <sz val="10"/>
        <color rgb="FF000000"/>
        <rFont val="Arial"/>
        <family val="2"/>
      </rPr>
      <t>1234</t>
    </r>
    <r>
      <rPr>
        <b/>
        <sz val="10"/>
        <color rgb="FF000000"/>
        <rFont val="Arial"/>
        <family val="2"/>
      </rPr>
      <t>.</t>
    </r>
  </si>
  <si>
    <r>
      <rPr>
        <b/>
        <sz val="10"/>
        <color rgb="FF000000"/>
        <rFont val="Arial"/>
        <family val="2"/>
      </rPr>
      <t>1235</t>
    </r>
    <r>
      <rPr>
        <b/>
        <sz val="10"/>
        <color rgb="FF000000"/>
        <rFont val="Arial"/>
        <family val="2"/>
      </rPr>
      <t>.</t>
    </r>
  </si>
  <si>
    <r>
      <rPr>
        <b/>
        <sz val="10"/>
        <color rgb="FF000000"/>
        <rFont val="Arial"/>
        <family val="2"/>
      </rPr>
      <t>1236</t>
    </r>
    <r>
      <rPr>
        <b/>
        <sz val="10"/>
        <color rgb="FF000000"/>
        <rFont val="Arial"/>
        <family val="2"/>
      </rPr>
      <t>.</t>
    </r>
  </si>
  <si>
    <r>
      <rPr>
        <b/>
        <sz val="10"/>
        <color rgb="FF000000"/>
        <rFont val="Arial"/>
        <family val="2"/>
      </rPr>
      <t>1237</t>
    </r>
    <r>
      <rPr>
        <b/>
        <sz val="10"/>
        <color rgb="FF000000"/>
        <rFont val="Arial"/>
        <family val="2"/>
      </rPr>
      <t>.</t>
    </r>
  </si>
  <si>
    <t>8645</t>
  </si>
  <si>
    <r>
      <rPr>
        <b/>
        <sz val="10"/>
        <color rgb="FF000000"/>
        <rFont val="Arial"/>
        <family val="2"/>
      </rPr>
      <t>1238</t>
    </r>
    <r>
      <rPr>
        <b/>
        <sz val="10"/>
        <color rgb="FF000000"/>
        <rFont val="Arial"/>
        <family val="2"/>
      </rPr>
      <t>.</t>
    </r>
  </si>
  <si>
    <r>
      <rPr>
        <b/>
        <sz val="10"/>
        <color rgb="FF000000"/>
        <rFont val="Arial"/>
        <family val="2"/>
      </rPr>
      <t>1239</t>
    </r>
    <r>
      <rPr>
        <b/>
        <sz val="10"/>
        <color rgb="FF000000"/>
        <rFont val="Arial"/>
        <family val="2"/>
      </rPr>
      <t>.</t>
    </r>
  </si>
  <si>
    <r>
      <rPr>
        <b/>
        <sz val="10"/>
        <color rgb="FF000000"/>
        <rFont val="Arial"/>
        <family val="2"/>
      </rPr>
      <t>1240</t>
    </r>
    <r>
      <rPr>
        <b/>
        <sz val="10"/>
        <color rgb="FF000000"/>
        <rFont val="Arial"/>
        <family val="2"/>
      </rPr>
      <t>.</t>
    </r>
  </si>
  <si>
    <r>
      <rPr>
        <b/>
        <sz val="10"/>
        <color rgb="FF000000"/>
        <rFont val="Arial"/>
        <family val="2"/>
      </rPr>
      <t>1241</t>
    </r>
    <r>
      <rPr>
        <b/>
        <sz val="10"/>
        <color rgb="FF000000"/>
        <rFont val="Arial"/>
        <family val="2"/>
      </rPr>
      <t>.</t>
    </r>
  </si>
  <si>
    <r>
      <rPr>
        <b/>
        <sz val="10"/>
        <color rgb="FF000000"/>
        <rFont val="Arial"/>
        <family val="2"/>
      </rPr>
      <t>1242</t>
    </r>
    <r>
      <rPr>
        <b/>
        <sz val="10"/>
        <color rgb="FF000000"/>
        <rFont val="Arial"/>
        <family val="2"/>
      </rPr>
      <t>.</t>
    </r>
  </si>
  <si>
    <r>
      <rPr>
        <b/>
        <sz val="10"/>
        <color rgb="FF000000"/>
        <rFont val="Arial"/>
        <family val="2"/>
      </rPr>
      <t>1243</t>
    </r>
    <r>
      <rPr>
        <b/>
        <sz val="10"/>
        <color rgb="FF000000"/>
        <rFont val="Arial"/>
        <family val="2"/>
      </rPr>
      <t>.</t>
    </r>
  </si>
  <si>
    <r>
      <rPr>
        <b/>
        <sz val="10"/>
        <color rgb="FF000000"/>
        <rFont val="Arial"/>
        <family val="2"/>
      </rPr>
      <t>1244</t>
    </r>
    <r>
      <rPr>
        <b/>
        <sz val="10"/>
        <color rgb="FF000000"/>
        <rFont val="Arial"/>
        <family val="2"/>
      </rPr>
      <t>.</t>
    </r>
  </si>
  <si>
    <r>
      <rPr>
        <b/>
        <sz val="10"/>
        <color rgb="FF000000"/>
        <rFont val="Arial"/>
        <family val="2"/>
      </rPr>
      <t>1245</t>
    </r>
    <r>
      <rPr>
        <b/>
        <sz val="10"/>
        <color rgb="FF000000"/>
        <rFont val="Arial"/>
        <family val="2"/>
      </rPr>
      <t>.</t>
    </r>
  </si>
  <si>
    <r>
      <rPr>
        <b/>
        <sz val="10"/>
        <color rgb="FF000000"/>
        <rFont val="Arial"/>
        <family val="2"/>
      </rPr>
      <t>1246</t>
    </r>
    <r>
      <rPr>
        <b/>
        <sz val="10"/>
        <color rgb="FF000000"/>
        <rFont val="Arial"/>
        <family val="2"/>
      </rPr>
      <t>.</t>
    </r>
  </si>
  <si>
    <r>
      <rPr>
        <b/>
        <sz val="10"/>
        <color rgb="FF000000"/>
        <rFont val="Arial"/>
        <family val="2"/>
      </rPr>
      <t>1247</t>
    </r>
    <r>
      <rPr>
        <b/>
        <sz val="10"/>
        <color rgb="FF000000"/>
        <rFont val="Arial"/>
        <family val="2"/>
      </rPr>
      <t>.</t>
    </r>
  </si>
  <si>
    <r>
      <rPr>
        <b/>
        <sz val="10"/>
        <color rgb="FF000000"/>
        <rFont val="Arial"/>
        <family val="2"/>
      </rPr>
      <t>1248</t>
    </r>
    <r>
      <rPr>
        <b/>
        <sz val="10"/>
        <color rgb="FF000000"/>
        <rFont val="Arial"/>
        <family val="2"/>
      </rPr>
      <t>.</t>
    </r>
  </si>
  <si>
    <r>
      <rPr>
        <b/>
        <sz val="10"/>
        <color rgb="FF000000"/>
        <rFont val="Arial"/>
        <family val="2"/>
      </rPr>
      <t>1249</t>
    </r>
    <r>
      <rPr>
        <b/>
        <sz val="10"/>
        <color rgb="FF000000"/>
        <rFont val="Arial"/>
        <family val="2"/>
      </rPr>
      <t>.</t>
    </r>
  </si>
  <si>
    <r>
      <rPr>
        <b/>
        <sz val="10"/>
        <color rgb="FF000000"/>
        <rFont val="Arial"/>
        <family val="2"/>
      </rPr>
      <t>1250</t>
    </r>
    <r>
      <rPr>
        <b/>
        <sz val="10"/>
        <color rgb="FF000000"/>
        <rFont val="Arial"/>
        <family val="2"/>
      </rPr>
      <t>.</t>
    </r>
  </si>
  <si>
    <r>
      <rPr>
        <b/>
        <sz val="10"/>
        <color rgb="FF000000"/>
        <rFont val="Arial"/>
        <family val="2"/>
      </rPr>
      <t>1251</t>
    </r>
    <r>
      <rPr>
        <b/>
        <sz val="10"/>
        <color rgb="FF000000"/>
        <rFont val="Arial"/>
        <family val="2"/>
      </rPr>
      <t>.</t>
    </r>
  </si>
  <si>
    <r>
      <rPr>
        <b/>
        <sz val="10"/>
        <color rgb="FF000000"/>
        <rFont val="Arial"/>
        <family val="2"/>
      </rPr>
      <t>1252</t>
    </r>
    <r>
      <rPr>
        <b/>
        <sz val="10"/>
        <color rgb="FF000000"/>
        <rFont val="Arial"/>
        <family val="2"/>
      </rPr>
      <t>.</t>
    </r>
  </si>
  <si>
    <r>
      <rPr>
        <b/>
        <sz val="10"/>
        <color rgb="FF000000"/>
        <rFont val="Arial"/>
        <family val="2"/>
      </rPr>
      <t>1253</t>
    </r>
    <r>
      <rPr>
        <b/>
        <sz val="10"/>
        <color rgb="FF000000"/>
        <rFont val="Arial"/>
        <family val="2"/>
      </rPr>
      <t>.</t>
    </r>
  </si>
  <si>
    <r>
      <rPr>
        <b/>
        <sz val="10"/>
        <color rgb="FF000000"/>
        <rFont val="Arial"/>
        <family val="2"/>
      </rPr>
      <t>1254</t>
    </r>
    <r>
      <rPr>
        <b/>
        <sz val="10"/>
        <color rgb="FF000000"/>
        <rFont val="Arial"/>
        <family val="2"/>
      </rPr>
      <t>.</t>
    </r>
  </si>
  <si>
    <r>
      <rPr>
        <b/>
        <sz val="10"/>
        <color rgb="FF000000"/>
        <rFont val="Arial"/>
        <family val="2"/>
      </rPr>
      <t>1255</t>
    </r>
    <r>
      <rPr>
        <b/>
        <sz val="10"/>
        <color rgb="FF000000"/>
        <rFont val="Arial"/>
        <family val="2"/>
      </rPr>
      <t>.</t>
    </r>
  </si>
  <si>
    <r>
      <rPr>
        <b/>
        <sz val="10"/>
        <color rgb="FF000000"/>
        <rFont val="Arial"/>
        <family val="2"/>
      </rPr>
      <t>1256</t>
    </r>
    <r>
      <rPr>
        <b/>
        <sz val="10"/>
        <color rgb="FF000000"/>
        <rFont val="Arial"/>
        <family val="2"/>
      </rPr>
      <t>.</t>
    </r>
  </si>
  <si>
    <r>
      <rPr>
        <b/>
        <sz val="10"/>
        <color rgb="FF000000"/>
        <rFont val="Arial"/>
        <family val="2"/>
      </rPr>
      <t>1257</t>
    </r>
    <r>
      <rPr>
        <b/>
        <sz val="10"/>
        <color rgb="FF000000"/>
        <rFont val="Arial"/>
        <family val="2"/>
      </rPr>
      <t>.</t>
    </r>
  </si>
  <si>
    <r>
      <rPr>
        <b/>
        <sz val="10"/>
        <color rgb="FF000000"/>
        <rFont val="Arial"/>
        <family val="2"/>
      </rPr>
      <t>1258</t>
    </r>
    <r>
      <rPr>
        <b/>
        <sz val="10"/>
        <color rgb="FF000000"/>
        <rFont val="Arial"/>
        <family val="2"/>
      </rPr>
      <t>.</t>
    </r>
  </si>
  <si>
    <r>
      <rPr>
        <b/>
        <sz val="10"/>
        <color rgb="FF000000"/>
        <rFont val="Arial"/>
        <family val="2"/>
      </rPr>
      <t>1259</t>
    </r>
    <r>
      <rPr>
        <b/>
        <sz val="10"/>
        <color rgb="FF000000"/>
        <rFont val="Arial"/>
        <family val="2"/>
      </rPr>
      <t>.</t>
    </r>
  </si>
  <si>
    <r>
      <rPr>
        <b/>
        <sz val="10"/>
        <color rgb="FF000000"/>
        <rFont val="Arial"/>
        <family val="2"/>
      </rPr>
      <t>1260</t>
    </r>
    <r>
      <rPr>
        <b/>
        <sz val="10"/>
        <color rgb="FF000000"/>
        <rFont val="Arial"/>
        <family val="2"/>
      </rPr>
      <t>.</t>
    </r>
  </si>
  <si>
    <r>
      <rPr>
        <b/>
        <sz val="10"/>
        <color rgb="FF000000"/>
        <rFont val="Arial"/>
        <family val="2"/>
      </rPr>
      <t>1261</t>
    </r>
    <r>
      <rPr>
        <b/>
        <sz val="10"/>
        <color rgb="FF000000"/>
        <rFont val="Arial"/>
        <family val="2"/>
      </rPr>
      <t>.</t>
    </r>
  </si>
  <si>
    <r>
      <rPr>
        <b/>
        <sz val="10"/>
        <color rgb="FF000000"/>
        <rFont val="Arial"/>
        <family val="2"/>
      </rPr>
      <t>1262</t>
    </r>
    <r>
      <rPr>
        <b/>
        <sz val="10"/>
        <color rgb="FF000000"/>
        <rFont val="Arial"/>
        <family val="2"/>
      </rPr>
      <t>.</t>
    </r>
  </si>
  <si>
    <r>
      <rPr>
        <b/>
        <sz val="10"/>
        <color rgb="FF000000"/>
        <rFont val="Arial"/>
        <family val="2"/>
      </rPr>
      <t>1263</t>
    </r>
    <r>
      <rPr>
        <b/>
        <sz val="10"/>
        <color rgb="FF000000"/>
        <rFont val="Arial"/>
        <family val="2"/>
      </rPr>
      <t>.</t>
    </r>
  </si>
  <si>
    <r>
      <rPr>
        <b/>
        <sz val="10"/>
        <color rgb="FF000000"/>
        <rFont val="Arial"/>
        <family val="2"/>
      </rPr>
      <t>1264</t>
    </r>
    <r>
      <rPr>
        <b/>
        <sz val="10"/>
        <color rgb="FF000000"/>
        <rFont val="Arial"/>
        <family val="2"/>
      </rPr>
      <t>.</t>
    </r>
  </si>
  <si>
    <r>
      <rPr>
        <b/>
        <sz val="10"/>
        <color rgb="FF000000"/>
        <rFont val="Arial"/>
        <family val="2"/>
      </rPr>
      <t>1265</t>
    </r>
    <r>
      <rPr>
        <b/>
        <sz val="10"/>
        <color rgb="FF000000"/>
        <rFont val="Arial"/>
        <family val="2"/>
      </rPr>
      <t>.</t>
    </r>
  </si>
  <si>
    <r>
      <rPr>
        <b/>
        <sz val="10"/>
        <color rgb="FF000000"/>
        <rFont val="Arial"/>
        <family val="2"/>
      </rPr>
      <t>1266</t>
    </r>
    <r>
      <rPr>
        <b/>
        <sz val="10"/>
        <color rgb="FF000000"/>
        <rFont val="Arial"/>
        <family val="2"/>
      </rPr>
      <t>.</t>
    </r>
  </si>
  <si>
    <r>
      <rPr>
        <b/>
        <sz val="10"/>
        <color rgb="FF000000"/>
        <rFont val="Arial"/>
        <family val="2"/>
      </rPr>
      <t>1267</t>
    </r>
    <r>
      <rPr>
        <b/>
        <sz val="10"/>
        <color rgb="FF000000"/>
        <rFont val="Arial"/>
        <family val="2"/>
      </rPr>
      <t>.</t>
    </r>
  </si>
  <si>
    <r>
      <rPr>
        <b/>
        <sz val="10"/>
        <color rgb="FF000000"/>
        <rFont val="Arial"/>
        <family val="2"/>
      </rPr>
      <t>1268</t>
    </r>
    <r>
      <rPr>
        <b/>
        <sz val="10"/>
        <color rgb="FF000000"/>
        <rFont val="Arial"/>
        <family val="2"/>
      </rPr>
      <t>.</t>
    </r>
  </si>
  <si>
    <r>
      <rPr>
        <b/>
        <sz val="10"/>
        <color rgb="FF000000"/>
        <rFont val="Arial"/>
        <family val="2"/>
      </rPr>
      <t>1269</t>
    </r>
    <r>
      <rPr>
        <b/>
        <sz val="10"/>
        <color rgb="FF000000"/>
        <rFont val="Arial"/>
        <family val="2"/>
      </rPr>
      <t>.</t>
    </r>
  </si>
  <si>
    <r>
      <rPr>
        <b/>
        <sz val="10"/>
        <color rgb="FF000000"/>
        <rFont val="Arial"/>
        <family val="2"/>
      </rPr>
      <t>1270</t>
    </r>
    <r>
      <rPr>
        <b/>
        <sz val="10"/>
        <color rgb="FF000000"/>
        <rFont val="Arial"/>
        <family val="2"/>
      </rPr>
      <t>.</t>
    </r>
  </si>
  <si>
    <r>
      <rPr>
        <b/>
        <sz val="10"/>
        <color rgb="FF000000"/>
        <rFont val="Arial"/>
        <family val="2"/>
      </rPr>
      <t>1271</t>
    </r>
    <r>
      <rPr>
        <b/>
        <sz val="10"/>
        <color rgb="FF000000"/>
        <rFont val="Arial"/>
        <family val="2"/>
      </rPr>
      <t>.</t>
    </r>
  </si>
  <si>
    <t>9036</t>
  </si>
  <si>
    <t>Lewisburg Village</t>
  </si>
  <si>
    <r>
      <rPr>
        <b/>
        <sz val="10"/>
        <color rgb="FF000000"/>
        <rFont val="Arial"/>
        <family val="2"/>
      </rPr>
      <t>1272</t>
    </r>
    <r>
      <rPr>
        <b/>
        <sz val="10"/>
        <color rgb="FF000000"/>
        <rFont val="Arial"/>
        <family val="2"/>
      </rPr>
      <t>.</t>
    </r>
  </si>
  <si>
    <r>
      <rPr>
        <b/>
        <sz val="10"/>
        <color rgb="FF000000"/>
        <rFont val="Arial"/>
        <family val="2"/>
      </rPr>
      <t>1273</t>
    </r>
    <r>
      <rPr>
        <b/>
        <sz val="10"/>
        <color rgb="FF000000"/>
        <rFont val="Arial"/>
        <family val="2"/>
      </rPr>
      <t>.</t>
    </r>
  </si>
  <si>
    <t>9060</t>
  </si>
  <si>
    <t>Ottawa Village</t>
  </si>
  <si>
    <r>
      <rPr>
        <b/>
        <sz val="10"/>
        <color rgb="FF000000"/>
        <rFont val="Arial"/>
        <family val="2"/>
      </rPr>
      <t>1274</t>
    </r>
    <r>
      <rPr>
        <b/>
        <sz val="10"/>
        <color rgb="FF000000"/>
        <rFont val="Arial"/>
        <family val="2"/>
      </rPr>
      <t>.</t>
    </r>
  </si>
  <si>
    <r>
      <rPr>
        <b/>
        <sz val="10"/>
        <color rgb="FF000000"/>
        <rFont val="Arial"/>
        <family val="2"/>
      </rPr>
      <t>1275</t>
    </r>
    <r>
      <rPr>
        <b/>
        <sz val="10"/>
        <color rgb="FF000000"/>
        <rFont val="Arial"/>
        <family val="2"/>
      </rPr>
      <t>.</t>
    </r>
  </si>
  <si>
    <r>
      <rPr>
        <b/>
        <sz val="10"/>
        <color rgb="FF000000"/>
        <rFont val="Arial"/>
        <family val="2"/>
      </rPr>
      <t>1276</t>
    </r>
    <r>
      <rPr>
        <b/>
        <sz val="10"/>
        <color rgb="FF000000"/>
        <rFont val="Arial"/>
        <family val="2"/>
      </rPr>
      <t>.</t>
    </r>
  </si>
  <si>
    <r>
      <rPr>
        <b/>
        <sz val="10"/>
        <color rgb="FF000000"/>
        <rFont val="Arial"/>
        <family val="2"/>
      </rPr>
      <t>1277</t>
    </r>
    <r>
      <rPr>
        <b/>
        <sz val="10"/>
        <color rgb="FF000000"/>
        <rFont val="Arial"/>
        <family val="2"/>
      </rPr>
      <t>.</t>
    </r>
  </si>
  <si>
    <r>
      <rPr>
        <b/>
        <sz val="10"/>
        <color rgb="FF000000"/>
        <rFont val="Arial"/>
        <family val="2"/>
      </rPr>
      <t>1278</t>
    </r>
    <r>
      <rPr>
        <b/>
        <sz val="10"/>
        <color rgb="FF000000"/>
        <rFont val="Arial"/>
        <family val="2"/>
      </rPr>
      <t>.</t>
    </r>
  </si>
  <si>
    <t>9119</t>
  </si>
  <si>
    <t>Twin Township</t>
  </si>
  <si>
    <r>
      <rPr>
        <b/>
        <sz val="10"/>
        <color rgb="FF000000"/>
        <rFont val="Arial"/>
        <family val="2"/>
      </rPr>
      <t>1279</t>
    </r>
    <r>
      <rPr>
        <b/>
        <sz val="10"/>
        <color rgb="FF000000"/>
        <rFont val="Arial"/>
        <family val="2"/>
      </rPr>
      <t>.</t>
    </r>
  </si>
  <si>
    <r>
      <rPr>
        <b/>
        <sz val="10"/>
        <color rgb="FF000000"/>
        <rFont val="Arial"/>
        <family val="2"/>
      </rPr>
      <t>1280</t>
    </r>
    <r>
      <rPr>
        <b/>
        <sz val="10"/>
        <color rgb="FF000000"/>
        <rFont val="Arial"/>
        <family val="2"/>
      </rPr>
      <t>.</t>
    </r>
  </si>
  <si>
    <r>
      <rPr>
        <b/>
        <sz val="10"/>
        <color rgb="FF000000"/>
        <rFont val="Arial"/>
        <family val="2"/>
      </rPr>
      <t>1281</t>
    </r>
    <r>
      <rPr>
        <b/>
        <sz val="10"/>
        <color rgb="FF000000"/>
        <rFont val="Arial"/>
        <family val="2"/>
      </rPr>
      <t>.</t>
    </r>
  </si>
  <si>
    <r>
      <rPr>
        <b/>
        <sz val="10"/>
        <color rgb="FF000000"/>
        <rFont val="Arial"/>
        <family val="2"/>
      </rPr>
      <t>1282</t>
    </r>
    <r>
      <rPr>
        <b/>
        <sz val="10"/>
        <color rgb="FF000000"/>
        <rFont val="Arial"/>
        <family val="2"/>
      </rPr>
      <t>.</t>
    </r>
  </si>
  <si>
    <r>
      <rPr>
        <b/>
        <sz val="10"/>
        <color rgb="FF000000"/>
        <rFont val="Arial"/>
        <family val="2"/>
      </rPr>
      <t>1283</t>
    </r>
    <r>
      <rPr>
        <b/>
        <sz val="10"/>
        <color rgb="FF000000"/>
        <rFont val="Arial"/>
        <family val="2"/>
      </rPr>
      <t>.</t>
    </r>
  </si>
  <si>
    <r>
      <rPr>
        <b/>
        <sz val="10"/>
        <color rgb="FF000000"/>
        <rFont val="Arial"/>
        <family val="2"/>
      </rPr>
      <t>1284</t>
    </r>
    <r>
      <rPr>
        <b/>
        <sz val="10"/>
        <color rgb="FF000000"/>
        <rFont val="Arial"/>
        <family val="2"/>
      </rPr>
      <t>.</t>
    </r>
  </si>
  <si>
    <r>
      <rPr>
        <b/>
        <sz val="10"/>
        <color rgb="FF000000"/>
        <rFont val="Arial"/>
        <family val="2"/>
      </rPr>
      <t>1285</t>
    </r>
    <r>
      <rPr>
        <b/>
        <sz val="10"/>
        <color rgb="FF000000"/>
        <rFont val="Arial"/>
        <family val="2"/>
      </rPr>
      <t>.</t>
    </r>
  </si>
  <si>
    <r>
      <rPr>
        <b/>
        <sz val="10"/>
        <color rgb="FF000000"/>
        <rFont val="Arial"/>
        <family val="2"/>
      </rPr>
      <t>1286</t>
    </r>
    <r>
      <rPr>
        <b/>
        <sz val="10"/>
        <color rgb="FF000000"/>
        <rFont val="Arial"/>
        <family val="2"/>
      </rPr>
      <t>.</t>
    </r>
  </si>
  <si>
    <r>
      <rPr>
        <b/>
        <sz val="10"/>
        <color rgb="FF000000"/>
        <rFont val="Arial"/>
        <family val="2"/>
      </rPr>
      <t>1287</t>
    </r>
    <r>
      <rPr>
        <b/>
        <sz val="10"/>
        <color rgb="FF000000"/>
        <rFont val="Arial"/>
        <family val="2"/>
      </rPr>
      <t>.</t>
    </r>
  </si>
  <si>
    <r>
      <rPr>
        <b/>
        <sz val="10"/>
        <color rgb="FF000000"/>
        <rFont val="Arial"/>
        <family val="2"/>
      </rPr>
      <t>1288</t>
    </r>
    <r>
      <rPr>
        <b/>
        <sz val="10"/>
        <color rgb="FF000000"/>
        <rFont val="Arial"/>
        <family val="2"/>
      </rPr>
      <t>.</t>
    </r>
  </si>
  <si>
    <r>
      <rPr>
        <b/>
        <sz val="10"/>
        <color rgb="FF000000"/>
        <rFont val="Arial"/>
        <family val="2"/>
      </rPr>
      <t>1289</t>
    </r>
    <r>
      <rPr>
        <b/>
        <sz val="10"/>
        <color rgb="FF000000"/>
        <rFont val="Arial"/>
        <family val="2"/>
      </rPr>
      <t>.</t>
    </r>
  </si>
  <si>
    <r>
      <rPr>
        <b/>
        <sz val="10"/>
        <color rgb="FF000000"/>
        <rFont val="Arial"/>
        <family val="2"/>
      </rPr>
      <t>1290</t>
    </r>
    <r>
      <rPr>
        <b/>
        <sz val="10"/>
        <color rgb="FF000000"/>
        <rFont val="Arial"/>
        <family val="2"/>
      </rPr>
      <t>.</t>
    </r>
  </si>
  <si>
    <r>
      <rPr>
        <b/>
        <sz val="10"/>
        <color rgb="FF000000"/>
        <rFont val="Arial"/>
        <family val="2"/>
      </rPr>
      <t>1291</t>
    </r>
    <r>
      <rPr>
        <b/>
        <sz val="10"/>
        <color rgb="FF000000"/>
        <rFont val="Arial"/>
        <family val="2"/>
      </rPr>
      <t>.</t>
    </r>
  </si>
  <si>
    <r>
      <rPr>
        <b/>
        <sz val="10"/>
        <color rgb="FF000000"/>
        <rFont val="Arial"/>
        <family val="2"/>
      </rPr>
      <t>1292</t>
    </r>
    <r>
      <rPr>
        <b/>
        <sz val="10"/>
        <color rgb="FF000000"/>
        <rFont val="Arial"/>
        <family val="2"/>
      </rPr>
      <t>.</t>
    </r>
  </si>
  <si>
    <r>
      <rPr>
        <b/>
        <sz val="10"/>
        <color rgb="FF000000"/>
        <rFont val="Arial"/>
        <family val="2"/>
      </rPr>
      <t>1293</t>
    </r>
    <r>
      <rPr>
        <b/>
        <sz val="10"/>
        <color rgb="FF000000"/>
        <rFont val="Arial"/>
        <family val="2"/>
      </rPr>
      <t>.</t>
    </r>
  </si>
  <si>
    <r>
      <rPr>
        <b/>
        <sz val="10"/>
        <color rgb="FF000000"/>
        <rFont val="Arial"/>
        <family val="2"/>
      </rPr>
      <t>1294</t>
    </r>
    <r>
      <rPr>
        <b/>
        <sz val="10"/>
        <color rgb="FF000000"/>
        <rFont val="Arial"/>
        <family val="2"/>
      </rPr>
      <t>.</t>
    </r>
  </si>
  <si>
    <r>
      <rPr>
        <b/>
        <sz val="10"/>
        <color rgb="FF000000"/>
        <rFont val="Arial"/>
        <family val="2"/>
      </rPr>
      <t>1295</t>
    </r>
    <r>
      <rPr>
        <b/>
        <sz val="10"/>
        <color rgb="FF000000"/>
        <rFont val="Arial"/>
        <family val="2"/>
      </rPr>
      <t>.</t>
    </r>
  </si>
  <si>
    <r>
      <rPr>
        <b/>
        <sz val="10"/>
        <color rgb="FF000000"/>
        <rFont val="Arial"/>
        <family val="2"/>
      </rPr>
      <t>1296</t>
    </r>
    <r>
      <rPr>
        <b/>
        <sz val="10"/>
        <color rgb="FF000000"/>
        <rFont val="Arial"/>
        <family val="2"/>
      </rPr>
      <t>.</t>
    </r>
  </si>
  <si>
    <r>
      <rPr>
        <b/>
        <sz val="10"/>
        <color rgb="FF000000"/>
        <rFont val="Arial"/>
        <family val="2"/>
      </rPr>
      <t>1297</t>
    </r>
    <r>
      <rPr>
        <b/>
        <sz val="10"/>
        <color rgb="FF000000"/>
        <rFont val="Arial"/>
        <family val="2"/>
      </rPr>
      <t>.</t>
    </r>
  </si>
  <si>
    <r>
      <rPr>
        <b/>
        <sz val="10"/>
        <color rgb="FF000000"/>
        <rFont val="Arial"/>
        <family val="2"/>
      </rPr>
      <t>1298</t>
    </r>
    <r>
      <rPr>
        <b/>
        <sz val="10"/>
        <color rgb="FF000000"/>
        <rFont val="Arial"/>
        <family val="2"/>
      </rPr>
      <t>.</t>
    </r>
  </si>
  <si>
    <r>
      <rPr>
        <b/>
        <sz val="10"/>
        <color rgb="FF000000"/>
        <rFont val="Arial"/>
        <family val="2"/>
      </rPr>
      <t>1299</t>
    </r>
    <r>
      <rPr>
        <b/>
        <sz val="10"/>
        <color rgb="FF000000"/>
        <rFont val="Arial"/>
        <family val="2"/>
      </rPr>
      <t>.</t>
    </r>
  </si>
  <si>
    <r>
      <rPr>
        <b/>
        <sz val="10"/>
        <color rgb="FF000000"/>
        <rFont val="Arial"/>
        <family val="2"/>
      </rPr>
      <t>1300</t>
    </r>
    <r>
      <rPr>
        <b/>
        <sz val="10"/>
        <color rgb="FF000000"/>
        <rFont val="Arial"/>
        <family val="2"/>
      </rPr>
      <t>.</t>
    </r>
  </si>
  <si>
    <r>
      <rPr>
        <b/>
        <sz val="10"/>
        <color rgb="FF000000"/>
        <rFont val="Arial"/>
        <family val="2"/>
      </rPr>
      <t>1301</t>
    </r>
    <r>
      <rPr>
        <b/>
        <sz val="10"/>
        <color rgb="FF000000"/>
        <rFont val="Arial"/>
        <family val="2"/>
      </rPr>
      <t>.</t>
    </r>
  </si>
  <si>
    <r>
      <rPr>
        <b/>
        <sz val="10"/>
        <color rgb="FF000000"/>
        <rFont val="Arial"/>
        <family val="2"/>
      </rPr>
      <t>1302</t>
    </r>
    <r>
      <rPr>
        <b/>
        <sz val="10"/>
        <color rgb="FF000000"/>
        <rFont val="Arial"/>
        <family val="2"/>
      </rPr>
      <t>.</t>
    </r>
  </si>
  <si>
    <r>
      <rPr>
        <b/>
        <sz val="10"/>
        <color rgb="FF000000"/>
        <rFont val="Arial"/>
        <family val="2"/>
      </rPr>
      <t>1303</t>
    </r>
    <r>
      <rPr>
        <b/>
        <sz val="10"/>
        <color rgb="FF000000"/>
        <rFont val="Arial"/>
        <family val="2"/>
      </rPr>
      <t>.</t>
    </r>
  </si>
  <si>
    <r>
      <rPr>
        <b/>
        <sz val="10"/>
        <color rgb="FF000000"/>
        <rFont val="Arial"/>
        <family val="2"/>
      </rPr>
      <t>1304</t>
    </r>
    <r>
      <rPr>
        <b/>
        <sz val="10"/>
        <color rgb="FF000000"/>
        <rFont val="Arial"/>
        <family val="2"/>
      </rPr>
      <t>.</t>
    </r>
  </si>
  <si>
    <r>
      <rPr>
        <b/>
        <sz val="10"/>
        <color rgb="FF000000"/>
        <rFont val="Arial"/>
        <family val="2"/>
      </rPr>
      <t>1305</t>
    </r>
    <r>
      <rPr>
        <b/>
        <sz val="10"/>
        <color rgb="FF000000"/>
        <rFont val="Arial"/>
        <family val="2"/>
      </rPr>
      <t>.</t>
    </r>
  </si>
  <si>
    <r>
      <rPr>
        <b/>
        <sz val="10"/>
        <color rgb="FF000000"/>
        <rFont val="Arial"/>
        <family val="2"/>
      </rPr>
      <t>1306</t>
    </r>
    <r>
      <rPr>
        <b/>
        <sz val="10"/>
        <color rgb="FF000000"/>
        <rFont val="Arial"/>
        <family val="2"/>
      </rPr>
      <t>.</t>
    </r>
  </si>
  <si>
    <r>
      <rPr>
        <b/>
        <sz val="10"/>
        <color rgb="FF000000"/>
        <rFont val="Arial"/>
        <family val="2"/>
      </rPr>
      <t>1307</t>
    </r>
    <r>
      <rPr>
        <b/>
        <sz val="10"/>
        <color rgb="FF000000"/>
        <rFont val="Arial"/>
        <family val="2"/>
      </rPr>
      <t>.</t>
    </r>
  </si>
  <si>
    <r>
      <rPr>
        <b/>
        <sz val="10"/>
        <color rgb="FF000000"/>
        <rFont val="Arial"/>
        <family val="2"/>
      </rPr>
      <t>1308</t>
    </r>
    <r>
      <rPr>
        <b/>
        <sz val="10"/>
        <color rgb="FF000000"/>
        <rFont val="Arial"/>
        <family val="2"/>
      </rPr>
      <t>.</t>
    </r>
  </si>
  <si>
    <r>
      <rPr>
        <b/>
        <sz val="10"/>
        <color rgb="FF000000"/>
        <rFont val="Arial"/>
        <family val="2"/>
      </rPr>
      <t>1309</t>
    </r>
    <r>
      <rPr>
        <b/>
        <sz val="10"/>
        <color rgb="FF000000"/>
        <rFont val="Arial"/>
        <family val="2"/>
      </rPr>
      <t>.</t>
    </r>
  </si>
  <si>
    <r>
      <rPr>
        <b/>
        <sz val="10"/>
        <color rgb="FF000000"/>
        <rFont val="Arial"/>
        <family val="2"/>
      </rPr>
      <t>1310</t>
    </r>
    <r>
      <rPr>
        <b/>
        <sz val="10"/>
        <color rgb="FF000000"/>
        <rFont val="Arial"/>
        <family val="2"/>
      </rPr>
      <t>.</t>
    </r>
  </si>
  <si>
    <r>
      <rPr>
        <b/>
        <sz val="10"/>
        <color rgb="FF000000"/>
        <rFont val="Arial"/>
        <family val="2"/>
      </rPr>
      <t>1311</t>
    </r>
    <r>
      <rPr>
        <b/>
        <sz val="10"/>
        <color rgb="FF000000"/>
        <rFont val="Arial"/>
        <family val="2"/>
      </rPr>
      <t>.</t>
    </r>
  </si>
  <si>
    <r>
      <rPr>
        <b/>
        <sz val="10"/>
        <color rgb="FF000000"/>
        <rFont val="Arial"/>
        <family val="2"/>
      </rPr>
      <t>1312</t>
    </r>
    <r>
      <rPr>
        <b/>
        <sz val="10"/>
        <color rgb="FF000000"/>
        <rFont val="Arial"/>
        <family val="2"/>
      </rPr>
      <t>.</t>
    </r>
  </si>
  <si>
    <r>
      <rPr>
        <b/>
        <sz val="10"/>
        <color rgb="FF000000"/>
        <rFont val="Arial"/>
        <family val="2"/>
      </rPr>
      <t>1313</t>
    </r>
    <r>
      <rPr>
        <b/>
        <sz val="10"/>
        <color rgb="FF000000"/>
        <rFont val="Arial"/>
        <family val="2"/>
      </rPr>
      <t>.</t>
    </r>
  </si>
  <si>
    <r>
      <rPr>
        <b/>
        <sz val="10"/>
        <color rgb="FF000000"/>
        <rFont val="Arial"/>
        <family val="2"/>
      </rPr>
      <t>1314</t>
    </r>
    <r>
      <rPr>
        <b/>
        <sz val="10"/>
        <color rgb="FF000000"/>
        <rFont val="Arial"/>
        <family val="2"/>
      </rPr>
      <t>.</t>
    </r>
  </si>
  <si>
    <r>
      <rPr>
        <b/>
        <sz val="10"/>
        <color rgb="FF000000"/>
        <rFont val="Arial"/>
        <family val="2"/>
      </rPr>
      <t>1315</t>
    </r>
    <r>
      <rPr>
        <b/>
        <sz val="10"/>
        <color rgb="FF000000"/>
        <rFont val="Arial"/>
        <family val="2"/>
      </rPr>
      <t>.</t>
    </r>
  </si>
  <si>
    <t>9275</t>
  </si>
  <si>
    <t>Bazetta Township</t>
  </si>
  <si>
    <r>
      <rPr>
        <b/>
        <sz val="10"/>
        <color rgb="FF000000"/>
        <rFont val="Arial"/>
        <family val="2"/>
      </rPr>
      <t>1316</t>
    </r>
    <r>
      <rPr>
        <b/>
        <sz val="10"/>
        <color rgb="FF000000"/>
        <rFont val="Arial"/>
        <family val="2"/>
      </rPr>
      <t>.</t>
    </r>
  </si>
  <si>
    <r>
      <rPr>
        <b/>
        <sz val="10"/>
        <color rgb="FF000000"/>
        <rFont val="Arial"/>
        <family val="2"/>
      </rPr>
      <t>1317</t>
    </r>
    <r>
      <rPr>
        <b/>
        <sz val="10"/>
        <color rgb="FF000000"/>
        <rFont val="Arial"/>
        <family val="2"/>
      </rPr>
      <t>.</t>
    </r>
  </si>
  <si>
    <r>
      <rPr>
        <b/>
        <sz val="10"/>
        <color rgb="FF000000"/>
        <rFont val="Arial"/>
        <family val="2"/>
      </rPr>
      <t>1318</t>
    </r>
    <r>
      <rPr>
        <b/>
        <sz val="10"/>
        <color rgb="FF000000"/>
        <rFont val="Arial"/>
        <family val="2"/>
      </rPr>
      <t>.</t>
    </r>
  </si>
  <si>
    <r>
      <rPr>
        <b/>
        <sz val="10"/>
        <color rgb="FF000000"/>
        <rFont val="Arial"/>
        <family val="2"/>
      </rPr>
      <t>1319</t>
    </r>
    <r>
      <rPr>
        <b/>
        <sz val="10"/>
        <color rgb="FF000000"/>
        <rFont val="Arial"/>
        <family val="2"/>
      </rPr>
      <t>.</t>
    </r>
  </si>
  <si>
    <r>
      <rPr>
        <b/>
        <sz val="10"/>
        <color rgb="FF000000"/>
        <rFont val="Arial"/>
        <family val="2"/>
      </rPr>
      <t>1320</t>
    </r>
    <r>
      <rPr>
        <b/>
        <sz val="10"/>
        <color rgb="FF000000"/>
        <rFont val="Arial"/>
        <family val="2"/>
      </rPr>
      <t>.</t>
    </r>
  </si>
  <si>
    <r>
      <rPr>
        <b/>
        <sz val="10"/>
        <color rgb="FF000000"/>
        <rFont val="Arial"/>
        <family val="2"/>
      </rPr>
      <t>1321</t>
    </r>
    <r>
      <rPr>
        <b/>
        <sz val="10"/>
        <color rgb="FF000000"/>
        <rFont val="Arial"/>
        <family val="2"/>
      </rPr>
      <t>.</t>
    </r>
  </si>
  <si>
    <r>
      <rPr>
        <b/>
        <sz val="10"/>
        <color rgb="FF000000"/>
        <rFont val="Arial"/>
        <family val="2"/>
      </rPr>
      <t>1322</t>
    </r>
    <r>
      <rPr>
        <b/>
        <sz val="10"/>
        <color rgb="FF000000"/>
        <rFont val="Arial"/>
        <family val="2"/>
      </rPr>
      <t>.</t>
    </r>
  </si>
  <si>
    <r>
      <rPr>
        <b/>
        <sz val="10"/>
        <color rgb="FF000000"/>
        <rFont val="Arial"/>
        <family val="2"/>
      </rPr>
      <t>1323</t>
    </r>
    <r>
      <rPr>
        <b/>
        <sz val="10"/>
        <color rgb="FF000000"/>
        <rFont val="Arial"/>
        <family val="2"/>
      </rPr>
      <t>.</t>
    </r>
  </si>
  <si>
    <r>
      <rPr>
        <b/>
        <sz val="10"/>
        <color rgb="FF000000"/>
        <rFont val="Arial"/>
        <family val="2"/>
      </rPr>
      <t>1324</t>
    </r>
    <r>
      <rPr>
        <b/>
        <sz val="10"/>
        <color rgb="FF000000"/>
        <rFont val="Arial"/>
        <family val="2"/>
      </rPr>
      <t>.</t>
    </r>
  </si>
  <si>
    <r>
      <rPr>
        <b/>
        <sz val="10"/>
        <color rgb="FF000000"/>
        <rFont val="Arial"/>
        <family val="2"/>
      </rPr>
      <t>1325</t>
    </r>
    <r>
      <rPr>
        <b/>
        <sz val="10"/>
        <color rgb="FF000000"/>
        <rFont val="Arial"/>
        <family val="2"/>
      </rPr>
      <t>.</t>
    </r>
  </si>
  <si>
    <r>
      <rPr>
        <b/>
        <sz val="10"/>
        <color rgb="FF000000"/>
        <rFont val="Arial"/>
        <family val="2"/>
      </rPr>
      <t>1326</t>
    </r>
    <r>
      <rPr>
        <b/>
        <sz val="10"/>
        <color rgb="FF000000"/>
        <rFont val="Arial"/>
        <family val="2"/>
      </rPr>
      <t>.</t>
    </r>
  </si>
  <si>
    <r>
      <rPr>
        <b/>
        <sz val="10"/>
        <color rgb="FF000000"/>
        <rFont val="Arial"/>
        <family val="2"/>
      </rPr>
      <t>1327</t>
    </r>
    <r>
      <rPr>
        <b/>
        <sz val="10"/>
        <color rgb="FF000000"/>
        <rFont val="Arial"/>
        <family val="2"/>
      </rPr>
      <t>.</t>
    </r>
  </si>
  <si>
    <r>
      <rPr>
        <b/>
        <sz val="10"/>
        <color rgb="FF000000"/>
        <rFont val="Arial"/>
        <family val="2"/>
      </rPr>
      <t>1328</t>
    </r>
    <r>
      <rPr>
        <b/>
        <sz val="10"/>
        <color rgb="FF000000"/>
        <rFont val="Arial"/>
        <family val="2"/>
      </rPr>
      <t>.</t>
    </r>
  </si>
  <si>
    <r>
      <rPr>
        <b/>
        <sz val="10"/>
        <color rgb="FF000000"/>
        <rFont val="Arial"/>
        <family val="2"/>
      </rPr>
      <t>1329</t>
    </r>
    <r>
      <rPr>
        <b/>
        <sz val="10"/>
        <color rgb="FF000000"/>
        <rFont val="Arial"/>
        <family val="2"/>
      </rPr>
      <t>.</t>
    </r>
  </si>
  <si>
    <r>
      <rPr>
        <b/>
        <sz val="10"/>
        <color rgb="FF000000"/>
        <rFont val="Arial"/>
        <family val="2"/>
      </rPr>
      <t>1330</t>
    </r>
    <r>
      <rPr>
        <b/>
        <sz val="10"/>
        <color rgb="FF000000"/>
        <rFont val="Arial"/>
        <family val="2"/>
      </rPr>
      <t>.</t>
    </r>
  </si>
  <si>
    <r>
      <rPr>
        <b/>
        <sz val="10"/>
        <color rgb="FF000000"/>
        <rFont val="Arial"/>
        <family val="2"/>
      </rPr>
      <t>1331</t>
    </r>
    <r>
      <rPr>
        <b/>
        <sz val="10"/>
        <color rgb="FF000000"/>
        <rFont val="Arial"/>
        <family val="2"/>
      </rPr>
      <t>.</t>
    </r>
  </si>
  <si>
    <r>
      <rPr>
        <b/>
        <sz val="10"/>
        <color rgb="FF000000"/>
        <rFont val="Arial"/>
        <family val="2"/>
      </rPr>
      <t>1332</t>
    </r>
    <r>
      <rPr>
        <b/>
        <sz val="10"/>
        <color rgb="FF000000"/>
        <rFont val="Arial"/>
        <family val="2"/>
      </rPr>
      <t>.</t>
    </r>
  </si>
  <si>
    <r>
      <rPr>
        <b/>
        <sz val="10"/>
        <color rgb="FF000000"/>
        <rFont val="Arial"/>
        <family val="2"/>
      </rPr>
      <t>1333</t>
    </r>
    <r>
      <rPr>
        <b/>
        <sz val="10"/>
        <color rgb="FF000000"/>
        <rFont val="Arial"/>
        <family val="2"/>
      </rPr>
      <t>.</t>
    </r>
  </si>
  <si>
    <r>
      <rPr>
        <b/>
        <sz val="10"/>
        <color rgb="FF000000"/>
        <rFont val="Arial"/>
        <family val="2"/>
      </rPr>
      <t>1334</t>
    </r>
    <r>
      <rPr>
        <b/>
        <sz val="10"/>
        <color rgb="FF000000"/>
        <rFont val="Arial"/>
        <family val="2"/>
      </rPr>
      <t>.</t>
    </r>
  </si>
  <si>
    <r>
      <rPr>
        <b/>
        <sz val="10"/>
        <color rgb="FF000000"/>
        <rFont val="Arial"/>
        <family val="2"/>
      </rPr>
      <t>1335</t>
    </r>
    <r>
      <rPr>
        <b/>
        <sz val="10"/>
        <color rgb="FF000000"/>
        <rFont val="Arial"/>
        <family val="2"/>
      </rPr>
      <t>.</t>
    </r>
  </si>
  <si>
    <r>
      <rPr>
        <b/>
        <sz val="10"/>
        <color rgb="FF000000"/>
        <rFont val="Arial"/>
        <family val="2"/>
      </rPr>
      <t>1336</t>
    </r>
    <r>
      <rPr>
        <b/>
        <sz val="10"/>
        <color rgb="FF000000"/>
        <rFont val="Arial"/>
        <family val="2"/>
      </rPr>
      <t>.</t>
    </r>
  </si>
  <si>
    <t>9494</t>
  </si>
  <si>
    <t>Perrysburg City</t>
  </si>
  <si>
    <r>
      <rPr>
        <b/>
        <sz val="10"/>
        <color rgb="FF000000"/>
        <rFont val="Arial"/>
        <family val="2"/>
      </rPr>
      <t>1337</t>
    </r>
    <r>
      <rPr>
        <b/>
        <sz val="10"/>
        <color rgb="FF000000"/>
        <rFont val="Arial"/>
        <family val="2"/>
      </rPr>
      <t>.</t>
    </r>
  </si>
  <si>
    <r>
      <rPr>
        <b/>
        <sz val="10"/>
        <color rgb="FF000000"/>
        <rFont val="Arial"/>
        <family val="2"/>
      </rPr>
      <t>1338</t>
    </r>
    <r>
      <rPr>
        <b/>
        <sz val="10"/>
        <color rgb="FF000000"/>
        <rFont val="Arial"/>
        <family val="2"/>
      </rPr>
      <t>.</t>
    </r>
  </si>
  <si>
    <r>
      <rPr>
        <b/>
        <sz val="10"/>
        <color rgb="FF000000"/>
        <rFont val="Arial"/>
        <family val="2"/>
      </rPr>
      <t>1339</t>
    </r>
    <r>
      <rPr>
        <b/>
        <sz val="10"/>
        <color rgb="FF000000"/>
        <rFont val="Arial"/>
        <family val="2"/>
      </rPr>
      <t>.</t>
    </r>
  </si>
  <si>
    <r>
      <rPr>
        <b/>
        <sz val="10"/>
        <color rgb="FF000000"/>
        <rFont val="Arial"/>
        <family val="2"/>
      </rPr>
      <t>1340</t>
    </r>
    <r>
      <rPr>
        <b/>
        <sz val="10"/>
        <color rgb="FF000000"/>
        <rFont val="Arial"/>
        <family val="2"/>
      </rPr>
      <t>.</t>
    </r>
  </si>
  <si>
    <r>
      <rPr>
        <b/>
        <sz val="10"/>
        <color rgb="FF000000"/>
        <rFont val="Arial"/>
        <family val="2"/>
      </rPr>
      <t>1341</t>
    </r>
    <r>
      <rPr>
        <b/>
        <sz val="10"/>
        <color rgb="FF000000"/>
        <rFont val="Arial"/>
        <family val="2"/>
      </rPr>
      <t>.</t>
    </r>
  </si>
  <si>
    <r>
      <rPr>
        <b/>
        <sz val="10"/>
        <color rgb="FF000000"/>
        <rFont val="Arial"/>
        <family val="2"/>
      </rPr>
      <t>1342</t>
    </r>
    <r>
      <rPr>
        <b/>
        <sz val="10"/>
        <color rgb="FF000000"/>
        <rFont val="Arial"/>
        <family val="2"/>
      </rPr>
      <t>.</t>
    </r>
  </si>
  <si>
    <r>
      <rPr>
        <b/>
        <sz val="10"/>
        <color rgb="FF000000"/>
        <rFont val="Arial"/>
        <family val="2"/>
      </rPr>
      <t>1343</t>
    </r>
    <r>
      <rPr>
        <b/>
        <sz val="10"/>
        <color rgb="FF000000"/>
        <rFont val="Arial"/>
        <family val="2"/>
      </rPr>
      <t>.</t>
    </r>
  </si>
  <si>
    <r>
      <rPr>
        <b/>
        <sz val="10"/>
        <color rgb="FF000000"/>
        <rFont val="Arial"/>
        <family val="2"/>
      </rPr>
      <t>1344</t>
    </r>
    <r>
      <rPr>
        <b/>
        <sz val="10"/>
        <color rgb="FF000000"/>
        <rFont val="Arial"/>
        <family val="2"/>
      </rPr>
      <t>.</t>
    </r>
  </si>
  <si>
    <r>
      <rPr>
        <b/>
        <sz val="10"/>
        <color rgb="FF000000"/>
        <rFont val="Arial"/>
        <family val="2"/>
      </rPr>
      <t>1345</t>
    </r>
    <r>
      <rPr>
        <b/>
        <sz val="10"/>
        <color rgb="FF000000"/>
        <rFont val="Arial"/>
        <family val="2"/>
      </rPr>
      <t>.</t>
    </r>
  </si>
  <si>
    <r>
      <rPr>
        <b/>
        <sz val="10"/>
        <color rgb="FF000000"/>
        <rFont val="Arial"/>
        <family val="2"/>
      </rPr>
      <t>1346</t>
    </r>
    <r>
      <rPr>
        <b/>
        <sz val="10"/>
        <color rgb="FF000000"/>
        <rFont val="Arial"/>
        <family val="2"/>
      </rPr>
      <t>.</t>
    </r>
  </si>
  <si>
    <r>
      <rPr>
        <b/>
        <sz val="10"/>
        <color rgb="FF000000"/>
        <rFont val="Arial"/>
        <family val="2"/>
      </rPr>
      <t>1347</t>
    </r>
    <r>
      <rPr>
        <b/>
        <sz val="10"/>
        <color rgb="FF000000"/>
        <rFont val="Arial"/>
        <family val="2"/>
      </rPr>
      <t>.</t>
    </r>
  </si>
  <si>
    <r>
      <rPr>
        <b/>
        <sz val="10"/>
        <color rgb="FF000000"/>
        <rFont val="Arial"/>
        <family val="2"/>
      </rPr>
      <t>1348</t>
    </r>
    <r>
      <rPr>
        <b/>
        <sz val="10"/>
        <color rgb="FF000000"/>
        <rFont val="Arial"/>
        <family val="2"/>
      </rPr>
      <t>.</t>
    </r>
  </si>
  <si>
    <r>
      <rPr>
        <b/>
        <sz val="10"/>
        <color rgb="FF000000"/>
        <rFont val="Arial"/>
        <family val="2"/>
      </rPr>
      <t>1349</t>
    </r>
    <r>
      <rPr>
        <b/>
        <sz val="10"/>
        <color rgb="FF000000"/>
        <rFont val="Arial"/>
        <family val="2"/>
      </rPr>
      <t>.</t>
    </r>
  </si>
  <si>
    <r>
      <rPr>
        <b/>
        <sz val="10"/>
        <color rgb="FF000000"/>
        <rFont val="Arial"/>
        <family val="2"/>
      </rPr>
      <t>1350</t>
    </r>
    <r>
      <rPr>
        <b/>
        <sz val="10"/>
        <color rgb="FF000000"/>
        <rFont val="Arial"/>
        <family val="2"/>
      </rPr>
      <t>.</t>
    </r>
  </si>
  <si>
    <r>
      <rPr>
        <b/>
        <sz val="10"/>
        <color rgb="FF000000"/>
        <rFont val="Arial"/>
        <family val="2"/>
      </rPr>
      <t>1351</t>
    </r>
    <r>
      <rPr>
        <b/>
        <sz val="10"/>
        <color rgb="FF000000"/>
        <rFont val="Arial"/>
        <family val="2"/>
      </rPr>
      <t>.</t>
    </r>
  </si>
  <si>
    <r>
      <rPr>
        <b/>
        <sz val="10"/>
        <color rgb="FF000000"/>
        <rFont val="Arial"/>
        <family val="2"/>
      </rPr>
      <t>1352</t>
    </r>
    <r>
      <rPr>
        <b/>
        <sz val="10"/>
        <color rgb="FF000000"/>
        <rFont val="Arial"/>
        <family val="2"/>
      </rPr>
      <t>.</t>
    </r>
  </si>
  <si>
    <r>
      <rPr>
        <b/>
        <sz val="10"/>
        <color rgb="FF000000"/>
        <rFont val="Arial"/>
        <family val="2"/>
      </rPr>
      <t>1353</t>
    </r>
    <r>
      <rPr>
        <b/>
        <sz val="10"/>
        <color rgb="FF000000"/>
        <rFont val="Arial"/>
        <family val="2"/>
      </rPr>
      <t>.</t>
    </r>
  </si>
  <si>
    <r>
      <rPr>
        <b/>
        <sz val="10"/>
        <color rgb="FF000000"/>
        <rFont val="Arial"/>
        <family val="2"/>
      </rPr>
      <t>1354</t>
    </r>
    <r>
      <rPr>
        <b/>
        <sz val="10"/>
        <color rgb="FF000000"/>
        <rFont val="Arial"/>
        <family val="2"/>
      </rPr>
      <t>.</t>
    </r>
  </si>
  <si>
    <r>
      <rPr>
        <b/>
        <sz val="10"/>
        <color rgb="FF000000"/>
        <rFont val="Arial"/>
        <family val="2"/>
      </rPr>
      <t>1355</t>
    </r>
    <r>
      <rPr>
        <b/>
        <sz val="10"/>
        <color rgb="FF000000"/>
        <rFont val="Arial"/>
        <family val="2"/>
      </rPr>
      <t>.</t>
    </r>
  </si>
  <si>
    <r>
      <rPr>
        <b/>
        <sz val="10"/>
        <color rgb="FF000000"/>
        <rFont val="Arial"/>
        <family val="2"/>
      </rPr>
      <t>1356</t>
    </r>
    <r>
      <rPr>
        <b/>
        <sz val="10"/>
        <color rgb="FF000000"/>
        <rFont val="Arial"/>
        <family val="2"/>
      </rPr>
      <t>.</t>
    </r>
  </si>
  <si>
    <r>
      <rPr>
        <b/>
        <sz val="10"/>
        <color rgb="FF000000"/>
        <rFont val="Arial"/>
        <family val="2"/>
      </rPr>
      <t>1357</t>
    </r>
    <r>
      <rPr>
        <b/>
        <sz val="10"/>
        <color rgb="FF000000"/>
        <rFont val="Arial"/>
        <family val="2"/>
      </rPr>
      <t>.</t>
    </r>
  </si>
  <si>
    <r>
      <rPr>
        <b/>
        <sz val="10"/>
        <color rgb="FF000000"/>
        <rFont val="Arial"/>
        <family val="2"/>
      </rPr>
      <t>1358</t>
    </r>
    <r>
      <rPr>
        <b/>
        <sz val="10"/>
        <color rgb="FF000000"/>
        <rFont val="Arial"/>
        <family val="2"/>
      </rPr>
      <t>.</t>
    </r>
  </si>
  <si>
    <r>
      <rPr>
        <b/>
        <sz val="10"/>
        <color rgb="FF000000"/>
        <rFont val="Arial"/>
        <family val="2"/>
      </rPr>
      <t>1359</t>
    </r>
    <r>
      <rPr>
        <b/>
        <sz val="10"/>
        <color rgb="FF000000"/>
        <rFont val="Arial"/>
        <family val="2"/>
      </rPr>
      <t>.</t>
    </r>
  </si>
  <si>
    <r>
      <rPr>
        <b/>
        <sz val="10"/>
        <color rgb="FF000000"/>
        <rFont val="Arial"/>
        <family val="2"/>
      </rPr>
      <t>1360</t>
    </r>
    <r>
      <rPr>
        <b/>
        <sz val="10"/>
        <color rgb="FF000000"/>
        <rFont val="Arial"/>
        <family val="2"/>
      </rPr>
      <t>.</t>
    </r>
  </si>
  <si>
    <r>
      <rPr>
        <b/>
        <sz val="10"/>
        <color rgb="FF000000"/>
        <rFont val="Arial"/>
        <family val="2"/>
      </rPr>
      <t>1361</t>
    </r>
    <r>
      <rPr>
        <b/>
        <sz val="10"/>
        <color rgb="FF000000"/>
        <rFont val="Arial"/>
        <family val="2"/>
      </rPr>
      <t>.</t>
    </r>
  </si>
  <si>
    <r>
      <rPr>
        <b/>
        <sz val="10"/>
        <color rgb="FF000000"/>
        <rFont val="Arial"/>
        <family val="2"/>
      </rPr>
      <t>1362</t>
    </r>
    <r>
      <rPr>
        <b/>
        <sz val="10"/>
        <color rgb="FF000000"/>
        <rFont val="Arial"/>
        <family val="2"/>
      </rPr>
      <t>.</t>
    </r>
  </si>
  <si>
    <r>
      <rPr>
        <b/>
        <sz val="10"/>
        <color rgb="FF000000"/>
        <rFont val="Arial"/>
        <family val="2"/>
      </rPr>
      <t>1363</t>
    </r>
    <r>
      <rPr>
        <b/>
        <sz val="10"/>
        <color rgb="FF000000"/>
        <rFont val="Arial"/>
        <family val="2"/>
      </rPr>
      <t>.</t>
    </r>
  </si>
  <si>
    <r>
      <rPr>
        <b/>
        <sz val="10"/>
        <color rgb="FF000000"/>
        <rFont val="Arial"/>
        <family val="2"/>
      </rPr>
      <t>1364</t>
    </r>
    <r>
      <rPr>
        <b/>
        <sz val="10"/>
        <color rgb="FF000000"/>
        <rFont val="Arial"/>
        <family val="2"/>
      </rPr>
      <t>.</t>
    </r>
  </si>
  <si>
    <r>
      <rPr>
        <b/>
        <sz val="10"/>
        <color rgb="FF000000"/>
        <rFont val="Arial"/>
        <family val="2"/>
      </rPr>
      <t>1365</t>
    </r>
    <r>
      <rPr>
        <b/>
        <sz val="10"/>
        <color rgb="FF000000"/>
        <rFont val="Arial"/>
        <family val="2"/>
      </rPr>
      <t>.</t>
    </r>
  </si>
  <si>
    <r>
      <rPr>
        <b/>
        <sz val="10"/>
        <color rgb="FF000000"/>
        <rFont val="Arial"/>
        <family val="2"/>
      </rPr>
      <t>1366</t>
    </r>
    <r>
      <rPr>
        <b/>
        <sz val="10"/>
        <color rgb="FF000000"/>
        <rFont val="Arial"/>
        <family val="2"/>
      </rPr>
      <t>.</t>
    </r>
  </si>
  <si>
    <r>
      <rPr>
        <b/>
        <sz val="10"/>
        <color rgb="FF000000"/>
        <rFont val="Arial"/>
        <family val="2"/>
      </rPr>
      <t>1367</t>
    </r>
    <r>
      <rPr>
        <b/>
        <sz val="10"/>
        <color rgb="FF000000"/>
        <rFont val="Arial"/>
        <family val="2"/>
      </rPr>
      <t>.</t>
    </r>
  </si>
  <si>
    <r>
      <rPr>
        <b/>
        <sz val="10"/>
        <color rgb="FF000000"/>
        <rFont val="Arial"/>
        <family val="2"/>
      </rPr>
      <t>1368</t>
    </r>
    <r>
      <rPr>
        <b/>
        <sz val="10"/>
        <color rgb="FF000000"/>
        <rFont val="Arial"/>
        <family val="2"/>
      </rPr>
      <t>.</t>
    </r>
  </si>
  <si>
    <r>
      <rPr>
        <b/>
        <sz val="10"/>
        <color rgb="FF000000"/>
        <rFont val="Arial"/>
        <family val="2"/>
      </rPr>
      <t>1369</t>
    </r>
    <r>
      <rPr>
        <b/>
        <sz val="10"/>
        <color rgb="FF000000"/>
        <rFont val="Arial"/>
        <family val="2"/>
      </rPr>
      <t>.</t>
    </r>
  </si>
  <si>
    <t>7756</t>
  </si>
  <si>
    <r>
      <rPr>
        <b/>
        <sz val="10"/>
        <color rgb="FF000000"/>
        <rFont val="Arial"/>
        <family val="2"/>
      </rPr>
      <t>1370</t>
    </r>
    <r>
      <rPr>
        <b/>
        <sz val="10"/>
        <color rgb="FF000000"/>
        <rFont val="Arial"/>
        <family val="2"/>
      </rPr>
      <t>.</t>
    </r>
  </si>
  <si>
    <r>
      <rPr>
        <b/>
        <sz val="10"/>
        <color rgb="FF000000"/>
        <rFont val="Arial"/>
        <family val="2"/>
      </rPr>
      <t>1371</t>
    </r>
    <r>
      <rPr>
        <b/>
        <sz val="10"/>
        <color rgb="FF000000"/>
        <rFont val="Arial"/>
        <family val="2"/>
      </rPr>
      <t>.</t>
    </r>
  </si>
  <si>
    <r>
      <rPr>
        <b/>
        <sz val="10"/>
        <color rgb="FF000000"/>
        <rFont val="Arial"/>
        <family val="2"/>
      </rPr>
      <t>1372</t>
    </r>
    <r>
      <rPr>
        <b/>
        <sz val="10"/>
        <color rgb="FF000000"/>
        <rFont val="Arial"/>
        <family val="2"/>
      </rPr>
      <t>.</t>
    </r>
  </si>
  <si>
    <r>
      <rPr>
        <b/>
        <sz val="10"/>
        <color rgb="FF000000"/>
        <rFont val="Arial"/>
        <family val="2"/>
      </rPr>
      <t>1373</t>
    </r>
    <r>
      <rPr>
        <b/>
        <sz val="10"/>
        <color rgb="FF000000"/>
        <rFont val="Arial"/>
        <family val="2"/>
      </rPr>
      <t>.</t>
    </r>
  </si>
  <si>
    <r>
      <rPr>
        <b/>
        <sz val="10"/>
        <color rgb="FF000000"/>
        <rFont val="Arial"/>
        <family val="2"/>
      </rPr>
      <t>1374</t>
    </r>
    <r>
      <rPr>
        <b/>
        <sz val="10"/>
        <color rgb="FF000000"/>
        <rFont val="Arial"/>
        <family val="2"/>
      </rPr>
      <t>.</t>
    </r>
  </si>
  <si>
    <r>
      <rPr>
        <b/>
        <sz val="10"/>
        <color rgb="FF000000"/>
        <rFont val="Arial"/>
        <family val="2"/>
      </rPr>
      <t>1375</t>
    </r>
    <r>
      <rPr>
        <b/>
        <sz val="10"/>
        <color rgb="FF000000"/>
        <rFont val="Arial"/>
        <family val="2"/>
      </rPr>
      <t>.</t>
    </r>
  </si>
  <si>
    <r>
      <rPr>
        <b/>
        <sz val="10"/>
        <color rgb="FF000000"/>
        <rFont val="Arial"/>
        <family val="2"/>
      </rPr>
      <t>1376</t>
    </r>
    <r>
      <rPr>
        <b/>
        <sz val="10"/>
        <color rgb="FF000000"/>
        <rFont val="Arial"/>
        <family val="2"/>
      </rPr>
      <t>.</t>
    </r>
  </si>
  <si>
    <r>
      <rPr>
        <b/>
        <sz val="10"/>
        <color rgb="FF000000"/>
        <rFont val="Arial"/>
        <family val="2"/>
      </rPr>
      <t>1377</t>
    </r>
    <r>
      <rPr>
        <b/>
        <sz val="10"/>
        <color rgb="FF000000"/>
        <rFont val="Arial"/>
        <family val="2"/>
      </rPr>
      <t>.</t>
    </r>
  </si>
  <si>
    <r>
      <rPr>
        <b/>
        <sz val="10"/>
        <color rgb="FF000000"/>
        <rFont val="Arial"/>
        <family val="2"/>
      </rPr>
      <t>1378</t>
    </r>
    <r>
      <rPr>
        <b/>
        <sz val="10"/>
        <color rgb="FF000000"/>
        <rFont val="Arial"/>
        <family val="2"/>
      </rPr>
      <t>.</t>
    </r>
  </si>
  <si>
    <r>
      <rPr>
        <b/>
        <sz val="10"/>
        <color rgb="FF000000"/>
        <rFont val="Arial"/>
        <family val="2"/>
      </rPr>
      <t>1379</t>
    </r>
    <r>
      <rPr>
        <b/>
        <sz val="10"/>
        <color rgb="FF000000"/>
        <rFont val="Arial"/>
        <family val="2"/>
      </rPr>
      <t>.</t>
    </r>
  </si>
  <si>
    <r>
      <rPr>
        <b/>
        <sz val="10"/>
        <color rgb="FF000000"/>
        <rFont val="Arial"/>
        <family val="2"/>
      </rPr>
      <t>1380</t>
    </r>
    <r>
      <rPr>
        <b/>
        <sz val="10"/>
        <color rgb="FF000000"/>
        <rFont val="Arial"/>
        <family val="2"/>
      </rPr>
      <t>.</t>
    </r>
  </si>
  <si>
    <r>
      <rPr>
        <b/>
        <sz val="10"/>
        <color rgb="FF000000"/>
        <rFont val="Arial"/>
        <family val="2"/>
      </rPr>
      <t>1381</t>
    </r>
    <r>
      <rPr>
        <b/>
        <sz val="10"/>
        <color rgb="FF000000"/>
        <rFont val="Arial"/>
        <family val="2"/>
      </rPr>
      <t>.</t>
    </r>
  </si>
  <si>
    <r>
      <rPr>
        <b/>
        <sz val="10"/>
        <color rgb="FF000000"/>
        <rFont val="Arial"/>
        <family val="2"/>
      </rPr>
      <t>1382</t>
    </r>
    <r>
      <rPr>
        <b/>
        <sz val="10"/>
        <color rgb="FF000000"/>
        <rFont val="Arial"/>
        <family val="2"/>
      </rPr>
      <t>.</t>
    </r>
  </si>
  <si>
    <r>
      <rPr>
        <b/>
        <sz val="10"/>
        <color rgb="FF000000"/>
        <rFont val="Arial"/>
        <family val="2"/>
      </rPr>
      <t>1383</t>
    </r>
    <r>
      <rPr>
        <b/>
        <sz val="10"/>
        <color rgb="FF000000"/>
        <rFont val="Arial"/>
        <family val="2"/>
      </rPr>
      <t>.</t>
    </r>
  </si>
  <si>
    <r>
      <rPr>
        <b/>
        <sz val="10"/>
        <color rgb="FF000000"/>
        <rFont val="Arial"/>
        <family val="2"/>
      </rPr>
      <t>1384</t>
    </r>
    <r>
      <rPr>
        <b/>
        <sz val="10"/>
        <color rgb="FF000000"/>
        <rFont val="Arial"/>
        <family val="2"/>
      </rPr>
      <t>.</t>
    </r>
  </si>
  <si>
    <r>
      <rPr>
        <b/>
        <sz val="10"/>
        <color rgb="FF000000"/>
        <rFont val="Arial"/>
        <family val="2"/>
      </rPr>
      <t>1385</t>
    </r>
    <r>
      <rPr>
        <b/>
        <sz val="10"/>
        <color rgb="FF000000"/>
        <rFont val="Arial"/>
        <family val="2"/>
      </rPr>
      <t>.</t>
    </r>
  </si>
  <si>
    <r>
      <rPr>
        <b/>
        <sz val="10"/>
        <color rgb="FF000000"/>
        <rFont val="Arial"/>
        <family val="2"/>
      </rPr>
      <t>1386</t>
    </r>
    <r>
      <rPr>
        <b/>
        <sz val="10"/>
        <color rgb="FF000000"/>
        <rFont val="Arial"/>
        <family val="2"/>
      </rPr>
      <t>.</t>
    </r>
  </si>
  <si>
    <r>
      <rPr>
        <b/>
        <sz val="10"/>
        <color rgb="FF000000"/>
        <rFont val="Arial"/>
        <family val="2"/>
      </rPr>
      <t>1387</t>
    </r>
    <r>
      <rPr>
        <b/>
        <sz val="10"/>
        <color rgb="FF000000"/>
        <rFont val="Arial"/>
        <family val="2"/>
      </rPr>
      <t>.</t>
    </r>
  </si>
  <si>
    <r>
      <rPr>
        <b/>
        <sz val="10"/>
        <color rgb="FF000000"/>
        <rFont val="Arial"/>
        <family val="2"/>
      </rPr>
      <t>1388</t>
    </r>
    <r>
      <rPr>
        <b/>
        <sz val="10"/>
        <color rgb="FF000000"/>
        <rFont val="Arial"/>
        <family val="2"/>
      </rPr>
      <t>.</t>
    </r>
  </si>
  <si>
    <r>
      <rPr>
        <b/>
        <sz val="10"/>
        <color rgb="FF000000"/>
        <rFont val="Arial"/>
        <family val="2"/>
      </rPr>
      <t>1389</t>
    </r>
    <r>
      <rPr>
        <b/>
        <sz val="10"/>
        <color rgb="FF000000"/>
        <rFont val="Arial"/>
        <family val="2"/>
      </rPr>
      <t>.</t>
    </r>
  </si>
  <si>
    <r>
      <rPr>
        <b/>
        <sz val="10"/>
        <color rgb="FF000000"/>
        <rFont val="Arial"/>
        <family val="2"/>
      </rPr>
      <t>1390</t>
    </r>
    <r>
      <rPr>
        <b/>
        <sz val="10"/>
        <color rgb="FF000000"/>
        <rFont val="Arial"/>
        <family val="2"/>
      </rPr>
      <t>.</t>
    </r>
  </si>
  <si>
    <r>
      <rPr>
        <b/>
        <sz val="10"/>
        <color rgb="FF000000"/>
        <rFont val="Arial"/>
        <family val="2"/>
      </rPr>
      <t>1391</t>
    </r>
    <r>
      <rPr>
        <b/>
        <sz val="10"/>
        <color rgb="FF000000"/>
        <rFont val="Arial"/>
        <family val="2"/>
      </rPr>
      <t>.</t>
    </r>
  </si>
  <si>
    <r>
      <rPr>
        <b/>
        <sz val="10"/>
        <color rgb="FF000000"/>
        <rFont val="Arial"/>
        <family val="2"/>
      </rPr>
      <t>1392</t>
    </r>
    <r>
      <rPr>
        <b/>
        <sz val="10"/>
        <color rgb="FF000000"/>
        <rFont val="Arial"/>
        <family val="2"/>
      </rPr>
      <t>.</t>
    </r>
  </si>
  <si>
    <r>
      <rPr>
        <b/>
        <sz val="10"/>
        <color rgb="FF000000"/>
        <rFont val="Arial"/>
        <family val="2"/>
      </rPr>
      <t>1393</t>
    </r>
    <r>
      <rPr>
        <b/>
        <sz val="10"/>
        <color rgb="FF000000"/>
        <rFont val="Arial"/>
        <family val="2"/>
      </rPr>
      <t>.</t>
    </r>
  </si>
  <si>
    <r>
      <rPr>
        <b/>
        <sz val="10"/>
        <color rgb="FF000000"/>
        <rFont val="Arial"/>
        <family val="2"/>
      </rPr>
      <t>1394</t>
    </r>
    <r>
      <rPr>
        <b/>
        <sz val="10"/>
        <color rgb="FF000000"/>
        <rFont val="Arial"/>
        <family val="2"/>
      </rPr>
      <t>.</t>
    </r>
  </si>
  <si>
    <r>
      <rPr>
        <b/>
        <sz val="10"/>
        <color rgb="FF000000"/>
        <rFont val="Arial"/>
        <family val="2"/>
      </rPr>
      <t>1395</t>
    </r>
    <r>
      <rPr>
        <b/>
        <sz val="10"/>
        <color rgb="FF000000"/>
        <rFont val="Arial"/>
        <family val="2"/>
      </rPr>
      <t>.</t>
    </r>
  </si>
  <si>
    <t>7888</t>
  </si>
  <si>
    <t>Mayfield Village</t>
  </si>
  <si>
    <r>
      <rPr>
        <b/>
        <sz val="10"/>
        <color rgb="FF000000"/>
        <rFont val="Arial"/>
        <family val="2"/>
      </rPr>
      <t>1396</t>
    </r>
    <r>
      <rPr>
        <b/>
        <sz val="10"/>
        <color rgb="FF000000"/>
        <rFont val="Arial"/>
        <family val="2"/>
      </rPr>
      <t>.</t>
    </r>
  </si>
  <si>
    <r>
      <rPr>
        <b/>
        <sz val="10"/>
        <color rgb="FF000000"/>
        <rFont val="Arial"/>
        <family val="2"/>
      </rPr>
      <t>1397</t>
    </r>
    <r>
      <rPr>
        <b/>
        <sz val="10"/>
        <color rgb="FF000000"/>
        <rFont val="Arial"/>
        <family val="2"/>
      </rPr>
      <t>.</t>
    </r>
  </si>
  <si>
    <r>
      <rPr>
        <b/>
        <sz val="10"/>
        <color rgb="FF000000"/>
        <rFont val="Arial"/>
        <family val="2"/>
      </rPr>
      <t>1398</t>
    </r>
    <r>
      <rPr>
        <b/>
        <sz val="10"/>
        <color rgb="FF000000"/>
        <rFont val="Arial"/>
        <family val="2"/>
      </rPr>
      <t>.</t>
    </r>
  </si>
  <si>
    <r>
      <rPr>
        <b/>
        <sz val="10"/>
        <color rgb="FF000000"/>
        <rFont val="Arial"/>
        <family val="2"/>
      </rPr>
      <t>1399</t>
    </r>
    <r>
      <rPr>
        <b/>
        <sz val="10"/>
        <color rgb="FF000000"/>
        <rFont val="Arial"/>
        <family val="2"/>
      </rPr>
      <t>.</t>
    </r>
  </si>
  <si>
    <r>
      <rPr>
        <b/>
        <sz val="10"/>
        <color rgb="FF000000"/>
        <rFont val="Arial"/>
        <family val="2"/>
      </rPr>
      <t>1400</t>
    </r>
    <r>
      <rPr>
        <b/>
        <sz val="10"/>
        <color rgb="FF000000"/>
        <rFont val="Arial"/>
        <family val="2"/>
      </rPr>
      <t>.</t>
    </r>
  </si>
  <si>
    <r>
      <rPr>
        <b/>
        <sz val="10"/>
        <color rgb="FF000000"/>
        <rFont val="Arial"/>
        <family val="2"/>
      </rPr>
      <t>1401</t>
    </r>
    <r>
      <rPr>
        <b/>
        <sz val="10"/>
        <color rgb="FF000000"/>
        <rFont val="Arial"/>
        <family val="2"/>
      </rPr>
      <t>.</t>
    </r>
  </si>
  <si>
    <r>
      <rPr>
        <b/>
        <sz val="10"/>
        <color rgb="FF000000"/>
        <rFont val="Arial"/>
        <family val="2"/>
      </rPr>
      <t>1402</t>
    </r>
    <r>
      <rPr>
        <b/>
        <sz val="10"/>
        <color rgb="FF000000"/>
        <rFont val="Arial"/>
        <family val="2"/>
      </rPr>
      <t>.</t>
    </r>
  </si>
  <si>
    <r>
      <rPr>
        <b/>
        <sz val="10"/>
        <color rgb="FF000000"/>
        <rFont val="Arial"/>
        <family val="2"/>
      </rPr>
      <t>1403</t>
    </r>
    <r>
      <rPr>
        <b/>
        <sz val="10"/>
        <color rgb="FF000000"/>
        <rFont val="Arial"/>
        <family val="2"/>
      </rPr>
      <t>.</t>
    </r>
  </si>
  <si>
    <r>
      <rPr>
        <b/>
        <sz val="10"/>
        <color rgb="FF000000"/>
        <rFont val="Arial"/>
        <family val="2"/>
      </rPr>
      <t>1404</t>
    </r>
    <r>
      <rPr>
        <b/>
        <sz val="10"/>
        <color rgb="FF000000"/>
        <rFont val="Arial"/>
        <family val="2"/>
      </rPr>
      <t>.</t>
    </r>
  </si>
  <si>
    <r>
      <rPr>
        <b/>
        <sz val="10"/>
        <color rgb="FF000000"/>
        <rFont val="Arial"/>
        <family val="2"/>
      </rPr>
      <t>1405</t>
    </r>
    <r>
      <rPr>
        <b/>
        <sz val="10"/>
        <color rgb="FF000000"/>
        <rFont val="Arial"/>
        <family val="2"/>
      </rPr>
      <t>.</t>
    </r>
  </si>
  <si>
    <r>
      <rPr>
        <b/>
        <sz val="10"/>
        <color rgb="FF000000"/>
        <rFont val="Arial"/>
        <family val="2"/>
      </rPr>
      <t>1406</t>
    </r>
    <r>
      <rPr>
        <b/>
        <sz val="10"/>
        <color rgb="FF000000"/>
        <rFont val="Arial"/>
        <family val="2"/>
      </rPr>
      <t>.</t>
    </r>
  </si>
  <si>
    <r>
      <rPr>
        <b/>
        <sz val="10"/>
        <color rgb="FF000000"/>
        <rFont val="Arial"/>
        <family val="2"/>
      </rPr>
      <t>1407</t>
    </r>
    <r>
      <rPr>
        <b/>
        <sz val="10"/>
        <color rgb="FF000000"/>
        <rFont val="Arial"/>
        <family val="2"/>
      </rPr>
      <t>.</t>
    </r>
  </si>
  <si>
    <r>
      <rPr>
        <b/>
        <sz val="10"/>
        <color rgb="FF000000"/>
        <rFont val="Arial"/>
        <family val="2"/>
      </rPr>
      <t>1408</t>
    </r>
    <r>
      <rPr>
        <b/>
        <sz val="10"/>
        <color rgb="FF000000"/>
        <rFont val="Arial"/>
        <family val="2"/>
      </rPr>
      <t>.</t>
    </r>
  </si>
  <si>
    <r>
      <rPr>
        <b/>
        <sz val="10"/>
        <color rgb="FF000000"/>
        <rFont val="Arial"/>
        <family val="2"/>
      </rPr>
      <t>1409</t>
    </r>
    <r>
      <rPr>
        <b/>
        <sz val="10"/>
        <color rgb="FF000000"/>
        <rFont val="Arial"/>
        <family val="2"/>
      </rPr>
      <t>.</t>
    </r>
  </si>
  <si>
    <r>
      <rPr>
        <b/>
        <sz val="10"/>
        <color rgb="FF000000"/>
        <rFont val="Arial"/>
        <family val="2"/>
      </rPr>
      <t>1410</t>
    </r>
    <r>
      <rPr>
        <b/>
        <sz val="10"/>
        <color rgb="FF000000"/>
        <rFont val="Arial"/>
        <family val="2"/>
      </rPr>
      <t>.</t>
    </r>
  </si>
  <si>
    <r>
      <rPr>
        <b/>
        <sz val="10"/>
        <color rgb="FF000000"/>
        <rFont val="Arial"/>
        <family val="2"/>
      </rPr>
      <t>1411</t>
    </r>
    <r>
      <rPr>
        <b/>
        <sz val="10"/>
        <color rgb="FF000000"/>
        <rFont val="Arial"/>
        <family val="2"/>
      </rPr>
      <t>.</t>
    </r>
  </si>
  <si>
    <r>
      <rPr>
        <b/>
        <sz val="10"/>
        <color rgb="FF000000"/>
        <rFont val="Arial"/>
        <family val="2"/>
      </rPr>
      <t>1412</t>
    </r>
    <r>
      <rPr>
        <b/>
        <sz val="10"/>
        <color rgb="FF000000"/>
        <rFont val="Arial"/>
        <family val="2"/>
      </rPr>
      <t>.</t>
    </r>
  </si>
  <si>
    <r>
      <rPr>
        <b/>
        <sz val="10"/>
        <color rgb="FF000000"/>
        <rFont val="Arial"/>
        <family val="2"/>
      </rPr>
      <t>1413</t>
    </r>
    <r>
      <rPr>
        <b/>
        <sz val="10"/>
        <color rgb="FF000000"/>
        <rFont val="Arial"/>
        <family val="2"/>
      </rPr>
      <t>.</t>
    </r>
  </si>
  <si>
    <r>
      <rPr>
        <b/>
        <sz val="10"/>
        <color rgb="FF000000"/>
        <rFont val="Arial"/>
        <family val="2"/>
      </rPr>
      <t>1414</t>
    </r>
    <r>
      <rPr>
        <b/>
        <sz val="10"/>
        <color rgb="FF000000"/>
        <rFont val="Arial"/>
        <family val="2"/>
      </rPr>
      <t>.</t>
    </r>
  </si>
  <si>
    <r>
      <rPr>
        <b/>
        <sz val="10"/>
        <color rgb="FF000000"/>
        <rFont val="Arial"/>
        <family val="2"/>
      </rPr>
      <t>1415</t>
    </r>
    <r>
      <rPr>
        <b/>
        <sz val="10"/>
        <color rgb="FF000000"/>
        <rFont val="Arial"/>
        <family val="2"/>
      </rPr>
      <t>.</t>
    </r>
  </si>
  <si>
    <r>
      <rPr>
        <b/>
        <sz val="10"/>
        <color rgb="FF000000"/>
        <rFont val="Arial"/>
        <family val="2"/>
      </rPr>
      <t>1416</t>
    </r>
    <r>
      <rPr>
        <b/>
        <sz val="10"/>
        <color rgb="FF000000"/>
        <rFont val="Arial"/>
        <family val="2"/>
      </rPr>
      <t>.</t>
    </r>
  </si>
  <si>
    <r>
      <rPr>
        <b/>
        <sz val="10"/>
        <color rgb="FF000000"/>
        <rFont val="Arial"/>
        <family val="2"/>
      </rPr>
      <t>1417</t>
    </r>
    <r>
      <rPr>
        <b/>
        <sz val="10"/>
        <color rgb="FF000000"/>
        <rFont val="Arial"/>
        <family val="2"/>
      </rPr>
      <t>.</t>
    </r>
  </si>
  <si>
    <r>
      <rPr>
        <b/>
        <sz val="10"/>
        <color rgb="FF000000"/>
        <rFont val="Arial"/>
        <family val="2"/>
      </rPr>
      <t>1418</t>
    </r>
    <r>
      <rPr>
        <b/>
        <sz val="10"/>
        <color rgb="FF000000"/>
        <rFont val="Arial"/>
        <family val="2"/>
      </rPr>
      <t>.</t>
    </r>
  </si>
  <si>
    <r>
      <rPr>
        <b/>
        <sz val="10"/>
        <color rgb="FF000000"/>
        <rFont val="Arial"/>
        <family val="2"/>
      </rPr>
      <t>1419</t>
    </r>
    <r>
      <rPr>
        <b/>
        <sz val="10"/>
        <color rgb="FF000000"/>
        <rFont val="Arial"/>
        <family val="2"/>
      </rPr>
      <t>.</t>
    </r>
  </si>
  <si>
    <r>
      <rPr>
        <b/>
        <sz val="10"/>
        <color rgb="FF000000"/>
        <rFont val="Arial"/>
        <family val="2"/>
      </rPr>
      <t>1420</t>
    </r>
    <r>
      <rPr>
        <b/>
        <sz val="10"/>
        <color rgb="FF000000"/>
        <rFont val="Arial"/>
        <family val="2"/>
      </rPr>
      <t>.</t>
    </r>
  </si>
  <si>
    <r>
      <rPr>
        <b/>
        <sz val="10"/>
        <color rgb="FF000000"/>
        <rFont val="Arial"/>
        <family val="2"/>
      </rPr>
      <t>1421</t>
    </r>
    <r>
      <rPr>
        <b/>
        <sz val="10"/>
        <color rgb="FF000000"/>
        <rFont val="Arial"/>
        <family val="2"/>
      </rPr>
      <t>.</t>
    </r>
  </si>
  <si>
    <r>
      <rPr>
        <b/>
        <sz val="10"/>
        <color rgb="FF000000"/>
        <rFont val="Arial"/>
        <family val="2"/>
      </rPr>
      <t>1422</t>
    </r>
    <r>
      <rPr>
        <b/>
        <sz val="10"/>
        <color rgb="FF000000"/>
        <rFont val="Arial"/>
        <family val="2"/>
      </rPr>
      <t>.</t>
    </r>
  </si>
  <si>
    <r>
      <rPr>
        <b/>
        <sz val="10"/>
        <color rgb="FF000000"/>
        <rFont val="Arial"/>
        <family val="2"/>
      </rPr>
      <t>1423</t>
    </r>
    <r>
      <rPr>
        <b/>
        <sz val="10"/>
        <color rgb="FF000000"/>
        <rFont val="Arial"/>
        <family val="2"/>
      </rPr>
      <t>.</t>
    </r>
  </si>
  <si>
    <r>
      <rPr>
        <b/>
        <sz val="10"/>
        <color rgb="FF000000"/>
        <rFont val="Arial"/>
        <family val="2"/>
      </rPr>
      <t>1424</t>
    </r>
    <r>
      <rPr>
        <b/>
        <sz val="10"/>
        <color rgb="FF000000"/>
        <rFont val="Arial"/>
        <family val="2"/>
      </rPr>
      <t>.</t>
    </r>
  </si>
  <si>
    <r>
      <rPr>
        <b/>
        <sz val="10"/>
        <color rgb="FF000000"/>
        <rFont val="Arial"/>
        <family val="2"/>
      </rPr>
      <t>1425</t>
    </r>
    <r>
      <rPr>
        <b/>
        <sz val="10"/>
        <color rgb="FF000000"/>
        <rFont val="Arial"/>
        <family val="2"/>
      </rPr>
      <t>.</t>
    </r>
  </si>
  <si>
    <r>
      <rPr>
        <b/>
        <sz val="10"/>
        <color rgb="FF000000"/>
        <rFont val="Arial"/>
        <family val="2"/>
      </rPr>
      <t>1426</t>
    </r>
    <r>
      <rPr>
        <b/>
        <sz val="10"/>
        <color rgb="FF000000"/>
        <rFont val="Arial"/>
        <family val="2"/>
      </rPr>
      <t>.</t>
    </r>
  </si>
  <si>
    <r>
      <rPr>
        <b/>
        <sz val="10"/>
        <color rgb="FF000000"/>
        <rFont val="Arial"/>
        <family val="2"/>
      </rPr>
      <t>1427</t>
    </r>
    <r>
      <rPr>
        <b/>
        <sz val="10"/>
        <color rgb="FF000000"/>
        <rFont val="Arial"/>
        <family val="2"/>
      </rPr>
      <t>.</t>
    </r>
  </si>
  <si>
    <r>
      <rPr>
        <b/>
        <sz val="10"/>
        <color rgb="FF000000"/>
        <rFont val="Arial"/>
        <family val="2"/>
      </rPr>
      <t>1428</t>
    </r>
    <r>
      <rPr>
        <b/>
        <sz val="10"/>
        <color rgb="FF000000"/>
        <rFont val="Arial"/>
        <family val="2"/>
      </rPr>
      <t>.</t>
    </r>
  </si>
  <si>
    <r>
      <rPr>
        <b/>
        <sz val="10"/>
        <color rgb="FF000000"/>
        <rFont val="Arial"/>
        <family val="2"/>
      </rPr>
      <t>1429</t>
    </r>
    <r>
      <rPr>
        <b/>
        <sz val="10"/>
        <color rgb="FF000000"/>
        <rFont val="Arial"/>
        <family val="2"/>
      </rPr>
      <t>.</t>
    </r>
  </si>
  <si>
    <r>
      <rPr>
        <b/>
        <sz val="10"/>
        <color rgb="FF000000"/>
        <rFont val="Arial"/>
        <family val="2"/>
      </rPr>
      <t>1430</t>
    </r>
    <r>
      <rPr>
        <b/>
        <sz val="10"/>
        <color rgb="FF000000"/>
        <rFont val="Arial"/>
        <family val="2"/>
      </rPr>
      <t>.</t>
    </r>
  </si>
  <si>
    <r>
      <rPr>
        <b/>
        <sz val="10"/>
        <color rgb="FF000000"/>
        <rFont val="Arial"/>
        <family val="2"/>
      </rPr>
      <t>1431</t>
    </r>
    <r>
      <rPr>
        <b/>
        <sz val="10"/>
        <color rgb="FF000000"/>
        <rFont val="Arial"/>
        <family val="2"/>
      </rPr>
      <t>.</t>
    </r>
  </si>
  <si>
    <r>
      <rPr>
        <b/>
        <sz val="10"/>
        <color rgb="FF000000"/>
        <rFont val="Arial"/>
        <family val="2"/>
      </rPr>
      <t>1432</t>
    </r>
    <r>
      <rPr>
        <b/>
        <sz val="10"/>
        <color rgb="FF000000"/>
        <rFont val="Arial"/>
        <family val="2"/>
      </rPr>
      <t>.</t>
    </r>
  </si>
  <si>
    <t>8073</t>
  </si>
  <si>
    <t>Clinton Township</t>
  </si>
  <si>
    <r>
      <rPr>
        <b/>
        <sz val="10"/>
        <color rgb="FF000000"/>
        <rFont val="Arial"/>
        <family val="2"/>
      </rPr>
      <t>1433</t>
    </r>
    <r>
      <rPr>
        <b/>
        <sz val="10"/>
        <color rgb="FF000000"/>
        <rFont val="Arial"/>
        <family val="2"/>
      </rPr>
      <t>.</t>
    </r>
  </si>
  <si>
    <t>8074</t>
  </si>
  <si>
    <r>
      <rPr>
        <b/>
        <sz val="10"/>
        <color rgb="FF000000"/>
        <rFont val="Arial"/>
        <family val="2"/>
      </rPr>
      <t>1434</t>
    </r>
    <r>
      <rPr>
        <b/>
        <sz val="10"/>
        <color rgb="FF000000"/>
        <rFont val="Arial"/>
        <family val="2"/>
      </rPr>
      <t>.</t>
    </r>
  </si>
  <si>
    <r>
      <rPr>
        <b/>
        <sz val="10"/>
        <color rgb="FF000000"/>
        <rFont val="Arial"/>
        <family val="2"/>
      </rPr>
      <t>1435</t>
    </r>
    <r>
      <rPr>
        <b/>
        <sz val="10"/>
        <color rgb="FF000000"/>
        <rFont val="Arial"/>
        <family val="2"/>
      </rPr>
      <t>.</t>
    </r>
  </si>
  <si>
    <r>
      <rPr>
        <b/>
        <sz val="10"/>
        <color rgb="FF000000"/>
        <rFont val="Arial"/>
        <family val="2"/>
      </rPr>
      <t>1436</t>
    </r>
    <r>
      <rPr>
        <b/>
        <sz val="10"/>
        <color rgb="FF000000"/>
        <rFont val="Arial"/>
        <family val="2"/>
      </rPr>
      <t>.</t>
    </r>
  </si>
  <si>
    <r>
      <rPr>
        <b/>
        <sz val="10"/>
        <color rgb="FF000000"/>
        <rFont val="Arial"/>
        <family val="2"/>
      </rPr>
      <t>1437</t>
    </r>
    <r>
      <rPr>
        <b/>
        <sz val="10"/>
        <color rgb="FF000000"/>
        <rFont val="Arial"/>
        <family val="2"/>
      </rPr>
      <t>.</t>
    </r>
  </si>
  <si>
    <r>
      <rPr>
        <b/>
        <sz val="10"/>
        <color rgb="FF000000"/>
        <rFont val="Arial"/>
        <family val="2"/>
      </rPr>
      <t>1438</t>
    </r>
    <r>
      <rPr>
        <b/>
        <sz val="10"/>
        <color rgb="FF000000"/>
        <rFont val="Arial"/>
        <family val="2"/>
      </rPr>
      <t>.</t>
    </r>
  </si>
  <si>
    <t>8082</t>
  </si>
  <si>
    <r>
      <rPr>
        <b/>
        <sz val="10"/>
        <color rgb="FF000000"/>
        <rFont val="Arial"/>
        <family val="2"/>
      </rPr>
      <t>1439</t>
    </r>
    <r>
      <rPr>
        <b/>
        <sz val="10"/>
        <color rgb="FF000000"/>
        <rFont val="Arial"/>
        <family val="2"/>
      </rPr>
      <t>.</t>
    </r>
  </si>
  <si>
    <r>
      <rPr>
        <b/>
        <sz val="10"/>
        <color rgb="FF000000"/>
        <rFont val="Arial"/>
        <family val="2"/>
      </rPr>
      <t>1440</t>
    </r>
    <r>
      <rPr>
        <b/>
        <sz val="10"/>
        <color rgb="FF000000"/>
        <rFont val="Arial"/>
        <family val="2"/>
      </rPr>
      <t>.</t>
    </r>
  </si>
  <si>
    <r>
      <rPr>
        <b/>
        <sz val="10"/>
        <color rgb="FF000000"/>
        <rFont val="Arial"/>
        <family val="2"/>
      </rPr>
      <t>1441</t>
    </r>
    <r>
      <rPr>
        <b/>
        <sz val="10"/>
        <color rgb="FF000000"/>
        <rFont val="Arial"/>
        <family val="2"/>
      </rPr>
      <t>.</t>
    </r>
  </si>
  <si>
    <t>8090</t>
  </si>
  <si>
    <t>Archbold Village</t>
  </si>
  <si>
    <r>
      <rPr>
        <b/>
        <sz val="10"/>
        <color rgb="FF000000"/>
        <rFont val="Arial"/>
        <family val="2"/>
      </rPr>
      <t>1442</t>
    </r>
    <r>
      <rPr>
        <b/>
        <sz val="10"/>
        <color rgb="FF000000"/>
        <rFont val="Arial"/>
        <family val="2"/>
      </rPr>
      <t>.</t>
    </r>
  </si>
  <si>
    <r>
      <rPr>
        <b/>
        <sz val="10"/>
        <color rgb="FF000000"/>
        <rFont val="Arial"/>
        <family val="2"/>
      </rPr>
      <t>1443</t>
    </r>
    <r>
      <rPr>
        <b/>
        <sz val="10"/>
        <color rgb="FF000000"/>
        <rFont val="Arial"/>
        <family val="2"/>
      </rPr>
      <t>.</t>
    </r>
  </si>
  <si>
    <r>
      <rPr>
        <b/>
        <sz val="10"/>
        <color rgb="FF000000"/>
        <rFont val="Arial"/>
        <family val="2"/>
      </rPr>
      <t>1444</t>
    </r>
    <r>
      <rPr>
        <b/>
        <sz val="10"/>
        <color rgb="FF000000"/>
        <rFont val="Arial"/>
        <family val="2"/>
      </rPr>
      <t>.</t>
    </r>
  </si>
  <si>
    <r>
      <rPr>
        <b/>
        <sz val="10"/>
        <color rgb="FF000000"/>
        <rFont val="Arial"/>
        <family val="2"/>
      </rPr>
      <t>1445</t>
    </r>
    <r>
      <rPr>
        <b/>
        <sz val="10"/>
        <color rgb="FF000000"/>
        <rFont val="Arial"/>
        <family val="2"/>
      </rPr>
      <t>.</t>
    </r>
  </si>
  <si>
    <r>
      <rPr>
        <b/>
        <sz val="10"/>
        <color rgb="FF000000"/>
        <rFont val="Arial"/>
        <family val="2"/>
      </rPr>
      <t>1446</t>
    </r>
    <r>
      <rPr>
        <b/>
        <sz val="10"/>
        <color rgb="FF000000"/>
        <rFont val="Arial"/>
        <family val="2"/>
      </rPr>
      <t>.</t>
    </r>
  </si>
  <si>
    <r>
      <rPr>
        <b/>
        <sz val="10"/>
        <color rgb="FF000000"/>
        <rFont val="Arial"/>
        <family val="2"/>
      </rPr>
      <t>1447</t>
    </r>
    <r>
      <rPr>
        <b/>
        <sz val="10"/>
        <color rgb="FF000000"/>
        <rFont val="Arial"/>
        <family val="2"/>
      </rPr>
      <t>.</t>
    </r>
  </si>
  <si>
    <r>
      <rPr>
        <b/>
        <sz val="10"/>
        <color rgb="FF000000"/>
        <rFont val="Arial"/>
        <family val="2"/>
      </rPr>
      <t>1448</t>
    </r>
    <r>
      <rPr>
        <b/>
        <sz val="10"/>
        <color rgb="FF000000"/>
        <rFont val="Arial"/>
        <family val="2"/>
      </rPr>
      <t>.</t>
    </r>
  </si>
  <si>
    <r>
      <rPr>
        <b/>
        <sz val="10"/>
        <color rgb="FF000000"/>
        <rFont val="Arial"/>
        <family val="2"/>
      </rPr>
      <t>1449</t>
    </r>
    <r>
      <rPr>
        <b/>
        <sz val="10"/>
        <color rgb="FF000000"/>
        <rFont val="Arial"/>
        <family val="2"/>
      </rPr>
      <t>.</t>
    </r>
  </si>
  <si>
    <r>
      <rPr>
        <b/>
        <sz val="10"/>
        <color rgb="FF000000"/>
        <rFont val="Arial"/>
        <family val="2"/>
      </rPr>
      <t>1450</t>
    </r>
    <r>
      <rPr>
        <b/>
        <sz val="10"/>
        <color rgb="FF000000"/>
        <rFont val="Arial"/>
        <family val="2"/>
      </rPr>
      <t>.</t>
    </r>
  </si>
  <si>
    <r>
      <rPr>
        <b/>
        <sz val="10"/>
        <color rgb="FF000000"/>
        <rFont val="Arial"/>
        <family val="2"/>
      </rPr>
      <t>1451</t>
    </r>
    <r>
      <rPr>
        <b/>
        <sz val="10"/>
        <color rgb="FF000000"/>
        <rFont val="Arial"/>
        <family val="2"/>
      </rPr>
      <t>.</t>
    </r>
  </si>
  <si>
    <r>
      <rPr>
        <b/>
        <sz val="10"/>
        <color rgb="FF000000"/>
        <rFont val="Arial"/>
        <family val="2"/>
      </rPr>
      <t>1452</t>
    </r>
    <r>
      <rPr>
        <b/>
        <sz val="10"/>
        <color rgb="FF000000"/>
        <rFont val="Arial"/>
        <family val="2"/>
      </rPr>
      <t>.</t>
    </r>
  </si>
  <si>
    <r>
      <rPr>
        <b/>
        <sz val="10"/>
        <color rgb="FF000000"/>
        <rFont val="Arial"/>
        <family val="2"/>
      </rPr>
      <t>1453</t>
    </r>
    <r>
      <rPr>
        <b/>
        <sz val="10"/>
        <color rgb="FF000000"/>
        <rFont val="Arial"/>
        <family val="2"/>
      </rPr>
      <t>.</t>
    </r>
  </si>
  <si>
    <r>
      <rPr>
        <b/>
        <sz val="10"/>
        <color rgb="FF000000"/>
        <rFont val="Arial"/>
        <family val="2"/>
      </rPr>
      <t>1454</t>
    </r>
    <r>
      <rPr>
        <b/>
        <sz val="10"/>
        <color rgb="FF000000"/>
        <rFont val="Arial"/>
        <family val="2"/>
      </rPr>
      <t>.</t>
    </r>
  </si>
  <si>
    <r>
      <rPr>
        <b/>
        <sz val="10"/>
        <color rgb="FF000000"/>
        <rFont val="Arial"/>
        <family val="2"/>
      </rPr>
      <t>1455</t>
    </r>
    <r>
      <rPr>
        <b/>
        <sz val="10"/>
        <color rgb="FF000000"/>
        <rFont val="Arial"/>
        <family val="2"/>
      </rPr>
      <t>.</t>
    </r>
  </si>
  <si>
    <r>
      <rPr>
        <b/>
        <sz val="10"/>
        <color rgb="FF000000"/>
        <rFont val="Arial"/>
        <family val="2"/>
      </rPr>
      <t>1456</t>
    </r>
    <r>
      <rPr>
        <b/>
        <sz val="10"/>
        <color rgb="FF000000"/>
        <rFont val="Arial"/>
        <family val="2"/>
      </rPr>
      <t>.</t>
    </r>
  </si>
  <si>
    <r>
      <rPr>
        <b/>
        <sz val="10"/>
        <color rgb="FF000000"/>
        <rFont val="Arial"/>
        <family val="2"/>
      </rPr>
      <t>1457</t>
    </r>
    <r>
      <rPr>
        <b/>
        <sz val="10"/>
        <color rgb="FF000000"/>
        <rFont val="Arial"/>
        <family val="2"/>
      </rPr>
      <t>.</t>
    </r>
  </si>
  <si>
    <r>
      <rPr>
        <b/>
        <sz val="10"/>
        <color rgb="FF000000"/>
        <rFont val="Arial"/>
        <family val="2"/>
      </rPr>
      <t>1458</t>
    </r>
    <r>
      <rPr>
        <b/>
        <sz val="10"/>
        <color rgb="FF000000"/>
        <rFont val="Arial"/>
        <family val="2"/>
      </rPr>
      <t>.</t>
    </r>
  </si>
  <si>
    <r>
      <rPr>
        <b/>
        <sz val="10"/>
        <color rgb="FF000000"/>
        <rFont val="Arial"/>
        <family val="2"/>
      </rPr>
      <t>1459</t>
    </r>
    <r>
      <rPr>
        <b/>
        <sz val="10"/>
        <color rgb="FF000000"/>
        <rFont val="Arial"/>
        <family val="2"/>
      </rPr>
      <t>.</t>
    </r>
  </si>
  <si>
    <r>
      <rPr>
        <b/>
        <sz val="10"/>
        <color rgb="FF000000"/>
        <rFont val="Arial"/>
        <family val="2"/>
      </rPr>
      <t>1460</t>
    </r>
    <r>
      <rPr>
        <b/>
        <sz val="10"/>
        <color rgb="FF000000"/>
        <rFont val="Arial"/>
        <family val="2"/>
      </rPr>
      <t>.</t>
    </r>
  </si>
  <si>
    <r>
      <rPr>
        <b/>
        <sz val="10"/>
        <color rgb="FF000000"/>
        <rFont val="Arial"/>
        <family val="2"/>
      </rPr>
      <t>1461</t>
    </r>
    <r>
      <rPr>
        <b/>
        <sz val="10"/>
        <color rgb="FF000000"/>
        <rFont val="Arial"/>
        <family val="2"/>
      </rPr>
      <t>.</t>
    </r>
  </si>
  <si>
    <r>
      <rPr>
        <b/>
        <sz val="10"/>
        <color rgb="FF000000"/>
        <rFont val="Arial"/>
        <family val="2"/>
      </rPr>
      <t>1462</t>
    </r>
    <r>
      <rPr>
        <b/>
        <sz val="10"/>
        <color rgb="FF000000"/>
        <rFont val="Arial"/>
        <family val="2"/>
      </rPr>
      <t>.</t>
    </r>
  </si>
  <si>
    <r>
      <rPr>
        <b/>
        <sz val="10"/>
        <color rgb="FF000000"/>
        <rFont val="Arial"/>
        <family val="2"/>
      </rPr>
      <t>1463</t>
    </r>
    <r>
      <rPr>
        <b/>
        <sz val="10"/>
        <color rgb="FF000000"/>
        <rFont val="Arial"/>
        <family val="2"/>
      </rPr>
      <t>.</t>
    </r>
  </si>
  <si>
    <r>
      <rPr>
        <b/>
        <sz val="10"/>
        <color rgb="FF000000"/>
        <rFont val="Arial"/>
        <family val="2"/>
      </rPr>
      <t>1464</t>
    </r>
    <r>
      <rPr>
        <b/>
        <sz val="10"/>
        <color rgb="FF000000"/>
        <rFont val="Arial"/>
        <family val="2"/>
      </rPr>
      <t>.</t>
    </r>
  </si>
  <si>
    <r>
      <rPr>
        <b/>
        <sz val="10"/>
        <color rgb="FF000000"/>
        <rFont val="Arial"/>
        <family val="2"/>
      </rPr>
      <t>1465</t>
    </r>
    <r>
      <rPr>
        <b/>
        <sz val="10"/>
        <color rgb="FF000000"/>
        <rFont val="Arial"/>
        <family val="2"/>
      </rPr>
      <t>.</t>
    </r>
  </si>
  <si>
    <r>
      <rPr>
        <b/>
        <sz val="10"/>
        <color rgb="FF000000"/>
        <rFont val="Arial"/>
        <family val="2"/>
      </rPr>
      <t>1466</t>
    </r>
    <r>
      <rPr>
        <b/>
        <sz val="10"/>
        <color rgb="FF000000"/>
        <rFont val="Arial"/>
        <family val="2"/>
      </rPr>
      <t>.</t>
    </r>
  </si>
  <si>
    <r>
      <rPr>
        <b/>
        <sz val="10"/>
        <color rgb="FF000000"/>
        <rFont val="Arial"/>
        <family val="2"/>
      </rPr>
      <t>1467</t>
    </r>
    <r>
      <rPr>
        <b/>
        <sz val="10"/>
        <color rgb="FF000000"/>
        <rFont val="Arial"/>
        <family val="2"/>
      </rPr>
      <t>.</t>
    </r>
  </si>
  <si>
    <r>
      <rPr>
        <b/>
        <sz val="10"/>
        <color rgb="FF000000"/>
        <rFont val="Arial"/>
        <family val="2"/>
      </rPr>
      <t>1468</t>
    </r>
    <r>
      <rPr>
        <b/>
        <sz val="10"/>
        <color rgb="FF000000"/>
        <rFont val="Arial"/>
        <family val="2"/>
      </rPr>
      <t>.</t>
    </r>
  </si>
  <si>
    <r>
      <rPr>
        <b/>
        <sz val="10"/>
        <color rgb="FF000000"/>
        <rFont val="Arial"/>
        <family val="2"/>
      </rPr>
      <t>1469</t>
    </r>
    <r>
      <rPr>
        <b/>
        <sz val="10"/>
        <color rgb="FF000000"/>
        <rFont val="Arial"/>
        <family val="2"/>
      </rPr>
      <t>.</t>
    </r>
  </si>
  <si>
    <r>
      <rPr>
        <b/>
        <sz val="10"/>
        <color rgb="FF000000"/>
        <rFont val="Arial"/>
        <family val="2"/>
      </rPr>
      <t>1470</t>
    </r>
    <r>
      <rPr>
        <b/>
        <sz val="10"/>
        <color rgb="FF000000"/>
        <rFont val="Arial"/>
        <family val="2"/>
      </rPr>
      <t>.</t>
    </r>
  </si>
  <si>
    <r>
      <rPr>
        <b/>
        <sz val="10"/>
        <color rgb="FF000000"/>
        <rFont val="Arial"/>
        <family val="2"/>
      </rPr>
      <t>1471</t>
    </r>
    <r>
      <rPr>
        <b/>
        <sz val="10"/>
        <color rgb="FF000000"/>
        <rFont val="Arial"/>
        <family val="2"/>
      </rPr>
      <t>.</t>
    </r>
  </si>
  <si>
    <r>
      <rPr>
        <b/>
        <sz val="10"/>
        <color rgb="FF000000"/>
        <rFont val="Arial"/>
        <family val="2"/>
      </rPr>
      <t>1472</t>
    </r>
    <r>
      <rPr>
        <b/>
        <sz val="10"/>
        <color rgb="FF000000"/>
        <rFont val="Arial"/>
        <family val="2"/>
      </rPr>
      <t>.</t>
    </r>
  </si>
  <si>
    <r>
      <rPr>
        <b/>
        <sz val="10"/>
        <color rgb="FF000000"/>
        <rFont val="Arial"/>
        <family val="2"/>
      </rPr>
      <t>1473</t>
    </r>
    <r>
      <rPr>
        <b/>
        <sz val="10"/>
        <color rgb="FF000000"/>
        <rFont val="Arial"/>
        <family val="2"/>
      </rPr>
      <t>.</t>
    </r>
  </si>
  <si>
    <r>
      <rPr>
        <b/>
        <sz val="10"/>
        <color rgb="FF000000"/>
        <rFont val="Arial"/>
        <family val="2"/>
      </rPr>
      <t>1474</t>
    </r>
    <r>
      <rPr>
        <b/>
        <sz val="10"/>
        <color rgb="FF000000"/>
        <rFont val="Arial"/>
        <family val="2"/>
      </rPr>
      <t>.</t>
    </r>
  </si>
  <si>
    <r>
      <rPr>
        <b/>
        <sz val="10"/>
        <color rgb="FF000000"/>
        <rFont val="Arial"/>
        <family val="2"/>
      </rPr>
      <t>1475</t>
    </r>
    <r>
      <rPr>
        <b/>
        <sz val="10"/>
        <color rgb="FF000000"/>
        <rFont val="Arial"/>
        <family val="2"/>
      </rPr>
      <t>.</t>
    </r>
  </si>
  <si>
    <r>
      <rPr>
        <b/>
        <sz val="10"/>
        <color rgb="FF000000"/>
        <rFont val="Arial"/>
        <family val="2"/>
      </rPr>
      <t>1476</t>
    </r>
    <r>
      <rPr>
        <b/>
        <sz val="10"/>
        <color rgb="FF000000"/>
        <rFont val="Arial"/>
        <family val="2"/>
      </rPr>
      <t>.</t>
    </r>
  </si>
  <si>
    <r>
      <rPr>
        <b/>
        <sz val="10"/>
        <color rgb="FF000000"/>
        <rFont val="Arial"/>
        <family val="2"/>
      </rPr>
      <t>1477</t>
    </r>
    <r>
      <rPr>
        <b/>
        <sz val="10"/>
        <color rgb="FF000000"/>
        <rFont val="Arial"/>
        <family val="2"/>
      </rPr>
      <t>.</t>
    </r>
  </si>
  <si>
    <r>
      <rPr>
        <b/>
        <sz val="10"/>
        <color rgb="FF000000"/>
        <rFont val="Arial"/>
        <family val="2"/>
      </rPr>
      <t>1478</t>
    </r>
    <r>
      <rPr>
        <b/>
        <sz val="10"/>
        <color rgb="FF000000"/>
        <rFont val="Arial"/>
        <family val="2"/>
      </rPr>
      <t>.</t>
    </r>
  </si>
  <si>
    <r>
      <rPr>
        <b/>
        <sz val="10"/>
        <color rgb="FF000000"/>
        <rFont val="Arial"/>
        <family val="2"/>
      </rPr>
      <t>1479</t>
    </r>
    <r>
      <rPr>
        <b/>
        <sz val="10"/>
        <color rgb="FF000000"/>
        <rFont val="Arial"/>
        <family val="2"/>
      </rPr>
      <t>.</t>
    </r>
  </si>
  <si>
    <r>
      <rPr>
        <b/>
        <sz val="10"/>
        <color rgb="FF000000"/>
        <rFont val="Arial"/>
        <family val="2"/>
      </rPr>
      <t>1480</t>
    </r>
    <r>
      <rPr>
        <b/>
        <sz val="10"/>
        <color rgb="FF000000"/>
        <rFont val="Arial"/>
        <family val="2"/>
      </rPr>
      <t>.</t>
    </r>
  </si>
  <si>
    <r>
      <rPr>
        <b/>
        <sz val="10"/>
        <color rgb="FF000000"/>
        <rFont val="Arial"/>
        <family val="2"/>
      </rPr>
      <t>1481</t>
    </r>
    <r>
      <rPr>
        <b/>
        <sz val="10"/>
        <color rgb="FF000000"/>
        <rFont val="Arial"/>
        <family val="2"/>
      </rPr>
      <t>.</t>
    </r>
  </si>
  <si>
    <r>
      <rPr>
        <b/>
        <sz val="10"/>
        <color rgb="FF000000"/>
        <rFont val="Arial"/>
        <family val="2"/>
      </rPr>
      <t>1482</t>
    </r>
    <r>
      <rPr>
        <b/>
        <sz val="10"/>
        <color rgb="FF000000"/>
        <rFont val="Arial"/>
        <family val="2"/>
      </rPr>
      <t>.</t>
    </r>
  </si>
  <si>
    <r>
      <rPr>
        <b/>
        <sz val="10"/>
        <color rgb="FF000000"/>
        <rFont val="Arial"/>
        <family val="2"/>
      </rPr>
      <t>1483</t>
    </r>
    <r>
      <rPr>
        <b/>
        <sz val="10"/>
        <color rgb="FF000000"/>
        <rFont val="Arial"/>
        <family val="2"/>
      </rPr>
      <t>.</t>
    </r>
  </si>
  <si>
    <r>
      <rPr>
        <b/>
        <sz val="10"/>
        <color rgb="FF000000"/>
        <rFont val="Arial"/>
        <family val="2"/>
      </rPr>
      <t>1484</t>
    </r>
    <r>
      <rPr>
        <b/>
        <sz val="10"/>
        <color rgb="FF000000"/>
        <rFont val="Arial"/>
        <family val="2"/>
      </rPr>
      <t>.</t>
    </r>
  </si>
  <si>
    <r>
      <rPr>
        <b/>
        <sz val="10"/>
        <color rgb="FF000000"/>
        <rFont val="Arial"/>
        <family val="2"/>
      </rPr>
      <t>1485</t>
    </r>
    <r>
      <rPr>
        <b/>
        <sz val="10"/>
        <color rgb="FF000000"/>
        <rFont val="Arial"/>
        <family val="2"/>
      </rPr>
      <t>.</t>
    </r>
  </si>
  <si>
    <r>
      <rPr>
        <b/>
        <sz val="10"/>
        <color rgb="FF000000"/>
        <rFont val="Arial"/>
        <family val="2"/>
      </rPr>
      <t>1486</t>
    </r>
    <r>
      <rPr>
        <b/>
        <sz val="10"/>
        <color rgb="FF000000"/>
        <rFont val="Arial"/>
        <family val="2"/>
      </rPr>
      <t>.</t>
    </r>
  </si>
  <si>
    <r>
      <rPr>
        <b/>
        <sz val="10"/>
        <color rgb="FF000000"/>
        <rFont val="Arial"/>
        <family val="2"/>
      </rPr>
      <t>1487</t>
    </r>
    <r>
      <rPr>
        <b/>
        <sz val="10"/>
        <color rgb="FF000000"/>
        <rFont val="Arial"/>
        <family val="2"/>
      </rPr>
      <t>.</t>
    </r>
  </si>
  <si>
    <r>
      <rPr>
        <b/>
        <sz val="10"/>
        <color rgb="FF000000"/>
        <rFont val="Arial"/>
        <family val="2"/>
      </rPr>
      <t>1488</t>
    </r>
    <r>
      <rPr>
        <b/>
        <sz val="10"/>
        <color rgb="FF000000"/>
        <rFont val="Arial"/>
        <family val="2"/>
      </rPr>
      <t>.</t>
    </r>
  </si>
  <si>
    <r>
      <rPr>
        <b/>
        <sz val="10"/>
        <color rgb="FF000000"/>
        <rFont val="Arial"/>
        <family val="2"/>
      </rPr>
      <t>1489</t>
    </r>
    <r>
      <rPr>
        <b/>
        <sz val="10"/>
        <color rgb="FF000000"/>
        <rFont val="Arial"/>
        <family val="2"/>
      </rPr>
      <t>.</t>
    </r>
  </si>
  <si>
    <r>
      <rPr>
        <b/>
        <sz val="10"/>
        <color rgb="FF000000"/>
        <rFont val="Arial"/>
        <family val="2"/>
      </rPr>
      <t>1490</t>
    </r>
    <r>
      <rPr>
        <b/>
        <sz val="10"/>
        <color rgb="FF000000"/>
        <rFont val="Arial"/>
        <family val="2"/>
      </rPr>
      <t>.</t>
    </r>
  </si>
  <si>
    <r>
      <rPr>
        <b/>
        <sz val="10"/>
        <color rgb="FF000000"/>
        <rFont val="Arial"/>
        <family val="2"/>
      </rPr>
      <t>1491</t>
    </r>
    <r>
      <rPr>
        <b/>
        <sz val="10"/>
        <color rgb="FF000000"/>
        <rFont val="Arial"/>
        <family val="2"/>
      </rPr>
      <t>.</t>
    </r>
  </si>
  <si>
    <r>
      <rPr>
        <b/>
        <sz val="10"/>
        <color rgb="FF000000"/>
        <rFont val="Arial"/>
        <family val="2"/>
      </rPr>
      <t>1492</t>
    </r>
    <r>
      <rPr>
        <b/>
        <sz val="10"/>
        <color rgb="FF000000"/>
        <rFont val="Arial"/>
        <family val="2"/>
      </rPr>
      <t>.</t>
    </r>
  </si>
  <si>
    <r>
      <rPr>
        <b/>
        <sz val="10"/>
        <color rgb="FF000000"/>
        <rFont val="Arial"/>
        <family val="2"/>
      </rPr>
      <t>1493</t>
    </r>
    <r>
      <rPr>
        <b/>
        <sz val="10"/>
        <color rgb="FF000000"/>
        <rFont val="Arial"/>
        <family val="2"/>
      </rPr>
      <t>.</t>
    </r>
  </si>
  <si>
    <r>
      <rPr>
        <b/>
        <sz val="10"/>
        <color rgb="FF000000"/>
        <rFont val="Arial"/>
        <family val="2"/>
      </rPr>
      <t>1494</t>
    </r>
    <r>
      <rPr>
        <b/>
        <sz val="10"/>
        <color rgb="FF000000"/>
        <rFont val="Arial"/>
        <family val="2"/>
      </rPr>
      <t>.</t>
    </r>
  </si>
  <si>
    <r>
      <rPr>
        <b/>
        <sz val="10"/>
        <color rgb="FF000000"/>
        <rFont val="Arial"/>
        <family val="2"/>
      </rPr>
      <t>1495</t>
    </r>
    <r>
      <rPr>
        <b/>
        <sz val="10"/>
        <color rgb="FF000000"/>
        <rFont val="Arial"/>
        <family val="2"/>
      </rPr>
      <t>.</t>
    </r>
  </si>
  <si>
    <r>
      <rPr>
        <b/>
        <sz val="10"/>
        <color rgb="FF000000"/>
        <rFont val="Arial"/>
        <family val="2"/>
      </rPr>
      <t>1496</t>
    </r>
    <r>
      <rPr>
        <b/>
        <sz val="10"/>
        <color rgb="FF000000"/>
        <rFont val="Arial"/>
        <family val="2"/>
      </rPr>
      <t>.</t>
    </r>
  </si>
  <si>
    <r>
      <rPr>
        <b/>
        <sz val="10"/>
        <color rgb="FF000000"/>
        <rFont val="Arial"/>
        <family val="2"/>
      </rPr>
      <t>1497</t>
    </r>
    <r>
      <rPr>
        <b/>
        <sz val="10"/>
        <color rgb="FF000000"/>
        <rFont val="Arial"/>
        <family val="2"/>
      </rPr>
      <t>.</t>
    </r>
  </si>
  <si>
    <r>
      <rPr>
        <b/>
        <sz val="10"/>
        <color rgb="FF000000"/>
        <rFont val="Arial"/>
        <family val="2"/>
      </rPr>
      <t>1498</t>
    </r>
    <r>
      <rPr>
        <b/>
        <sz val="10"/>
        <color rgb="FF000000"/>
        <rFont val="Arial"/>
        <family val="2"/>
      </rPr>
      <t>.</t>
    </r>
  </si>
  <si>
    <r>
      <rPr>
        <b/>
        <sz val="10"/>
        <color rgb="FF000000"/>
        <rFont val="Arial"/>
        <family val="2"/>
      </rPr>
      <t>1499</t>
    </r>
    <r>
      <rPr>
        <b/>
        <sz val="10"/>
        <color rgb="FF000000"/>
        <rFont val="Arial"/>
        <family val="2"/>
      </rPr>
      <t>.</t>
    </r>
  </si>
  <si>
    <t>8490</t>
  </si>
  <si>
    <t>South Point Village</t>
  </si>
  <si>
    <r>
      <rPr>
        <b/>
        <sz val="10"/>
        <color rgb="FF000000"/>
        <rFont val="Arial"/>
        <family val="2"/>
      </rPr>
      <t>1500</t>
    </r>
    <r>
      <rPr>
        <b/>
        <sz val="10"/>
        <color rgb="FF000000"/>
        <rFont val="Arial"/>
        <family val="2"/>
      </rPr>
      <t>.</t>
    </r>
  </si>
  <si>
    <r>
      <rPr>
        <b/>
        <sz val="10"/>
        <color rgb="FF000000"/>
        <rFont val="Arial"/>
        <family val="2"/>
      </rPr>
      <t>1501</t>
    </r>
    <r>
      <rPr>
        <b/>
        <sz val="10"/>
        <color rgb="FF000000"/>
        <rFont val="Arial"/>
        <family val="2"/>
      </rPr>
      <t>.</t>
    </r>
  </si>
  <si>
    <r>
      <rPr>
        <b/>
        <sz val="10"/>
        <color rgb="FF000000"/>
        <rFont val="Arial"/>
        <family val="2"/>
      </rPr>
      <t>1502</t>
    </r>
    <r>
      <rPr>
        <b/>
        <sz val="10"/>
        <color rgb="FF000000"/>
        <rFont val="Arial"/>
        <family val="2"/>
      </rPr>
      <t>.</t>
    </r>
  </si>
  <si>
    <r>
      <rPr>
        <b/>
        <sz val="10"/>
        <color rgb="FF000000"/>
        <rFont val="Arial"/>
        <family val="2"/>
      </rPr>
      <t>1503</t>
    </r>
    <r>
      <rPr>
        <b/>
        <sz val="10"/>
        <color rgb="FF000000"/>
        <rFont val="Arial"/>
        <family val="2"/>
      </rPr>
      <t>.</t>
    </r>
  </si>
  <si>
    <r>
      <rPr>
        <b/>
        <sz val="10"/>
        <color rgb="FF000000"/>
        <rFont val="Arial"/>
        <family val="2"/>
      </rPr>
      <t>1504</t>
    </r>
    <r>
      <rPr>
        <b/>
        <sz val="10"/>
        <color rgb="FF000000"/>
        <rFont val="Arial"/>
        <family val="2"/>
      </rPr>
      <t>.</t>
    </r>
  </si>
  <si>
    <r>
      <rPr>
        <b/>
        <sz val="10"/>
        <color rgb="FF000000"/>
        <rFont val="Arial"/>
        <family val="2"/>
      </rPr>
      <t>1505</t>
    </r>
    <r>
      <rPr>
        <b/>
        <sz val="10"/>
        <color rgb="FF000000"/>
        <rFont val="Arial"/>
        <family val="2"/>
      </rPr>
      <t>.</t>
    </r>
  </si>
  <si>
    <r>
      <rPr>
        <b/>
        <sz val="10"/>
        <color rgb="FF000000"/>
        <rFont val="Arial"/>
        <family val="2"/>
      </rPr>
      <t>1506</t>
    </r>
    <r>
      <rPr>
        <b/>
        <sz val="10"/>
        <color rgb="FF000000"/>
        <rFont val="Arial"/>
        <family val="2"/>
      </rPr>
      <t>.</t>
    </r>
  </si>
  <si>
    <r>
      <rPr>
        <b/>
        <sz val="10"/>
        <color rgb="FF000000"/>
        <rFont val="Arial"/>
        <family val="2"/>
      </rPr>
      <t>1507</t>
    </r>
    <r>
      <rPr>
        <b/>
        <sz val="10"/>
        <color rgb="FF000000"/>
        <rFont val="Arial"/>
        <family val="2"/>
      </rPr>
      <t>.</t>
    </r>
  </si>
  <si>
    <r>
      <rPr>
        <b/>
        <sz val="10"/>
        <color rgb="FF000000"/>
        <rFont val="Arial"/>
        <family val="2"/>
      </rPr>
      <t>1508</t>
    </r>
    <r>
      <rPr>
        <b/>
        <sz val="10"/>
        <color rgb="FF000000"/>
        <rFont val="Arial"/>
        <family val="2"/>
      </rPr>
      <t>.</t>
    </r>
  </si>
  <si>
    <r>
      <rPr>
        <b/>
        <sz val="10"/>
        <color rgb="FF000000"/>
        <rFont val="Arial"/>
        <family val="2"/>
      </rPr>
      <t>1509</t>
    </r>
    <r>
      <rPr>
        <b/>
        <sz val="10"/>
        <color rgb="FF000000"/>
        <rFont val="Arial"/>
        <family val="2"/>
      </rPr>
      <t>.</t>
    </r>
  </si>
  <si>
    <r>
      <rPr>
        <b/>
        <sz val="10"/>
        <color rgb="FF000000"/>
        <rFont val="Arial"/>
        <family val="2"/>
      </rPr>
      <t>1510</t>
    </r>
    <r>
      <rPr>
        <b/>
        <sz val="10"/>
        <color rgb="FF000000"/>
        <rFont val="Arial"/>
        <family val="2"/>
      </rPr>
      <t>.</t>
    </r>
  </si>
  <si>
    <r>
      <rPr>
        <b/>
        <sz val="10"/>
        <color rgb="FF000000"/>
        <rFont val="Arial"/>
        <family val="2"/>
      </rPr>
      <t>1511</t>
    </r>
    <r>
      <rPr>
        <b/>
        <sz val="10"/>
        <color rgb="FF000000"/>
        <rFont val="Arial"/>
        <family val="2"/>
      </rPr>
      <t>.</t>
    </r>
  </si>
  <si>
    <r>
      <rPr>
        <b/>
        <sz val="10"/>
        <color rgb="FF000000"/>
        <rFont val="Arial"/>
        <family val="2"/>
      </rPr>
      <t>1512</t>
    </r>
    <r>
      <rPr>
        <b/>
        <sz val="10"/>
        <color rgb="FF000000"/>
        <rFont val="Arial"/>
        <family val="2"/>
      </rPr>
      <t>.</t>
    </r>
  </si>
  <si>
    <r>
      <rPr>
        <b/>
        <sz val="10"/>
        <color rgb="FF000000"/>
        <rFont val="Arial"/>
        <family val="2"/>
      </rPr>
      <t>1513</t>
    </r>
    <r>
      <rPr>
        <b/>
        <sz val="10"/>
        <color rgb="FF000000"/>
        <rFont val="Arial"/>
        <family val="2"/>
      </rPr>
      <t>.</t>
    </r>
  </si>
  <si>
    <r>
      <rPr>
        <b/>
        <sz val="10"/>
        <color rgb="FF000000"/>
        <rFont val="Arial"/>
        <family val="2"/>
      </rPr>
      <t>1514</t>
    </r>
    <r>
      <rPr>
        <b/>
        <sz val="10"/>
        <color rgb="FF000000"/>
        <rFont val="Arial"/>
        <family val="2"/>
      </rPr>
      <t>.</t>
    </r>
  </si>
  <si>
    <r>
      <rPr>
        <b/>
        <sz val="10"/>
        <color rgb="FF000000"/>
        <rFont val="Arial"/>
        <family val="2"/>
      </rPr>
      <t>1515</t>
    </r>
    <r>
      <rPr>
        <b/>
        <sz val="10"/>
        <color rgb="FF000000"/>
        <rFont val="Arial"/>
        <family val="2"/>
      </rPr>
      <t>.</t>
    </r>
  </si>
  <si>
    <r>
      <rPr>
        <b/>
        <sz val="10"/>
        <color rgb="FF000000"/>
        <rFont val="Arial"/>
        <family val="2"/>
      </rPr>
      <t>1516</t>
    </r>
    <r>
      <rPr>
        <b/>
        <sz val="10"/>
        <color rgb="FF000000"/>
        <rFont val="Arial"/>
        <family val="2"/>
      </rPr>
      <t>.</t>
    </r>
  </si>
  <si>
    <r>
      <rPr>
        <b/>
        <sz val="10"/>
        <color rgb="FF000000"/>
        <rFont val="Arial"/>
        <family val="2"/>
      </rPr>
      <t>1517</t>
    </r>
    <r>
      <rPr>
        <b/>
        <sz val="10"/>
        <color rgb="FF000000"/>
        <rFont val="Arial"/>
        <family val="2"/>
      </rPr>
      <t>.</t>
    </r>
  </si>
  <si>
    <r>
      <rPr>
        <b/>
        <sz val="10"/>
        <color rgb="FF000000"/>
        <rFont val="Arial"/>
        <family val="2"/>
      </rPr>
      <t>1518</t>
    </r>
    <r>
      <rPr>
        <b/>
        <sz val="10"/>
        <color rgb="FF000000"/>
        <rFont val="Arial"/>
        <family val="2"/>
      </rPr>
      <t>.</t>
    </r>
  </si>
  <si>
    <r>
      <rPr>
        <b/>
        <sz val="10"/>
        <color rgb="FF000000"/>
        <rFont val="Arial"/>
        <family val="2"/>
      </rPr>
      <t>1519</t>
    </r>
    <r>
      <rPr>
        <b/>
        <sz val="10"/>
        <color rgb="FF000000"/>
        <rFont val="Arial"/>
        <family val="2"/>
      </rPr>
      <t>.</t>
    </r>
  </si>
  <si>
    <r>
      <rPr>
        <b/>
        <sz val="10"/>
        <color rgb="FF000000"/>
        <rFont val="Arial"/>
        <family val="2"/>
      </rPr>
      <t>1520</t>
    </r>
    <r>
      <rPr>
        <b/>
        <sz val="10"/>
        <color rgb="FF000000"/>
        <rFont val="Arial"/>
        <family val="2"/>
      </rPr>
      <t>.</t>
    </r>
  </si>
  <si>
    <r>
      <rPr>
        <b/>
        <sz val="10"/>
        <color rgb="FF000000"/>
        <rFont val="Arial"/>
        <family val="2"/>
      </rPr>
      <t>1521</t>
    </r>
    <r>
      <rPr>
        <b/>
        <sz val="10"/>
        <color rgb="FF000000"/>
        <rFont val="Arial"/>
        <family val="2"/>
      </rPr>
      <t>.</t>
    </r>
  </si>
  <si>
    <r>
      <rPr>
        <b/>
        <sz val="10"/>
        <color rgb="FF000000"/>
        <rFont val="Arial"/>
        <family val="2"/>
      </rPr>
      <t>1522</t>
    </r>
    <r>
      <rPr>
        <b/>
        <sz val="10"/>
        <color rgb="FF000000"/>
        <rFont val="Arial"/>
        <family val="2"/>
      </rPr>
      <t>.</t>
    </r>
  </si>
  <si>
    <r>
      <rPr>
        <b/>
        <sz val="10"/>
        <color rgb="FF000000"/>
        <rFont val="Arial"/>
        <family val="2"/>
      </rPr>
      <t>1523</t>
    </r>
    <r>
      <rPr>
        <b/>
        <sz val="10"/>
        <color rgb="FF000000"/>
        <rFont val="Arial"/>
        <family val="2"/>
      </rPr>
      <t>.</t>
    </r>
  </si>
  <si>
    <r>
      <rPr>
        <b/>
        <sz val="10"/>
        <color rgb="FF000000"/>
        <rFont val="Arial"/>
        <family val="2"/>
      </rPr>
      <t>1524</t>
    </r>
    <r>
      <rPr>
        <b/>
        <sz val="10"/>
        <color rgb="FF000000"/>
        <rFont val="Arial"/>
        <family val="2"/>
      </rPr>
      <t>.</t>
    </r>
  </si>
  <si>
    <r>
      <rPr>
        <b/>
        <sz val="10"/>
        <color rgb="FF000000"/>
        <rFont val="Arial"/>
        <family val="2"/>
      </rPr>
      <t>1525</t>
    </r>
    <r>
      <rPr>
        <b/>
        <sz val="10"/>
        <color rgb="FF000000"/>
        <rFont val="Arial"/>
        <family val="2"/>
      </rPr>
      <t>.</t>
    </r>
  </si>
  <si>
    <r>
      <rPr>
        <b/>
        <sz val="10"/>
        <color rgb="FF000000"/>
        <rFont val="Arial"/>
        <family val="2"/>
      </rPr>
      <t>1526</t>
    </r>
    <r>
      <rPr>
        <b/>
        <sz val="10"/>
        <color rgb="FF000000"/>
        <rFont val="Arial"/>
        <family val="2"/>
      </rPr>
      <t>.</t>
    </r>
  </si>
  <si>
    <r>
      <rPr>
        <b/>
        <sz val="10"/>
        <color rgb="FF000000"/>
        <rFont val="Arial"/>
        <family val="2"/>
      </rPr>
      <t>1527</t>
    </r>
    <r>
      <rPr>
        <b/>
        <sz val="10"/>
        <color rgb="FF000000"/>
        <rFont val="Arial"/>
        <family val="2"/>
      </rPr>
      <t>.</t>
    </r>
  </si>
  <si>
    <r>
      <rPr>
        <b/>
        <sz val="10"/>
        <color rgb="FF000000"/>
        <rFont val="Arial"/>
        <family val="2"/>
      </rPr>
      <t>1528</t>
    </r>
    <r>
      <rPr>
        <b/>
        <sz val="10"/>
        <color rgb="FF000000"/>
        <rFont val="Arial"/>
        <family val="2"/>
      </rPr>
      <t>.</t>
    </r>
  </si>
  <si>
    <r>
      <rPr>
        <b/>
        <sz val="10"/>
        <color rgb="FF000000"/>
        <rFont val="Arial"/>
        <family val="2"/>
      </rPr>
      <t>1529</t>
    </r>
    <r>
      <rPr>
        <b/>
        <sz val="10"/>
        <color rgb="FF000000"/>
        <rFont val="Arial"/>
        <family val="2"/>
      </rPr>
      <t>.</t>
    </r>
  </si>
  <si>
    <r>
      <rPr>
        <b/>
        <sz val="10"/>
        <color rgb="FF000000"/>
        <rFont val="Arial"/>
        <family val="2"/>
      </rPr>
      <t>1530</t>
    </r>
    <r>
      <rPr>
        <b/>
        <sz val="10"/>
        <color rgb="FF000000"/>
        <rFont val="Arial"/>
        <family val="2"/>
      </rPr>
      <t>.</t>
    </r>
  </si>
  <si>
    <r>
      <rPr>
        <b/>
        <sz val="10"/>
        <color rgb="FF000000"/>
        <rFont val="Arial"/>
        <family val="2"/>
      </rPr>
      <t>1531</t>
    </r>
    <r>
      <rPr>
        <b/>
        <sz val="10"/>
        <color rgb="FF000000"/>
        <rFont val="Arial"/>
        <family val="2"/>
      </rPr>
      <t>.</t>
    </r>
  </si>
  <si>
    <r>
      <rPr>
        <b/>
        <sz val="10"/>
        <color rgb="FF000000"/>
        <rFont val="Arial"/>
        <family val="2"/>
      </rPr>
      <t>1532</t>
    </r>
    <r>
      <rPr>
        <b/>
        <sz val="10"/>
        <color rgb="FF000000"/>
        <rFont val="Arial"/>
        <family val="2"/>
      </rPr>
      <t>.</t>
    </r>
  </si>
  <si>
    <r>
      <rPr>
        <b/>
        <sz val="10"/>
        <color rgb="FF000000"/>
        <rFont val="Arial"/>
        <family val="2"/>
      </rPr>
      <t>1533</t>
    </r>
    <r>
      <rPr>
        <b/>
        <sz val="10"/>
        <color rgb="FF000000"/>
        <rFont val="Arial"/>
        <family val="2"/>
      </rPr>
      <t>.</t>
    </r>
  </si>
  <si>
    <r>
      <rPr>
        <b/>
        <sz val="10"/>
        <color rgb="FF000000"/>
        <rFont val="Arial"/>
        <family val="2"/>
      </rPr>
      <t>1534</t>
    </r>
    <r>
      <rPr>
        <b/>
        <sz val="10"/>
        <color rgb="FF000000"/>
        <rFont val="Arial"/>
        <family val="2"/>
      </rPr>
      <t>.</t>
    </r>
  </si>
  <si>
    <r>
      <rPr>
        <b/>
        <sz val="10"/>
        <color rgb="FF000000"/>
        <rFont val="Arial"/>
        <family val="2"/>
      </rPr>
      <t>1535</t>
    </r>
    <r>
      <rPr>
        <b/>
        <sz val="10"/>
        <color rgb="FF000000"/>
        <rFont val="Arial"/>
        <family val="2"/>
      </rPr>
      <t>.</t>
    </r>
  </si>
  <si>
    <r>
      <rPr>
        <b/>
        <sz val="10"/>
        <color rgb="FF000000"/>
        <rFont val="Arial"/>
        <family val="2"/>
      </rPr>
      <t>1536</t>
    </r>
    <r>
      <rPr>
        <b/>
        <sz val="10"/>
        <color rgb="FF000000"/>
        <rFont val="Arial"/>
        <family val="2"/>
      </rPr>
      <t>.</t>
    </r>
  </si>
  <si>
    <r>
      <rPr>
        <b/>
        <sz val="10"/>
        <color rgb="FF000000"/>
        <rFont val="Arial"/>
        <family val="2"/>
      </rPr>
      <t>1537</t>
    </r>
    <r>
      <rPr>
        <b/>
        <sz val="10"/>
        <color rgb="FF000000"/>
        <rFont val="Arial"/>
        <family val="2"/>
      </rPr>
      <t>.</t>
    </r>
  </si>
  <si>
    <r>
      <rPr>
        <b/>
        <sz val="10"/>
        <color rgb="FF000000"/>
        <rFont val="Arial"/>
        <family val="2"/>
      </rPr>
      <t>1538</t>
    </r>
    <r>
      <rPr>
        <b/>
        <sz val="10"/>
        <color rgb="FF000000"/>
        <rFont val="Arial"/>
        <family val="2"/>
      </rPr>
      <t>.</t>
    </r>
  </si>
  <si>
    <r>
      <rPr>
        <b/>
        <sz val="10"/>
        <color rgb="FF000000"/>
        <rFont val="Arial"/>
        <family val="2"/>
      </rPr>
      <t>1539</t>
    </r>
    <r>
      <rPr>
        <b/>
        <sz val="10"/>
        <color rgb="FF000000"/>
        <rFont val="Arial"/>
        <family val="2"/>
      </rPr>
      <t>.</t>
    </r>
  </si>
  <si>
    <r>
      <rPr>
        <b/>
        <sz val="10"/>
        <color rgb="FF000000"/>
        <rFont val="Arial"/>
        <family val="2"/>
      </rPr>
      <t>1540</t>
    </r>
    <r>
      <rPr>
        <b/>
        <sz val="10"/>
        <color rgb="FF000000"/>
        <rFont val="Arial"/>
        <family val="2"/>
      </rPr>
      <t>.</t>
    </r>
  </si>
  <si>
    <r>
      <rPr>
        <b/>
        <sz val="10"/>
        <color rgb="FF000000"/>
        <rFont val="Arial"/>
        <family val="2"/>
      </rPr>
      <t>1541</t>
    </r>
    <r>
      <rPr>
        <b/>
        <sz val="10"/>
        <color rgb="FF000000"/>
        <rFont val="Arial"/>
        <family val="2"/>
      </rPr>
      <t>.</t>
    </r>
  </si>
  <si>
    <r>
      <rPr>
        <b/>
        <sz val="10"/>
        <color rgb="FF000000"/>
        <rFont val="Arial"/>
        <family val="2"/>
      </rPr>
      <t>1542</t>
    </r>
    <r>
      <rPr>
        <b/>
        <sz val="10"/>
        <color rgb="FF000000"/>
        <rFont val="Arial"/>
        <family val="2"/>
      </rPr>
      <t>.</t>
    </r>
  </si>
  <si>
    <r>
      <rPr>
        <b/>
        <sz val="10"/>
        <color rgb="FF000000"/>
        <rFont val="Arial"/>
        <family val="2"/>
      </rPr>
      <t>1543</t>
    </r>
    <r>
      <rPr>
        <b/>
        <sz val="10"/>
        <color rgb="FF000000"/>
        <rFont val="Arial"/>
        <family val="2"/>
      </rPr>
      <t>.</t>
    </r>
  </si>
  <si>
    <r>
      <rPr>
        <b/>
        <sz val="10"/>
        <color rgb="FF000000"/>
        <rFont val="Arial"/>
        <family val="2"/>
      </rPr>
      <t>1544</t>
    </r>
    <r>
      <rPr>
        <b/>
        <sz val="10"/>
        <color rgb="FF000000"/>
        <rFont val="Arial"/>
        <family val="2"/>
      </rPr>
      <t>.</t>
    </r>
  </si>
  <si>
    <r>
      <rPr>
        <b/>
        <sz val="10"/>
        <color rgb="FF000000"/>
        <rFont val="Arial"/>
        <family val="2"/>
      </rPr>
      <t>1545</t>
    </r>
    <r>
      <rPr>
        <b/>
        <sz val="10"/>
        <color rgb="FF000000"/>
        <rFont val="Arial"/>
        <family val="2"/>
      </rPr>
      <t>.</t>
    </r>
  </si>
  <si>
    <r>
      <rPr>
        <b/>
        <sz val="10"/>
        <color rgb="FF000000"/>
        <rFont val="Arial"/>
        <family val="2"/>
      </rPr>
      <t>1546</t>
    </r>
    <r>
      <rPr>
        <b/>
        <sz val="10"/>
        <color rgb="FF000000"/>
        <rFont val="Arial"/>
        <family val="2"/>
      </rPr>
      <t>.</t>
    </r>
  </si>
  <si>
    <r>
      <rPr>
        <b/>
        <sz val="10"/>
        <color rgb="FF000000"/>
        <rFont val="Arial"/>
        <family val="2"/>
      </rPr>
      <t>1547</t>
    </r>
    <r>
      <rPr>
        <b/>
        <sz val="10"/>
        <color rgb="FF000000"/>
        <rFont val="Arial"/>
        <family val="2"/>
      </rPr>
      <t>.</t>
    </r>
  </si>
  <si>
    <r>
      <rPr>
        <b/>
        <sz val="10"/>
        <color rgb="FF000000"/>
        <rFont val="Arial"/>
        <family val="2"/>
      </rPr>
      <t>1548</t>
    </r>
    <r>
      <rPr>
        <b/>
        <sz val="10"/>
        <color rgb="FF000000"/>
        <rFont val="Arial"/>
        <family val="2"/>
      </rPr>
      <t>.</t>
    </r>
  </si>
  <si>
    <r>
      <rPr>
        <b/>
        <sz val="10"/>
        <color rgb="FF000000"/>
        <rFont val="Arial"/>
        <family val="2"/>
      </rPr>
      <t>1549</t>
    </r>
    <r>
      <rPr>
        <b/>
        <sz val="10"/>
        <color rgb="FF000000"/>
        <rFont val="Arial"/>
        <family val="2"/>
      </rPr>
      <t>.</t>
    </r>
  </si>
  <si>
    <r>
      <rPr>
        <b/>
        <sz val="10"/>
        <color rgb="FF000000"/>
        <rFont val="Arial"/>
        <family val="2"/>
      </rPr>
      <t>1550</t>
    </r>
    <r>
      <rPr>
        <b/>
        <sz val="10"/>
        <color rgb="FF000000"/>
        <rFont val="Arial"/>
        <family val="2"/>
      </rPr>
      <t>.</t>
    </r>
  </si>
  <si>
    <r>
      <rPr>
        <b/>
        <sz val="10"/>
        <color rgb="FF000000"/>
        <rFont val="Arial"/>
        <family val="2"/>
      </rPr>
      <t>1551</t>
    </r>
    <r>
      <rPr>
        <b/>
        <sz val="10"/>
        <color rgb="FF000000"/>
        <rFont val="Arial"/>
        <family val="2"/>
      </rPr>
      <t>.</t>
    </r>
  </si>
  <si>
    <r>
      <rPr>
        <b/>
        <sz val="10"/>
        <color rgb="FF000000"/>
        <rFont val="Arial"/>
        <family val="2"/>
      </rPr>
      <t>1552</t>
    </r>
    <r>
      <rPr>
        <b/>
        <sz val="10"/>
        <color rgb="FF000000"/>
        <rFont val="Arial"/>
        <family val="2"/>
      </rPr>
      <t>.</t>
    </r>
  </si>
  <si>
    <r>
      <rPr>
        <b/>
        <sz val="10"/>
        <color rgb="FF000000"/>
        <rFont val="Arial"/>
        <family val="2"/>
      </rPr>
      <t>1553</t>
    </r>
    <r>
      <rPr>
        <b/>
        <sz val="10"/>
        <color rgb="FF000000"/>
        <rFont val="Arial"/>
        <family val="2"/>
      </rPr>
      <t>.</t>
    </r>
  </si>
  <si>
    <r>
      <rPr>
        <b/>
        <sz val="10"/>
        <color rgb="FF000000"/>
        <rFont val="Arial"/>
        <family val="2"/>
      </rPr>
      <t>1554</t>
    </r>
    <r>
      <rPr>
        <b/>
        <sz val="10"/>
        <color rgb="FF000000"/>
        <rFont val="Arial"/>
        <family val="2"/>
      </rPr>
      <t>.</t>
    </r>
  </si>
  <si>
    <r>
      <rPr>
        <b/>
        <sz val="10"/>
        <color rgb="FF000000"/>
        <rFont val="Arial"/>
        <family val="2"/>
      </rPr>
      <t>1555</t>
    </r>
    <r>
      <rPr>
        <b/>
        <sz val="10"/>
        <color rgb="FF000000"/>
        <rFont val="Arial"/>
        <family val="2"/>
      </rPr>
      <t>.</t>
    </r>
  </si>
  <si>
    <r>
      <rPr>
        <b/>
        <sz val="10"/>
        <color rgb="FF000000"/>
        <rFont val="Arial"/>
        <family val="2"/>
      </rPr>
      <t>1556</t>
    </r>
    <r>
      <rPr>
        <b/>
        <sz val="10"/>
        <color rgb="FF000000"/>
        <rFont val="Arial"/>
        <family val="2"/>
      </rPr>
      <t>.</t>
    </r>
  </si>
  <si>
    <r>
      <rPr>
        <b/>
        <sz val="10"/>
        <color rgb="FF000000"/>
        <rFont val="Arial"/>
        <family val="2"/>
      </rPr>
      <t>1557</t>
    </r>
    <r>
      <rPr>
        <b/>
        <sz val="10"/>
        <color rgb="FF000000"/>
        <rFont val="Arial"/>
        <family val="2"/>
      </rPr>
      <t>.</t>
    </r>
  </si>
  <si>
    <r>
      <rPr>
        <b/>
        <sz val="10"/>
        <color rgb="FF000000"/>
        <rFont val="Arial"/>
        <family val="2"/>
      </rPr>
      <t>1558</t>
    </r>
    <r>
      <rPr>
        <b/>
        <sz val="10"/>
        <color rgb="FF000000"/>
        <rFont val="Arial"/>
        <family val="2"/>
      </rPr>
      <t>.</t>
    </r>
  </si>
  <si>
    <r>
      <rPr>
        <b/>
        <sz val="10"/>
        <color rgb="FF000000"/>
        <rFont val="Arial"/>
        <family val="2"/>
      </rPr>
      <t>1559</t>
    </r>
    <r>
      <rPr>
        <b/>
        <sz val="10"/>
        <color rgb="FF000000"/>
        <rFont val="Arial"/>
        <family val="2"/>
      </rPr>
      <t>.</t>
    </r>
  </si>
  <si>
    <r>
      <rPr>
        <b/>
        <sz val="10"/>
        <color rgb="FF000000"/>
        <rFont val="Arial"/>
        <family val="2"/>
      </rPr>
      <t>1560</t>
    </r>
    <r>
      <rPr>
        <b/>
        <sz val="10"/>
        <color rgb="FF000000"/>
        <rFont val="Arial"/>
        <family val="2"/>
      </rPr>
      <t>.</t>
    </r>
  </si>
  <si>
    <r>
      <rPr>
        <b/>
        <sz val="10"/>
        <color rgb="FF000000"/>
        <rFont val="Arial"/>
        <family val="2"/>
      </rPr>
      <t>1561</t>
    </r>
    <r>
      <rPr>
        <b/>
        <sz val="10"/>
        <color rgb="FF000000"/>
        <rFont val="Arial"/>
        <family val="2"/>
      </rPr>
      <t>.</t>
    </r>
  </si>
  <si>
    <r>
      <rPr>
        <b/>
        <sz val="10"/>
        <color rgb="FF000000"/>
        <rFont val="Arial"/>
        <family val="2"/>
      </rPr>
      <t>1562</t>
    </r>
    <r>
      <rPr>
        <b/>
        <sz val="10"/>
        <color rgb="FF000000"/>
        <rFont val="Arial"/>
        <family val="2"/>
      </rPr>
      <t>.</t>
    </r>
  </si>
  <si>
    <r>
      <rPr>
        <b/>
        <sz val="10"/>
        <color rgb="FF000000"/>
        <rFont val="Arial"/>
        <family val="2"/>
      </rPr>
      <t>1563</t>
    </r>
    <r>
      <rPr>
        <b/>
        <sz val="10"/>
        <color rgb="FF000000"/>
        <rFont val="Arial"/>
        <family val="2"/>
      </rPr>
      <t>.</t>
    </r>
  </si>
  <si>
    <r>
      <rPr>
        <b/>
        <sz val="10"/>
        <color rgb="FF000000"/>
        <rFont val="Arial"/>
        <family val="2"/>
      </rPr>
      <t>1564</t>
    </r>
    <r>
      <rPr>
        <b/>
        <sz val="10"/>
        <color rgb="FF000000"/>
        <rFont val="Arial"/>
        <family val="2"/>
      </rPr>
      <t>.</t>
    </r>
  </si>
  <si>
    <r>
      <rPr>
        <b/>
        <sz val="10"/>
        <color rgb="FF000000"/>
        <rFont val="Arial"/>
        <family val="2"/>
      </rPr>
      <t>1565</t>
    </r>
    <r>
      <rPr>
        <b/>
        <sz val="10"/>
        <color rgb="FF000000"/>
        <rFont val="Arial"/>
        <family val="2"/>
      </rPr>
      <t>.</t>
    </r>
  </si>
  <si>
    <r>
      <rPr>
        <b/>
        <sz val="10"/>
        <color rgb="FF000000"/>
        <rFont val="Arial"/>
        <family val="2"/>
      </rPr>
      <t>1566</t>
    </r>
    <r>
      <rPr>
        <b/>
        <sz val="10"/>
        <color rgb="FF000000"/>
        <rFont val="Arial"/>
        <family val="2"/>
      </rPr>
      <t>.</t>
    </r>
  </si>
  <si>
    <r>
      <rPr>
        <b/>
        <sz val="10"/>
        <color rgb="FF000000"/>
        <rFont val="Arial"/>
        <family val="2"/>
      </rPr>
      <t>1567</t>
    </r>
    <r>
      <rPr>
        <b/>
        <sz val="10"/>
        <color rgb="FF000000"/>
        <rFont val="Arial"/>
        <family val="2"/>
      </rPr>
      <t>.</t>
    </r>
  </si>
  <si>
    <r>
      <rPr>
        <b/>
        <sz val="10"/>
        <color rgb="FF000000"/>
        <rFont val="Arial"/>
        <family val="2"/>
      </rPr>
      <t>1568</t>
    </r>
    <r>
      <rPr>
        <b/>
        <sz val="10"/>
        <color rgb="FF000000"/>
        <rFont val="Arial"/>
        <family val="2"/>
      </rPr>
      <t>.</t>
    </r>
  </si>
  <si>
    <r>
      <rPr>
        <b/>
        <sz val="10"/>
        <color rgb="FF000000"/>
        <rFont val="Arial"/>
        <family val="2"/>
      </rPr>
      <t>1569</t>
    </r>
    <r>
      <rPr>
        <b/>
        <sz val="10"/>
        <color rgb="FF000000"/>
        <rFont val="Arial"/>
        <family val="2"/>
      </rPr>
      <t>.</t>
    </r>
  </si>
  <si>
    <r>
      <rPr>
        <b/>
        <sz val="10"/>
        <color rgb="FF000000"/>
        <rFont val="Arial"/>
        <family val="2"/>
      </rPr>
      <t>1570</t>
    </r>
    <r>
      <rPr>
        <b/>
        <sz val="10"/>
        <color rgb="FF000000"/>
        <rFont val="Arial"/>
        <family val="2"/>
      </rPr>
      <t>.</t>
    </r>
  </si>
  <si>
    <r>
      <rPr>
        <b/>
        <sz val="10"/>
        <color rgb="FF000000"/>
        <rFont val="Arial"/>
        <family val="2"/>
      </rPr>
      <t>1571</t>
    </r>
    <r>
      <rPr>
        <b/>
        <sz val="10"/>
        <color rgb="FF000000"/>
        <rFont val="Arial"/>
        <family val="2"/>
      </rPr>
      <t>.</t>
    </r>
  </si>
  <si>
    <r>
      <rPr>
        <b/>
        <sz val="10"/>
        <color rgb="FF000000"/>
        <rFont val="Arial"/>
        <family val="2"/>
      </rPr>
      <t>1572</t>
    </r>
    <r>
      <rPr>
        <b/>
        <sz val="10"/>
        <color rgb="FF000000"/>
        <rFont val="Arial"/>
        <family val="2"/>
      </rPr>
      <t>.</t>
    </r>
  </si>
  <si>
    <r>
      <rPr>
        <b/>
        <sz val="10"/>
        <color rgb="FF000000"/>
        <rFont val="Arial"/>
        <family val="2"/>
      </rPr>
      <t>1573</t>
    </r>
    <r>
      <rPr>
        <b/>
        <sz val="10"/>
        <color rgb="FF000000"/>
        <rFont val="Arial"/>
        <family val="2"/>
      </rPr>
      <t>.</t>
    </r>
  </si>
  <si>
    <r>
      <rPr>
        <b/>
        <sz val="10"/>
        <color rgb="FF000000"/>
        <rFont val="Arial"/>
        <family val="2"/>
      </rPr>
      <t>1574</t>
    </r>
    <r>
      <rPr>
        <b/>
        <sz val="10"/>
        <color rgb="FF000000"/>
        <rFont val="Arial"/>
        <family val="2"/>
      </rPr>
      <t>.</t>
    </r>
  </si>
  <si>
    <r>
      <rPr>
        <b/>
        <sz val="10"/>
        <color rgb="FF000000"/>
        <rFont val="Arial"/>
        <family val="2"/>
      </rPr>
      <t>1575</t>
    </r>
    <r>
      <rPr>
        <b/>
        <sz val="10"/>
        <color rgb="FF000000"/>
        <rFont val="Arial"/>
        <family val="2"/>
      </rPr>
      <t>.</t>
    </r>
  </si>
  <si>
    <r>
      <rPr>
        <b/>
        <sz val="10"/>
        <color rgb="FF000000"/>
        <rFont val="Arial"/>
        <family val="2"/>
      </rPr>
      <t>1576</t>
    </r>
    <r>
      <rPr>
        <b/>
        <sz val="10"/>
        <color rgb="FF000000"/>
        <rFont val="Arial"/>
        <family val="2"/>
      </rPr>
      <t>.</t>
    </r>
  </si>
  <si>
    <r>
      <rPr>
        <b/>
        <sz val="10"/>
        <color rgb="FF000000"/>
        <rFont val="Arial"/>
        <family val="2"/>
      </rPr>
      <t>1577</t>
    </r>
    <r>
      <rPr>
        <b/>
        <sz val="10"/>
        <color rgb="FF000000"/>
        <rFont val="Arial"/>
        <family val="2"/>
      </rPr>
      <t>.</t>
    </r>
  </si>
  <si>
    <r>
      <rPr>
        <b/>
        <sz val="10"/>
        <color rgb="FF000000"/>
        <rFont val="Arial"/>
        <family val="2"/>
      </rPr>
      <t>1578</t>
    </r>
    <r>
      <rPr>
        <b/>
        <sz val="10"/>
        <color rgb="FF000000"/>
        <rFont val="Arial"/>
        <family val="2"/>
      </rPr>
      <t>.</t>
    </r>
  </si>
  <si>
    <r>
      <rPr>
        <b/>
        <sz val="10"/>
        <color rgb="FF000000"/>
        <rFont val="Arial"/>
        <family val="2"/>
      </rPr>
      <t>1579</t>
    </r>
    <r>
      <rPr>
        <b/>
        <sz val="10"/>
        <color rgb="FF000000"/>
        <rFont val="Arial"/>
        <family val="2"/>
      </rPr>
      <t>.</t>
    </r>
  </si>
  <si>
    <r>
      <rPr>
        <b/>
        <sz val="10"/>
        <color rgb="FF000000"/>
        <rFont val="Arial"/>
        <family val="2"/>
      </rPr>
      <t>1580</t>
    </r>
    <r>
      <rPr>
        <b/>
        <sz val="10"/>
        <color rgb="FF000000"/>
        <rFont val="Arial"/>
        <family val="2"/>
      </rPr>
      <t>.</t>
    </r>
  </si>
  <si>
    <r>
      <rPr>
        <b/>
        <sz val="10"/>
        <color rgb="FF000000"/>
        <rFont val="Arial"/>
        <family val="2"/>
      </rPr>
      <t>1581</t>
    </r>
    <r>
      <rPr>
        <b/>
        <sz val="10"/>
        <color rgb="FF000000"/>
        <rFont val="Arial"/>
        <family val="2"/>
      </rPr>
      <t>.</t>
    </r>
  </si>
  <si>
    <r>
      <rPr>
        <b/>
        <sz val="10"/>
        <color rgb="FF000000"/>
        <rFont val="Arial"/>
        <family val="2"/>
      </rPr>
      <t>1582</t>
    </r>
    <r>
      <rPr>
        <b/>
        <sz val="10"/>
        <color rgb="FF000000"/>
        <rFont val="Arial"/>
        <family val="2"/>
      </rPr>
      <t>.</t>
    </r>
  </si>
  <si>
    <r>
      <rPr>
        <b/>
        <sz val="10"/>
        <color rgb="FF000000"/>
        <rFont val="Arial"/>
        <family val="2"/>
      </rPr>
      <t>1583</t>
    </r>
    <r>
      <rPr>
        <b/>
        <sz val="10"/>
        <color rgb="FF000000"/>
        <rFont val="Arial"/>
        <family val="2"/>
      </rPr>
      <t>.</t>
    </r>
  </si>
  <si>
    <r>
      <rPr>
        <b/>
        <sz val="10"/>
        <color rgb="FF000000"/>
        <rFont val="Arial"/>
        <family val="2"/>
      </rPr>
      <t>1584</t>
    </r>
    <r>
      <rPr>
        <b/>
        <sz val="10"/>
        <color rgb="FF000000"/>
        <rFont val="Arial"/>
        <family val="2"/>
      </rPr>
      <t>.</t>
    </r>
  </si>
  <si>
    <r>
      <rPr>
        <b/>
        <sz val="10"/>
        <color rgb="FF000000"/>
        <rFont val="Arial"/>
        <family val="2"/>
      </rPr>
      <t>1585</t>
    </r>
    <r>
      <rPr>
        <b/>
        <sz val="10"/>
        <color rgb="FF000000"/>
        <rFont val="Arial"/>
        <family val="2"/>
      </rPr>
      <t>.</t>
    </r>
  </si>
  <si>
    <r>
      <rPr>
        <b/>
        <sz val="10"/>
        <color rgb="FF000000"/>
        <rFont val="Arial"/>
        <family val="2"/>
      </rPr>
      <t>1586</t>
    </r>
    <r>
      <rPr>
        <b/>
        <sz val="10"/>
        <color rgb="FF000000"/>
        <rFont val="Arial"/>
        <family val="2"/>
      </rPr>
      <t>.</t>
    </r>
  </si>
  <si>
    <r>
      <rPr>
        <b/>
        <sz val="10"/>
        <color rgb="FF000000"/>
        <rFont val="Arial"/>
        <family val="2"/>
      </rPr>
      <t>1587</t>
    </r>
    <r>
      <rPr>
        <b/>
        <sz val="10"/>
        <color rgb="FF000000"/>
        <rFont val="Arial"/>
        <family val="2"/>
      </rPr>
      <t>.</t>
    </r>
  </si>
  <si>
    <r>
      <rPr>
        <b/>
        <sz val="10"/>
        <color rgb="FF000000"/>
        <rFont val="Arial"/>
        <family val="2"/>
      </rPr>
      <t>1588</t>
    </r>
    <r>
      <rPr>
        <b/>
        <sz val="10"/>
        <color rgb="FF000000"/>
        <rFont val="Arial"/>
        <family val="2"/>
      </rPr>
      <t>.</t>
    </r>
  </si>
  <si>
    <r>
      <rPr>
        <b/>
        <sz val="10"/>
        <color rgb="FF000000"/>
        <rFont val="Arial"/>
        <family val="2"/>
      </rPr>
      <t>1589</t>
    </r>
    <r>
      <rPr>
        <b/>
        <sz val="10"/>
        <color rgb="FF000000"/>
        <rFont val="Arial"/>
        <family val="2"/>
      </rPr>
      <t>.</t>
    </r>
  </si>
  <si>
    <r>
      <rPr>
        <b/>
        <sz val="10"/>
        <color rgb="FF000000"/>
        <rFont val="Arial"/>
        <family val="2"/>
      </rPr>
      <t>1590</t>
    </r>
    <r>
      <rPr>
        <b/>
        <sz val="10"/>
        <color rgb="FF000000"/>
        <rFont val="Arial"/>
        <family val="2"/>
      </rPr>
      <t>.</t>
    </r>
  </si>
  <si>
    <r>
      <rPr>
        <b/>
        <sz val="10"/>
        <color rgb="FF000000"/>
        <rFont val="Arial"/>
        <family val="2"/>
      </rPr>
      <t>1591</t>
    </r>
    <r>
      <rPr>
        <b/>
        <sz val="10"/>
        <color rgb="FF000000"/>
        <rFont val="Arial"/>
        <family val="2"/>
      </rPr>
      <t>.</t>
    </r>
  </si>
  <si>
    <r>
      <rPr>
        <b/>
        <sz val="10"/>
        <color rgb="FF000000"/>
        <rFont val="Arial"/>
        <family val="2"/>
      </rPr>
      <t>1592</t>
    </r>
    <r>
      <rPr>
        <b/>
        <sz val="10"/>
        <color rgb="FF000000"/>
        <rFont val="Arial"/>
        <family val="2"/>
      </rPr>
      <t>.</t>
    </r>
  </si>
  <si>
    <r>
      <rPr>
        <b/>
        <sz val="10"/>
        <color rgb="FF000000"/>
        <rFont val="Arial"/>
        <family val="2"/>
      </rPr>
      <t>1593</t>
    </r>
    <r>
      <rPr>
        <b/>
        <sz val="10"/>
        <color rgb="FF000000"/>
        <rFont val="Arial"/>
        <family val="2"/>
      </rPr>
      <t>.</t>
    </r>
  </si>
  <si>
    <r>
      <rPr>
        <b/>
        <sz val="10"/>
        <color rgb="FF000000"/>
        <rFont val="Arial"/>
        <family val="2"/>
      </rPr>
      <t>1594</t>
    </r>
    <r>
      <rPr>
        <b/>
        <sz val="10"/>
        <color rgb="FF000000"/>
        <rFont val="Arial"/>
        <family val="2"/>
      </rPr>
      <t>.</t>
    </r>
  </si>
  <si>
    <r>
      <rPr>
        <b/>
        <sz val="10"/>
        <color rgb="FF000000"/>
        <rFont val="Arial"/>
        <family val="2"/>
      </rPr>
      <t>1595</t>
    </r>
    <r>
      <rPr>
        <b/>
        <sz val="10"/>
        <color rgb="FF000000"/>
        <rFont val="Arial"/>
        <family val="2"/>
      </rPr>
      <t>.</t>
    </r>
  </si>
  <si>
    <r>
      <rPr>
        <b/>
        <sz val="10"/>
        <color rgb="FF000000"/>
        <rFont val="Arial"/>
        <family val="2"/>
      </rPr>
      <t>1596</t>
    </r>
    <r>
      <rPr>
        <b/>
        <sz val="10"/>
        <color rgb="FF000000"/>
        <rFont val="Arial"/>
        <family val="2"/>
      </rPr>
      <t>.</t>
    </r>
  </si>
  <si>
    <r>
      <rPr>
        <b/>
        <sz val="10"/>
        <color rgb="FF000000"/>
        <rFont val="Arial"/>
        <family val="2"/>
      </rPr>
      <t>1597</t>
    </r>
    <r>
      <rPr>
        <b/>
        <sz val="10"/>
        <color rgb="FF000000"/>
        <rFont val="Arial"/>
        <family val="2"/>
      </rPr>
      <t>.</t>
    </r>
  </si>
  <si>
    <r>
      <rPr>
        <b/>
        <sz val="10"/>
        <color rgb="FF000000"/>
        <rFont val="Arial"/>
        <family val="2"/>
      </rPr>
      <t>1598</t>
    </r>
    <r>
      <rPr>
        <b/>
        <sz val="10"/>
        <color rgb="FF000000"/>
        <rFont val="Arial"/>
        <family val="2"/>
      </rPr>
      <t>.</t>
    </r>
  </si>
  <si>
    <r>
      <rPr>
        <b/>
        <sz val="10"/>
        <color rgb="FF000000"/>
        <rFont val="Arial"/>
        <family val="2"/>
      </rPr>
      <t>1599</t>
    </r>
    <r>
      <rPr>
        <b/>
        <sz val="10"/>
        <color rgb="FF000000"/>
        <rFont val="Arial"/>
        <family val="2"/>
      </rPr>
      <t>.</t>
    </r>
  </si>
  <si>
    <r>
      <rPr>
        <b/>
        <sz val="10"/>
        <color rgb="FF000000"/>
        <rFont val="Arial"/>
        <family val="2"/>
      </rPr>
      <t>1600</t>
    </r>
    <r>
      <rPr>
        <b/>
        <sz val="10"/>
        <color rgb="FF000000"/>
        <rFont val="Arial"/>
        <family val="2"/>
      </rPr>
      <t>.</t>
    </r>
  </si>
  <si>
    <r>
      <rPr>
        <b/>
        <sz val="10"/>
        <color rgb="FF000000"/>
        <rFont val="Arial"/>
        <family val="2"/>
      </rPr>
      <t>1601</t>
    </r>
    <r>
      <rPr>
        <b/>
        <sz val="10"/>
        <color rgb="FF000000"/>
        <rFont val="Arial"/>
        <family val="2"/>
      </rPr>
      <t>.</t>
    </r>
  </si>
  <si>
    <r>
      <rPr>
        <b/>
        <sz val="10"/>
        <color rgb="FF000000"/>
        <rFont val="Arial"/>
        <family val="2"/>
      </rPr>
      <t>1602</t>
    </r>
    <r>
      <rPr>
        <b/>
        <sz val="10"/>
        <color rgb="FF000000"/>
        <rFont val="Arial"/>
        <family val="2"/>
      </rPr>
      <t>.</t>
    </r>
  </si>
  <si>
    <r>
      <rPr>
        <b/>
        <sz val="10"/>
        <color rgb="FF000000"/>
        <rFont val="Arial"/>
        <family val="2"/>
      </rPr>
      <t>1603</t>
    </r>
    <r>
      <rPr>
        <b/>
        <sz val="10"/>
        <color rgb="FF000000"/>
        <rFont val="Arial"/>
        <family val="2"/>
      </rPr>
      <t>.</t>
    </r>
  </si>
  <si>
    <r>
      <rPr>
        <b/>
        <sz val="10"/>
        <color rgb="FF000000"/>
        <rFont val="Arial"/>
        <family val="2"/>
      </rPr>
      <t>1604</t>
    </r>
    <r>
      <rPr>
        <b/>
        <sz val="10"/>
        <color rgb="FF000000"/>
        <rFont val="Arial"/>
        <family val="2"/>
      </rPr>
      <t>.</t>
    </r>
  </si>
  <si>
    <r>
      <rPr>
        <b/>
        <sz val="10"/>
        <color rgb="FF000000"/>
        <rFont val="Arial"/>
        <family val="2"/>
      </rPr>
      <t>1605</t>
    </r>
    <r>
      <rPr>
        <b/>
        <sz val="10"/>
        <color rgb="FF000000"/>
        <rFont val="Arial"/>
        <family val="2"/>
      </rPr>
      <t>.</t>
    </r>
  </si>
  <si>
    <r>
      <rPr>
        <b/>
        <sz val="10"/>
        <color rgb="FF000000"/>
        <rFont val="Arial"/>
        <family val="2"/>
      </rPr>
      <t>1606</t>
    </r>
    <r>
      <rPr>
        <b/>
        <sz val="10"/>
        <color rgb="FF000000"/>
        <rFont val="Arial"/>
        <family val="2"/>
      </rPr>
      <t>.</t>
    </r>
  </si>
  <si>
    <r>
      <rPr>
        <b/>
        <sz val="10"/>
        <color rgb="FF000000"/>
        <rFont val="Arial"/>
        <family val="2"/>
      </rPr>
      <t>1607</t>
    </r>
    <r>
      <rPr>
        <b/>
        <sz val="10"/>
        <color rgb="FF000000"/>
        <rFont val="Arial"/>
        <family val="2"/>
      </rPr>
      <t>.</t>
    </r>
  </si>
  <si>
    <r>
      <rPr>
        <b/>
        <sz val="10"/>
        <color rgb="FF000000"/>
        <rFont val="Arial"/>
        <family val="2"/>
      </rPr>
      <t>1608</t>
    </r>
    <r>
      <rPr>
        <b/>
        <sz val="10"/>
        <color rgb="FF000000"/>
        <rFont val="Arial"/>
        <family val="2"/>
      </rPr>
      <t>.</t>
    </r>
  </si>
  <si>
    <r>
      <rPr>
        <b/>
        <sz val="10"/>
        <color rgb="FF000000"/>
        <rFont val="Arial"/>
        <family val="2"/>
      </rPr>
      <t>1609</t>
    </r>
    <r>
      <rPr>
        <b/>
        <sz val="10"/>
        <color rgb="FF000000"/>
        <rFont val="Arial"/>
        <family val="2"/>
      </rPr>
      <t>.</t>
    </r>
  </si>
  <si>
    <r>
      <rPr>
        <b/>
        <sz val="10"/>
        <color rgb="FF000000"/>
        <rFont val="Arial"/>
        <family val="2"/>
      </rPr>
      <t>1610</t>
    </r>
    <r>
      <rPr>
        <b/>
        <sz val="10"/>
        <color rgb="FF000000"/>
        <rFont val="Arial"/>
        <family val="2"/>
      </rPr>
      <t>.</t>
    </r>
  </si>
  <si>
    <r>
      <rPr>
        <b/>
        <sz val="10"/>
        <color rgb="FF000000"/>
        <rFont val="Arial"/>
        <family val="2"/>
      </rPr>
      <t>1611</t>
    </r>
    <r>
      <rPr>
        <b/>
        <sz val="10"/>
        <color rgb="FF000000"/>
        <rFont val="Arial"/>
        <family val="2"/>
      </rPr>
      <t>.</t>
    </r>
  </si>
  <si>
    <r>
      <rPr>
        <b/>
        <sz val="10"/>
        <color rgb="FF000000"/>
        <rFont val="Arial"/>
        <family val="2"/>
      </rPr>
      <t>1612</t>
    </r>
    <r>
      <rPr>
        <b/>
        <sz val="10"/>
        <color rgb="FF000000"/>
        <rFont val="Arial"/>
        <family val="2"/>
      </rPr>
      <t>.</t>
    </r>
  </si>
  <si>
    <r>
      <rPr>
        <b/>
        <sz val="10"/>
        <color rgb="FF000000"/>
        <rFont val="Arial"/>
        <family val="2"/>
      </rPr>
      <t>1613</t>
    </r>
    <r>
      <rPr>
        <b/>
        <sz val="10"/>
        <color rgb="FF000000"/>
        <rFont val="Arial"/>
        <family val="2"/>
      </rPr>
      <t>.</t>
    </r>
  </si>
  <si>
    <r>
      <rPr>
        <b/>
        <sz val="10"/>
        <color rgb="FF000000"/>
        <rFont val="Arial"/>
        <family val="2"/>
      </rPr>
      <t>1614</t>
    </r>
    <r>
      <rPr>
        <b/>
        <sz val="10"/>
        <color rgb="FF000000"/>
        <rFont val="Arial"/>
        <family val="2"/>
      </rPr>
      <t>.</t>
    </r>
  </si>
  <si>
    <r>
      <rPr>
        <b/>
        <sz val="10"/>
        <color rgb="FF000000"/>
        <rFont val="Arial"/>
        <family val="2"/>
      </rPr>
      <t>1615</t>
    </r>
    <r>
      <rPr>
        <b/>
        <sz val="10"/>
        <color rgb="FF000000"/>
        <rFont val="Arial"/>
        <family val="2"/>
      </rPr>
      <t>.</t>
    </r>
  </si>
  <si>
    <r>
      <rPr>
        <b/>
        <sz val="10"/>
        <color rgb="FF000000"/>
        <rFont val="Arial"/>
        <family val="2"/>
      </rPr>
      <t>1616</t>
    </r>
    <r>
      <rPr>
        <b/>
        <sz val="10"/>
        <color rgb="FF000000"/>
        <rFont val="Arial"/>
        <family val="2"/>
      </rPr>
      <t>.</t>
    </r>
  </si>
  <si>
    <r>
      <rPr>
        <b/>
        <sz val="10"/>
        <color rgb="FF000000"/>
        <rFont val="Arial"/>
        <family val="2"/>
      </rPr>
      <t>1617</t>
    </r>
    <r>
      <rPr>
        <b/>
        <sz val="10"/>
        <color rgb="FF000000"/>
        <rFont val="Arial"/>
        <family val="2"/>
      </rPr>
      <t>.</t>
    </r>
  </si>
  <si>
    <r>
      <rPr>
        <b/>
        <sz val="10"/>
        <color rgb="FF000000"/>
        <rFont val="Arial"/>
        <family val="2"/>
      </rPr>
      <t>1618</t>
    </r>
    <r>
      <rPr>
        <b/>
        <sz val="10"/>
        <color rgb="FF000000"/>
        <rFont val="Arial"/>
        <family val="2"/>
      </rPr>
      <t>.</t>
    </r>
  </si>
  <si>
    <r>
      <rPr>
        <b/>
        <sz val="10"/>
        <color rgb="FF000000"/>
        <rFont val="Arial"/>
        <family val="2"/>
      </rPr>
      <t>1619</t>
    </r>
    <r>
      <rPr>
        <b/>
        <sz val="10"/>
        <color rgb="FF000000"/>
        <rFont val="Arial"/>
        <family val="2"/>
      </rPr>
      <t>.</t>
    </r>
  </si>
  <si>
    <r>
      <rPr>
        <b/>
        <sz val="10"/>
        <color rgb="FF000000"/>
        <rFont val="Arial"/>
        <family val="2"/>
      </rPr>
      <t>1620</t>
    </r>
    <r>
      <rPr>
        <b/>
        <sz val="10"/>
        <color rgb="FF000000"/>
        <rFont val="Arial"/>
        <family val="2"/>
      </rPr>
      <t>.</t>
    </r>
  </si>
  <si>
    <t>9260</t>
  </si>
  <si>
    <r>
      <rPr>
        <b/>
        <sz val="10"/>
        <color rgb="FF000000"/>
        <rFont val="Arial"/>
        <family val="2"/>
      </rPr>
      <t>1621</t>
    </r>
    <r>
      <rPr>
        <b/>
        <sz val="10"/>
        <color rgb="FF000000"/>
        <rFont val="Arial"/>
        <family val="2"/>
      </rPr>
      <t>.</t>
    </r>
  </si>
  <si>
    <r>
      <rPr>
        <b/>
        <sz val="10"/>
        <color rgb="FF000000"/>
        <rFont val="Arial"/>
        <family val="2"/>
      </rPr>
      <t>1622</t>
    </r>
    <r>
      <rPr>
        <b/>
        <sz val="10"/>
        <color rgb="FF000000"/>
        <rFont val="Arial"/>
        <family val="2"/>
      </rPr>
      <t>.</t>
    </r>
  </si>
  <si>
    <r>
      <rPr>
        <b/>
        <sz val="10"/>
        <color rgb="FF000000"/>
        <rFont val="Arial"/>
        <family val="2"/>
      </rPr>
      <t>1623</t>
    </r>
    <r>
      <rPr>
        <b/>
        <sz val="10"/>
        <color rgb="FF000000"/>
        <rFont val="Arial"/>
        <family val="2"/>
      </rPr>
      <t>.</t>
    </r>
  </si>
  <si>
    <r>
      <rPr>
        <b/>
        <sz val="10"/>
        <color rgb="FF000000"/>
        <rFont val="Arial"/>
        <family val="2"/>
      </rPr>
      <t>1624</t>
    </r>
    <r>
      <rPr>
        <b/>
        <sz val="10"/>
        <color rgb="FF000000"/>
        <rFont val="Arial"/>
        <family val="2"/>
      </rPr>
      <t>.</t>
    </r>
  </si>
  <si>
    <r>
      <rPr>
        <b/>
        <sz val="10"/>
        <color rgb="FF000000"/>
        <rFont val="Arial"/>
        <family val="2"/>
      </rPr>
      <t>1625</t>
    </r>
    <r>
      <rPr>
        <b/>
        <sz val="10"/>
        <color rgb="FF000000"/>
        <rFont val="Arial"/>
        <family val="2"/>
      </rPr>
      <t>.</t>
    </r>
  </si>
  <si>
    <r>
      <rPr>
        <b/>
        <sz val="10"/>
        <color rgb="FF000000"/>
        <rFont val="Arial"/>
        <family val="2"/>
      </rPr>
      <t>1626</t>
    </r>
    <r>
      <rPr>
        <b/>
        <sz val="10"/>
        <color rgb="FF000000"/>
        <rFont val="Arial"/>
        <family val="2"/>
      </rPr>
      <t>.</t>
    </r>
  </si>
  <si>
    <r>
      <rPr>
        <b/>
        <sz val="10"/>
        <color rgb="FF000000"/>
        <rFont val="Arial"/>
        <family val="2"/>
      </rPr>
      <t>1627</t>
    </r>
    <r>
      <rPr>
        <b/>
        <sz val="10"/>
        <color rgb="FF000000"/>
        <rFont val="Arial"/>
        <family val="2"/>
      </rPr>
      <t>.</t>
    </r>
  </si>
  <si>
    <r>
      <rPr>
        <b/>
        <sz val="10"/>
        <color rgb="FF000000"/>
        <rFont val="Arial"/>
        <family val="2"/>
      </rPr>
      <t>1628</t>
    </r>
    <r>
      <rPr>
        <b/>
        <sz val="10"/>
        <color rgb="FF000000"/>
        <rFont val="Arial"/>
        <family val="2"/>
      </rPr>
      <t>.</t>
    </r>
  </si>
  <si>
    <r>
      <rPr>
        <b/>
        <sz val="10"/>
        <color rgb="FF000000"/>
        <rFont val="Arial"/>
        <family val="2"/>
      </rPr>
      <t>1629</t>
    </r>
    <r>
      <rPr>
        <b/>
        <sz val="10"/>
        <color rgb="FF000000"/>
        <rFont val="Arial"/>
        <family val="2"/>
      </rPr>
      <t>.</t>
    </r>
  </si>
  <si>
    <r>
      <rPr>
        <b/>
        <sz val="10"/>
        <color rgb="FF000000"/>
        <rFont val="Arial"/>
        <family val="2"/>
      </rPr>
      <t>1630</t>
    </r>
    <r>
      <rPr>
        <b/>
        <sz val="10"/>
        <color rgb="FF000000"/>
        <rFont val="Arial"/>
        <family val="2"/>
      </rPr>
      <t>.</t>
    </r>
  </si>
  <si>
    <r>
      <rPr>
        <b/>
        <sz val="10"/>
        <color rgb="FF000000"/>
        <rFont val="Arial"/>
        <family val="2"/>
      </rPr>
      <t>1631</t>
    </r>
    <r>
      <rPr>
        <b/>
        <sz val="10"/>
        <color rgb="FF000000"/>
        <rFont val="Arial"/>
        <family val="2"/>
      </rPr>
      <t>.</t>
    </r>
  </si>
  <si>
    <r>
      <rPr>
        <b/>
        <sz val="10"/>
        <color rgb="FF000000"/>
        <rFont val="Arial"/>
        <family val="2"/>
      </rPr>
      <t>1632</t>
    </r>
    <r>
      <rPr>
        <b/>
        <sz val="10"/>
        <color rgb="FF000000"/>
        <rFont val="Arial"/>
        <family val="2"/>
      </rPr>
      <t>.</t>
    </r>
  </si>
  <si>
    <r>
      <rPr>
        <b/>
        <sz val="10"/>
        <color rgb="FF000000"/>
        <rFont val="Arial"/>
        <family val="2"/>
      </rPr>
      <t>1633</t>
    </r>
    <r>
      <rPr>
        <b/>
        <sz val="10"/>
        <color rgb="FF000000"/>
        <rFont val="Arial"/>
        <family val="2"/>
      </rPr>
      <t>.</t>
    </r>
  </si>
  <si>
    <r>
      <rPr>
        <b/>
        <sz val="10"/>
        <color rgb="FF000000"/>
        <rFont val="Arial"/>
        <family val="2"/>
      </rPr>
      <t>1634</t>
    </r>
    <r>
      <rPr>
        <b/>
        <sz val="10"/>
        <color rgb="FF000000"/>
        <rFont val="Arial"/>
        <family val="2"/>
      </rPr>
      <t>.</t>
    </r>
  </si>
  <si>
    <r>
      <rPr>
        <b/>
        <sz val="10"/>
        <color rgb="FF000000"/>
        <rFont val="Arial"/>
        <family val="2"/>
      </rPr>
      <t>1635</t>
    </r>
    <r>
      <rPr>
        <b/>
        <sz val="10"/>
        <color rgb="FF000000"/>
        <rFont val="Arial"/>
        <family val="2"/>
      </rPr>
      <t>.</t>
    </r>
  </si>
  <si>
    <r>
      <rPr>
        <b/>
        <sz val="10"/>
        <color rgb="FF000000"/>
        <rFont val="Arial"/>
        <family val="2"/>
      </rPr>
      <t>1636</t>
    </r>
    <r>
      <rPr>
        <b/>
        <sz val="10"/>
        <color rgb="FF000000"/>
        <rFont val="Arial"/>
        <family val="2"/>
      </rPr>
      <t>.</t>
    </r>
  </si>
  <si>
    <r>
      <rPr>
        <b/>
        <sz val="10"/>
        <color rgb="FF000000"/>
        <rFont val="Arial"/>
        <family val="2"/>
      </rPr>
      <t>1637</t>
    </r>
    <r>
      <rPr>
        <b/>
        <sz val="10"/>
        <color rgb="FF000000"/>
        <rFont val="Arial"/>
        <family val="2"/>
      </rPr>
      <t>.</t>
    </r>
  </si>
  <si>
    <r>
      <rPr>
        <b/>
        <sz val="10"/>
        <color rgb="FF000000"/>
        <rFont val="Arial"/>
        <family val="2"/>
      </rPr>
      <t>1638</t>
    </r>
    <r>
      <rPr>
        <b/>
        <sz val="10"/>
        <color rgb="FF000000"/>
        <rFont val="Arial"/>
        <family val="2"/>
      </rPr>
      <t>.</t>
    </r>
  </si>
  <si>
    <r>
      <rPr>
        <b/>
        <sz val="10"/>
        <color rgb="FF000000"/>
        <rFont val="Arial"/>
        <family val="2"/>
      </rPr>
      <t>1639</t>
    </r>
    <r>
      <rPr>
        <b/>
        <sz val="10"/>
        <color rgb="FF000000"/>
        <rFont val="Arial"/>
        <family val="2"/>
      </rPr>
      <t>.</t>
    </r>
  </si>
  <si>
    <r>
      <rPr>
        <b/>
        <sz val="10"/>
        <color rgb="FF000000"/>
        <rFont val="Arial"/>
        <family val="2"/>
      </rPr>
      <t>1640</t>
    </r>
    <r>
      <rPr>
        <b/>
        <sz val="10"/>
        <color rgb="FF000000"/>
        <rFont val="Arial"/>
        <family val="2"/>
      </rPr>
      <t>.</t>
    </r>
  </si>
  <si>
    <r>
      <rPr>
        <b/>
        <sz val="10"/>
        <color rgb="FF000000"/>
        <rFont val="Arial"/>
        <family val="2"/>
      </rPr>
      <t>1641</t>
    </r>
    <r>
      <rPr>
        <b/>
        <sz val="10"/>
        <color rgb="FF000000"/>
        <rFont val="Arial"/>
        <family val="2"/>
      </rPr>
      <t>.</t>
    </r>
  </si>
  <si>
    <r>
      <rPr>
        <b/>
        <sz val="10"/>
        <color rgb="FF000000"/>
        <rFont val="Arial"/>
        <family val="2"/>
      </rPr>
      <t>1642</t>
    </r>
    <r>
      <rPr>
        <b/>
        <sz val="10"/>
        <color rgb="FF000000"/>
        <rFont val="Arial"/>
        <family val="2"/>
      </rPr>
      <t>.</t>
    </r>
  </si>
  <si>
    <r>
      <rPr>
        <b/>
        <sz val="10"/>
        <color rgb="FF000000"/>
        <rFont val="Arial"/>
        <family val="2"/>
      </rPr>
      <t>1643</t>
    </r>
    <r>
      <rPr>
        <b/>
        <sz val="10"/>
        <color rgb="FF000000"/>
        <rFont val="Arial"/>
        <family val="2"/>
      </rPr>
      <t>.</t>
    </r>
  </si>
  <si>
    <r>
      <rPr>
        <b/>
        <sz val="10"/>
        <color rgb="FF000000"/>
        <rFont val="Arial"/>
        <family val="2"/>
      </rPr>
      <t>1644</t>
    </r>
    <r>
      <rPr>
        <b/>
        <sz val="10"/>
        <color rgb="FF000000"/>
        <rFont val="Arial"/>
        <family val="2"/>
      </rPr>
      <t>.</t>
    </r>
  </si>
  <si>
    <r>
      <rPr>
        <b/>
        <sz val="10"/>
        <color rgb="FF000000"/>
        <rFont val="Arial"/>
        <family val="2"/>
      </rPr>
      <t>1645</t>
    </r>
    <r>
      <rPr>
        <b/>
        <sz val="10"/>
        <color rgb="FF000000"/>
        <rFont val="Arial"/>
        <family val="2"/>
      </rPr>
      <t>.</t>
    </r>
  </si>
  <si>
    <r>
      <rPr>
        <b/>
        <sz val="10"/>
        <color rgb="FF000000"/>
        <rFont val="Arial"/>
        <family val="2"/>
      </rPr>
      <t>1646</t>
    </r>
    <r>
      <rPr>
        <b/>
        <sz val="10"/>
        <color rgb="FF000000"/>
        <rFont val="Arial"/>
        <family val="2"/>
      </rPr>
      <t>.</t>
    </r>
  </si>
  <si>
    <r>
      <rPr>
        <b/>
        <sz val="10"/>
        <color rgb="FF000000"/>
        <rFont val="Arial"/>
        <family val="2"/>
      </rPr>
      <t>1647</t>
    </r>
    <r>
      <rPr>
        <b/>
        <sz val="10"/>
        <color rgb="FF000000"/>
        <rFont val="Arial"/>
        <family val="2"/>
      </rPr>
      <t>.</t>
    </r>
  </si>
  <si>
    <r>
      <rPr>
        <b/>
        <sz val="10"/>
        <color rgb="FF000000"/>
        <rFont val="Arial"/>
        <family val="2"/>
      </rPr>
      <t>1648</t>
    </r>
    <r>
      <rPr>
        <b/>
        <sz val="10"/>
        <color rgb="FF000000"/>
        <rFont val="Arial"/>
        <family val="2"/>
      </rPr>
      <t>.</t>
    </r>
  </si>
  <si>
    <r>
      <rPr>
        <b/>
        <sz val="10"/>
        <color rgb="FF000000"/>
        <rFont val="Arial"/>
        <family val="2"/>
      </rPr>
      <t>1649</t>
    </r>
    <r>
      <rPr>
        <b/>
        <sz val="10"/>
        <color rgb="FF000000"/>
        <rFont val="Arial"/>
        <family val="2"/>
      </rPr>
      <t>.</t>
    </r>
  </si>
  <si>
    <r>
      <rPr>
        <b/>
        <sz val="10"/>
        <color rgb="FF000000"/>
        <rFont val="Arial"/>
        <family val="2"/>
      </rPr>
      <t>1650</t>
    </r>
    <r>
      <rPr>
        <b/>
        <sz val="10"/>
        <color rgb="FF000000"/>
        <rFont val="Arial"/>
        <family val="2"/>
      </rPr>
      <t>.</t>
    </r>
  </si>
  <si>
    <r>
      <rPr>
        <b/>
        <sz val="10"/>
        <color rgb="FF000000"/>
        <rFont val="Arial"/>
        <family val="2"/>
      </rPr>
      <t>1651</t>
    </r>
    <r>
      <rPr>
        <b/>
        <sz val="10"/>
        <color rgb="FF000000"/>
        <rFont val="Arial"/>
        <family val="2"/>
      </rPr>
      <t>.</t>
    </r>
  </si>
  <si>
    <r>
      <rPr>
        <b/>
        <sz val="10"/>
        <color rgb="FF000000"/>
        <rFont val="Arial"/>
        <family val="2"/>
      </rPr>
      <t>1652</t>
    </r>
    <r>
      <rPr>
        <b/>
        <sz val="10"/>
        <color rgb="FF000000"/>
        <rFont val="Arial"/>
        <family val="2"/>
      </rPr>
      <t>.</t>
    </r>
  </si>
  <si>
    <r>
      <rPr>
        <b/>
        <sz val="10"/>
        <color rgb="FF000000"/>
        <rFont val="Arial"/>
        <family val="2"/>
      </rPr>
      <t>1653</t>
    </r>
    <r>
      <rPr>
        <b/>
        <sz val="10"/>
        <color rgb="FF000000"/>
        <rFont val="Arial"/>
        <family val="2"/>
      </rPr>
      <t>.</t>
    </r>
  </si>
  <si>
    <r>
      <rPr>
        <b/>
        <sz val="10"/>
        <color rgb="FF000000"/>
        <rFont val="Arial"/>
        <family val="2"/>
      </rPr>
      <t>1654</t>
    </r>
    <r>
      <rPr>
        <b/>
        <sz val="10"/>
        <color rgb="FF000000"/>
        <rFont val="Arial"/>
        <family val="2"/>
      </rPr>
      <t>.</t>
    </r>
  </si>
  <si>
    <t>Distributor Payment 18</t>
  </si>
  <si>
    <r>
      <rPr>
        <b/>
        <sz val="10"/>
        <color rgb="FF000000"/>
        <rFont val="Arial"/>
        <family val="2"/>
      </rPr>
      <t>1655</t>
    </r>
    <r>
      <rPr>
        <b/>
        <sz val="10"/>
        <color rgb="FF000000"/>
        <rFont val="Arial"/>
        <family val="2"/>
      </rPr>
      <t>.</t>
    </r>
  </si>
  <si>
    <r>
      <rPr>
        <b/>
        <sz val="10"/>
        <color rgb="FF000000"/>
        <rFont val="Arial"/>
        <family val="2"/>
      </rPr>
      <t>1656</t>
    </r>
    <r>
      <rPr>
        <b/>
        <sz val="10"/>
        <color rgb="FF000000"/>
        <rFont val="Arial"/>
        <family val="2"/>
      </rPr>
      <t>.</t>
    </r>
  </si>
  <si>
    <r>
      <rPr>
        <b/>
        <sz val="10"/>
        <color rgb="FF000000"/>
        <rFont val="Arial"/>
        <family val="2"/>
      </rPr>
      <t>1657</t>
    </r>
    <r>
      <rPr>
        <b/>
        <sz val="10"/>
        <color rgb="FF000000"/>
        <rFont val="Arial"/>
        <family val="2"/>
      </rPr>
      <t>.</t>
    </r>
  </si>
  <si>
    <r>
      <rPr>
        <b/>
        <sz val="10"/>
        <color rgb="FF000000"/>
        <rFont val="Arial"/>
        <family val="2"/>
      </rPr>
      <t>1658</t>
    </r>
    <r>
      <rPr>
        <b/>
        <sz val="10"/>
        <color rgb="FF000000"/>
        <rFont val="Arial"/>
        <family val="2"/>
      </rPr>
      <t>.</t>
    </r>
  </si>
  <si>
    <r>
      <rPr>
        <b/>
        <sz val="10"/>
        <color rgb="FF000000"/>
        <rFont val="Arial"/>
        <family val="2"/>
      </rPr>
      <t>1659</t>
    </r>
    <r>
      <rPr>
        <b/>
        <sz val="10"/>
        <color rgb="FF000000"/>
        <rFont val="Arial"/>
        <family val="2"/>
      </rPr>
      <t>.</t>
    </r>
  </si>
  <si>
    <r>
      <rPr>
        <b/>
        <sz val="10"/>
        <color rgb="FF000000"/>
        <rFont val="Arial"/>
        <family val="2"/>
      </rPr>
      <t>1660</t>
    </r>
    <r>
      <rPr>
        <b/>
        <sz val="10"/>
        <color rgb="FF000000"/>
        <rFont val="Arial"/>
        <family val="2"/>
      </rPr>
      <t>.</t>
    </r>
  </si>
  <si>
    <r>
      <rPr>
        <b/>
        <sz val="10"/>
        <color rgb="FF000000"/>
        <rFont val="Arial"/>
        <family val="2"/>
      </rPr>
      <t>1661</t>
    </r>
    <r>
      <rPr>
        <b/>
        <sz val="10"/>
        <color rgb="FF000000"/>
        <rFont val="Arial"/>
        <family val="2"/>
      </rPr>
      <t>.</t>
    </r>
  </si>
  <si>
    <r>
      <rPr>
        <b/>
        <sz val="10"/>
        <color rgb="FF000000"/>
        <rFont val="Arial"/>
        <family val="2"/>
      </rPr>
      <t>1662</t>
    </r>
    <r>
      <rPr>
        <b/>
        <sz val="10"/>
        <color rgb="FF000000"/>
        <rFont val="Arial"/>
        <family val="2"/>
      </rPr>
      <t>.</t>
    </r>
  </si>
  <si>
    <r>
      <rPr>
        <b/>
        <sz val="10"/>
        <color rgb="FF000000"/>
        <rFont val="Arial"/>
        <family val="2"/>
      </rPr>
      <t>1663</t>
    </r>
    <r>
      <rPr>
        <b/>
        <sz val="10"/>
        <color rgb="FF000000"/>
        <rFont val="Arial"/>
        <family val="2"/>
      </rPr>
      <t>.</t>
    </r>
  </si>
  <si>
    <r>
      <rPr>
        <b/>
        <sz val="10"/>
        <color rgb="FF000000"/>
        <rFont val="Arial"/>
        <family val="2"/>
      </rPr>
      <t>1664</t>
    </r>
    <r>
      <rPr>
        <b/>
        <sz val="10"/>
        <color rgb="FF000000"/>
        <rFont val="Arial"/>
        <family val="2"/>
      </rPr>
      <t>.</t>
    </r>
  </si>
  <si>
    <r>
      <rPr>
        <b/>
        <sz val="10"/>
        <color rgb="FF000000"/>
        <rFont val="Arial"/>
        <family val="2"/>
      </rPr>
      <t>1665</t>
    </r>
    <r>
      <rPr>
        <b/>
        <sz val="10"/>
        <color rgb="FF000000"/>
        <rFont val="Arial"/>
        <family val="2"/>
      </rPr>
      <t>.</t>
    </r>
  </si>
  <si>
    <r>
      <rPr>
        <b/>
        <sz val="10"/>
        <color rgb="FF000000"/>
        <rFont val="Arial"/>
        <family val="2"/>
      </rPr>
      <t>1666</t>
    </r>
    <r>
      <rPr>
        <b/>
        <sz val="10"/>
        <color rgb="FF000000"/>
        <rFont val="Arial"/>
        <family val="2"/>
      </rPr>
      <t>.</t>
    </r>
  </si>
  <si>
    <r>
      <rPr>
        <b/>
        <sz val="10"/>
        <color rgb="FF000000"/>
        <rFont val="Arial"/>
        <family val="2"/>
      </rPr>
      <t>1667</t>
    </r>
    <r>
      <rPr>
        <b/>
        <sz val="10"/>
        <color rgb="FF000000"/>
        <rFont val="Arial"/>
        <family val="2"/>
      </rPr>
      <t>.</t>
    </r>
  </si>
  <si>
    <r>
      <rPr>
        <b/>
        <sz val="10"/>
        <color rgb="FF000000"/>
        <rFont val="Arial"/>
        <family val="2"/>
      </rPr>
      <t>1668</t>
    </r>
    <r>
      <rPr>
        <b/>
        <sz val="10"/>
        <color rgb="FF000000"/>
        <rFont val="Arial"/>
        <family val="2"/>
      </rPr>
      <t>.</t>
    </r>
  </si>
  <si>
    <r>
      <rPr>
        <b/>
        <sz val="10"/>
        <color rgb="FF000000"/>
        <rFont val="Arial"/>
        <family val="2"/>
      </rPr>
      <t>1669</t>
    </r>
    <r>
      <rPr>
        <b/>
        <sz val="10"/>
        <color rgb="FF000000"/>
        <rFont val="Arial"/>
        <family val="2"/>
      </rPr>
      <t>.</t>
    </r>
  </si>
  <si>
    <r>
      <rPr>
        <b/>
        <sz val="10"/>
        <color rgb="FF000000"/>
        <rFont val="Arial"/>
        <family val="2"/>
      </rPr>
      <t>1670</t>
    </r>
    <r>
      <rPr>
        <b/>
        <sz val="10"/>
        <color rgb="FF000000"/>
        <rFont val="Arial"/>
        <family val="2"/>
      </rPr>
      <t>.</t>
    </r>
  </si>
  <si>
    <r>
      <rPr>
        <b/>
        <sz val="10"/>
        <color rgb="FF000000"/>
        <rFont val="Arial"/>
        <family val="2"/>
      </rPr>
      <t>1671</t>
    </r>
    <r>
      <rPr>
        <b/>
        <sz val="10"/>
        <color rgb="FF000000"/>
        <rFont val="Arial"/>
        <family val="2"/>
      </rPr>
      <t>.</t>
    </r>
  </si>
  <si>
    <r>
      <rPr>
        <b/>
        <sz val="10"/>
        <color rgb="FF000000"/>
        <rFont val="Arial"/>
        <family val="2"/>
      </rPr>
      <t>1672</t>
    </r>
    <r>
      <rPr>
        <b/>
        <sz val="10"/>
        <color rgb="FF000000"/>
        <rFont val="Arial"/>
        <family val="2"/>
      </rPr>
      <t>.</t>
    </r>
  </si>
  <si>
    <r>
      <rPr>
        <b/>
        <sz val="10"/>
        <color rgb="FF000000"/>
        <rFont val="Arial"/>
        <family val="2"/>
      </rPr>
      <t>1673</t>
    </r>
    <r>
      <rPr>
        <b/>
        <sz val="10"/>
        <color rgb="FF000000"/>
        <rFont val="Arial"/>
        <family val="2"/>
      </rPr>
      <t>.</t>
    </r>
  </si>
  <si>
    <r>
      <rPr>
        <b/>
        <sz val="10"/>
        <color rgb="FF000000"/>
        <rFont val="Arial"/>
        <family val="2"/>
      </rPr>
      <t>1674</t>
    </r>
    <r>
      <rPr>
        <b/>
        <sz val="10"/>
        <color rgb="FF000000"/>
        <rFont val="Arial"/>
        <family val="2"/>
      </rPr>
      <t>.</t>
    </r>
  </si>
  <si>
    <r>
      <rPr>
        <b/>
        <sz val="10"/>
        <color rgb="FF000000"/>
        <rFont val="Arial"/>
        <family val="2"/>
      </rPr>
      <t>1675</t>
    </r>
    <r>
      <rPr>
        <b/>
        <sz val="10"/>
        <color rgb="FF000000"/>
        <rFont val="Arial"/>
        <family val="2"/>
      </rPr>
      <t>.</t>
    </r>
  </si>
  <si>
    <r>
      <rPr>
        <b/>
        <sz val="10"/>
        <color rgb="FF000000"/>
        <rFont val="Arial"/>
        <family val="2"/>
      </rPr>
      <t>1676</t>
    </r>
    <r>
      <rPr>
        <b/>
        <sz val="10"/>
        <color rgb="FF000000"/>
        <rFont val="Arial"/>
        <family val="2"/>
      </rPr>
      <t>.</t>
    </r>
  </si>
  <si>
    <r>
      <rPr>
        <b/>
        <sz val="10"/>
        <color rgb="FF000000"/>
        <rFont val="Arial"/>
        <family val="2"/>
      </rPr>
      <t>1677</t>
    </r>
    <r>
      <rPr>
        <b/>
        <sz val="10"/>
        <color rgb="FF000000"/>
        <rFont val="Arial"/>
        <family val="2"/>
      </rPr>
      <t>.</t>
    </r>
  </si>
  <si>
    <r>
      <rPr>
        <b/>
        <sz val="10"/>
        <color rgb="FF000000"/>
        <rFont val="Arial"/>
        <family val="2"/>
      </rPr>
      <t>1678</t>
    </r>
    <r>
      <rPr>
        <b/>
        <sz val="10"/>
        <color rgb="FF000000"/>
        <rFont val="Arial"/>
        <family val="2"/>
      </rPr>
      <t>.</t>
    </r>
  </si>
  <si>
    <r>
      <rPr>
        <b/>
        <sz val="10"/>
        <color rgb="FF000000"/>
        <rFont val="Arial"/>
        <family val="2"/>
      </rPr>
      <t>1679</t>
    </r>
    <r>
      <rPr>
        <b/>
        <sz val="10"/>
        <color rgb="FF000000"/>
        <rFont val="Arial"/>
        <family val="2"/>
      </rPr>
      <t>.</t>
    </r>
  </si>
  <si>
    <r>
      <rPr>
        <b/>
        <sz val="10"/>
        <color rgb="FF000000"/>
        <rFont val="Arial"/>
        <family val="2"/>
      </rPr>
      <t>1680</t>
    </r>
    <r>
      <rPr>
        <b/>
        <sz val="10"/>
        <color rgb="FF000000"/>
        <rFont val="Arial"/>
        <family val="2"/>
      </rPr>
      <t>.</t>
    </r>
  </si>
  <si>
    <r>
      <rPr>
        <b/>
        <sz val="10"/>
        <color rgb="FF000000"/>
        <rFont val="Arial"/>
        <family val="2"/>
      </rPr>
      <t>1681</t>
    </r>
    <r>
      <rPr>
        <b/>
        <sz val="10"/>
        <color rgb="FF000000"/>
        <rFont val="Arial"/>
        <family val="2"/>
      </rPr>
      <t>.</t>
    </r>
  </si>
  <si>
    <r>
      <rPr>
        <b/>
        <sz val="10"/>
        <color rgb="FF000000"/>
        <rFont val="Arial"/>
        <family val="2"/>
      </rPr>
      <t>1682</t>
    </r>
    <r>
      <rPr>
        <b/>
        <sz val="10"/>
        <color rgb="FF000000"/>
        <rFont val="Arial"/>
        <family val="2"/>
      </rPr>
      <t>.</t>
    </r>
  </si>
  <si>
    <r>
      <rPr>
        <b/>
        <sz val="10"/>
        <color rgb="FF000000"/>
        <rFont val="Arial"/>
        <family val="2"/>
      </rPr>
      <t>1683</t>
    </r>
    <r>
      <rPr>
        <b/>
        <sz val="10"/>
        <color rgb="FF000000"/>
        <rFont val="Arial"/>
        <family val="2"/>
      </rPr>
      <t>.</t>
    </r>
  </si>
  <si>
    <r>
      <rPr>
        <b/>
        <sz val="10"/>
        <color rgb="FF000000"/>
        <rFont val="Arial"/>
        <family val="2"/>
      </rPr>
      <t>1684</t>
    </r>
    <r>
      <rPr>
        <b/>
        <sz val="10"/>
        <color rgb="FF000000"/>
        <rFont val="Arial"/>
        <family val="2"/>
      </rPr>
      <t>.</t>
    </r>
  </si>
  <si>
    <r>
      <rPr>
        <b/>
        <sz val="10"/>
        <color rgb="FF000000"/>
        <rFont val="Arial"/>
        <family val="2"/>
      </rPr>
      <t>1685</t>
    </r>
    <r>
      <rPr>
        <b/>
        <sz val="10"/>
        <color rgb="FF000000"/>
        <rFont val="Arial"/>
        <family val="2"/>
      </rPr>
      <t>.</t>
    </r>
  </si>
  <si>
    <r>
      <rPr>
        <b/>
        <sz val="10"/>
        <color rgb="FF000000"/>
        <rFont val="Arial"/>
        <family val="2"/>
      </rPr>
      <t>1686</t>
    </r>
    <r>
      <rPr>
        <b/>
        <sz val="10"/>
        <color rgb="FF000000"/>
        <rFont val="Arial"/>
        <family val="2"/>
      </rPr>
      <t>.</t>
    </r>
  </si>
  <si>
    <r>
      <rPr>
        <b/>
        <sz val="10"/>
        <color rgb="FF000000"/>
        <rFont val="Arial"/>
        <family val="2"/>
      </rPr>
      <t>1687</t>
    </r>
    <r>
      <rPr>
        <b/>
        <sz val="10"/>
        <color rgb="FF000000"/>
        <rFont val="Arial"/>
        <family val="2"/>
      </rPr>
      <t>.</t>
    </r>
  </si>
  <si>
    <r>
      <rPr>
        <b/>
        <sz val="10"/>
        <color rgb="FF000000"/>
        <rFont val="Arial"/>
        <family val="2"/>
      </rPr>
      <t>1688</t>
    </r>
    <r>
      <rPr>
        <b/>
        <sz val="10"/>
        <color rgb="FF000000"/>
        <rFont val="Arial"/>
        <family val="2"/>
      </rPr>
      <t>.</t>
    </r>
  </si>
  <si>
    <r>
      <rPr>
        <b/>
        <sz val="10"/>
        <color rgb="FF000000"/>
        <rFont val="Arial"/>
        <family val="2"/>
      </rPr>
      <t>1689</t>
    </r>
    <r>
      <rPr>
        <b/>
        <sz val="10"/>
        <color rgb="FF000000"/>
        <rFont val="Arial"/>
        <family val="2"/>
      </rPr>
      <t>.</t>
    </r>
  </si>
  <si>
    <r>
      <rPr>
        <b/>
        <sz val="10"/>
        <color rgb="FF000000"/>
        <rFont val="Arial"/>
        <family val="2"/>
      </rPr>
      <t>1690</t>
    </r>
    <r>
      <rPr>
        <b/>
        <sz val="10"/>
        <color rgb="FF000000"/>
        <rFont val="Arial"/>
        <family val="2"/>
      </rPr>
      <t>.</t>
    </r>
  </si>
  <si>
    <r>
      <rPr>
        <b/>
        <sz val="10"/>
        <color rgb="FF000000"/>
        <rFont val="Arial"/>
        <family val="2"/>
      </rPr>
      <t>1691</t>
    </r>
    <r>
      <rPr>
        <b/>
        <sz val="10"/>
        <color rgb="FF000000"/>
        <rFont val="Arial"/>
        <family val="2"/>
      </rPr>
      <t>.</t>
    </r>
  </si>
  <si>
    <r>
      <rPr>
        <b/>
        <sz val="10"/>
        <color rgb="FF000000"/>
        <rFont val="Arial"/>
        <family val="2"/>
      </rPr>
      <t>1692</t>
    </r>
    <r>
      <rPr>
        <b/>
        <sz val="10"/>
        <color rgb="FF000000"/>
        <rFont val="Arial"/>
        <family val="2"/>
      </rPr>
      <t>.</t>
    </r>
  </si>
  <si>
    <r>
      <rPr>
        <b/>
        <sz val="10"/>
        <color rgb="FF000000"/>
        <rFont val="Arial"/>
        <family val="2"/>
      </rPr>
      <t>1693</t>
    </r>
    <r>
      <rPr>
        <b/>
        <sz val="10"/>
        <color rgb="FF000000"/>
        <rFont val="Arial"/>
        <family val="2"/>
      </rPr>
      <t>.</t>
    </r>
  </si>
  <si>
    <r>
      <rPr>
        <b/>
        <sz val="10"/>
        <color rgb="FF000000"/>
        <rFont val="Arial"/>
        <family val="2"/>
      </rPr>
      <t>1694</t>
    </r>
    <r>
      <rPr>
        <b/>
        <sz val="10"/>
        <color rgb="FF000000"/>
        <rFont val="Arial"/>
        <family val="2"/>
      </rPr>
      <t>.</t>
    </r>
  </si>
  <si>
    <r>
      <rPr>
        <b/>
        <sz val="10"/>
        <color rgb="FF000000"/>
        <rFont val="Arial"/>
        <family val="2"/>
      </rPr>
      <t>1695</t>
    </r>
    <r>
      <rPr>
        <b/>
        <sz val="10"/>
        <color rgb="FF000000"/>
        <rFont val="Arial"/>
        <family val="2"/>
      </rPr>
      <t>.</t>
    </r>
  </si>
  <si>
    <r>
      <rPr>
        <b/>
        <sz val="10"/>
        <color rgb="FF000000"/>
        <rFont val="Arial"/>
        <family val="2"/>
      </rPr>
      <t>1696</t>
    </r>
    <r>
      <rPr>
        <b/>
        <sz val="10"/>
        <color rgb="FF000000"/>
        <rFont val="Arial"/>
        <family val="2"/>
      </rPr>
      <t>.</t>
    </r>
  </si>
  <si>
    <r>
      <rPr>
        <b/>
        <sz val="10"/>
        <color rgb="FF000000"/>
        <rFont val="Arial"/>
        <family val="2"/>
      </rPr>
      <t>1697</t>
    </r>
    <r>
      <rPr>
        <b/>
        <sz val="10"/>
        <color rgb="FF000000"/>
        <rFont val="Arial"/>
        <family val="2"/>
      </rPr>
      <t>.</t>
    </r>
  </si>
  <si>
    <r>
      <rPr>
        <b/>
        <sz val="10"/>
        <color rgb="FF000000"/>
        <rFont val="Arial"/>
        <family val="2"/>
      </rPr>
      <t>1698</t>
    </r>
    <r>
      <rPr>
        <b/>
        <sz val="10"/>
        <color rgb="FF000000"/>
        <rFont val="Arial"/>
        <family val="2"/>
      </rPr>
      <t>.</t>
    </r>
  </si>
  <si>
    <r>
      <rPr>
        <b/>
        <sz val="10"/>
        <color rgb="FF000000"/>
        <rFont val="Arial"/>
        <family val="2"/>
      </rPr>
      <t>1699</t>
    </r>
    <r>
      <rPr>
        <b/>
        <sz val="10"/>
        <color rgb="FF000000"/>
        <rFont val="Arial"/>
        <family val="2"/>
      </rPr>
      <t>.</t>
    </r>
  </si>
  <si>
    <r>
      <rPr>
        <b/>
        <sz val="10"/>
        <color rgb="FF000000"/>
        <rFont val="Arial"/>
        <family val="2"/>
      </rPr>
      <t>1700</t>
    </r>
    <r>
      <rPr>
        <b/>
        <sz val="10"/>
        <color rgb="FF000000"/>
        <rFont val="Arial"/>
        <family val="2"/>
      </rPr>
      <t>.</t>
    </r>
  </si>
  <si>
    <r>
      <rPr>
        <b/>
        <sz val="10"/>
        <color rgb="FF000000"/>
        <rFont val="Arial"/>
        <family val="2"/>
      </rPr>
      <t>1701</t>
    </r>
    <r>
      <rPr>
        <b/>
        <sz val="10"/>
        <color rgb="FF000000"/>
        <rFont val="Arial"/>
        <family val="2"/>
      </rPr>
      <t>.</t>
    </r>
  </si>
  <si>
    <r>
      <rPr>
        <b/>
        <sz val="10"/>
        <color rgb="FF000000"/>
        <rFont val="Arial"/>
        <family val="2"/>
      </rPr>
      <t>1702</t>
    </r>
    <r>
      <rPr>
        <b/>
        <sz val="10"/>
        <color rgb="FF000000"/>
        <rFont val="Arial"/>
        <family val="2"/>
      </rPr>
      <t>.</t>
    </r>
  </si>
  <si>
    <r>
      <rPr>
        <b/>
        <sz val="10"/>
        <color rgb="FF000000"/>
        <rFont val="Arial"/>
        <family val="2"/>
      </rPr>
      <t>1703</t>
    </r>
    <r>
      <rPr>
        <b/>
        <sz val="10"/>
        <color rgb="FF000000"/>
        <rFont val="Arial"/>
        <family val="2"/>
      </rPr>
      <t>.</t>
    </r>
  </si>
  <si>
    <r>
      <rPr>
        <b/>
        <sz val="10"/>
        <color rgb="FF000000"/>
        <rFont val="Arial"/>
        <family val="2"/>
      </rPr>
      <t>1704</t>
    </r>
    <r>
      <rPr>
        <b/>
        <sz val="10"/>
        <color rgb="FF000000"/>
        <rFont val="Arial"/>
        <family val="2"/>
      </rPr>
      <t>.</t>
    </r>
  </si>
  <si>
    <r>
      <rPr>
        <b/>
        <sz val="10"/>
        <color rgb="FF000000"/>
        <rFont val="Arial"/>
        <family val="2"/>
      </rPr>
      <t>1705</t>
    </r>
    <r>
      <rPr>
        <b/>
        <sz val="10"/>
        <color rgb="FF000000"/>
        <rFont val="Arial"/>
        <family val="2"/>
      </rPr>
      <t>.</t>
    </r>
  </si>
  <si>
    <r>
      <rPr>
        <b/>
        <sz val="10"/>
        <color rgb="FF000000"/>
        <rFont val="Arial"/>
        <family val="2"/>
      </rPr>
      <t>1706</t>
    </r>
    <r>
      <rPr>
        <b/>
        <sz val="10"/>
        <color rgb="FF000000"/>
        <rFont val="Arial"/>
        <family val="2"/>
      </rPr>
      <t>.</t>
    </r>
  </si>
  <si>
    <r>
      <rPr>
        <b/>
        <sz val="10"/>
        <color rgb="FF000000"/>
        <rFont val="Arial"/>
        <family val="2"/>
      </rPr>
      <t>1707</t>
    </r>
    <r>
      <rPr>
        <b/>
        <sz val="10"/>
        <color rgb="FF000000"/>
        <rFont val="Arial"/>
        <family val="2"/>
      </rPr>
      <t>.</t>
    </r>
  </si>
  <si>
    <r>
      <rPr>
        <b/>
        <sz val="10"/>
        <color rgb="FF000000"/>
        <rFont val="Arial"/>
        <family val="2"/>
      </rPr>
      <t>1708</t>
    </r>
    <r>
      <rPr>
        <b/>
        <sz val="10"/>
        <color rgb="FF000000"/>
        <rFont val="Arial"/>
        <family val="2"/>
      </rPr>
      <t>.</t>
    </r>
  </si>
  <si>
    <r>
      <rPr>
        <b/>
        <sz val="10"/>
        <color rgb="FF000000"/>
        <rFont val="Arial"/>
        <family val="2"/>
      </rPr>
      <t>1709</t>
    </r>
    <r>
      <rPr>
        <b/>
        <sz val="10"/>
        <color rgb="FF000000"/>
        <rFont val="Arial"/>
        <family val="2"/>
      </rPr>
      <t>.</t>
    </r>
  </si>
  <si>
    <r>
      <rPr>
        <b/>
        <sz val="10"/>
        <color rgb="FF000000"/>
        <rFont val="Arial"/>
        <family val="2"/>
      </rPr>
      <t>1710</t>
    </r>
    <r>
      <rPr>
        <b/>
        <sz val="10"/>
        <color rgb="FF000000"/>
        <rFont val="Arial"/>
        <family val="2"/>
      </rPr>
      <t>.</t>
    </r>
  </si>
  <si>
    <r>
      <rPr>
        <b/>
        <sz val="10"/>
        <color rgb="FF000000"/>
        <rFont val="Arial"/>
        <family val="2"/>
      </rPr>
      <t>1711</t>
    </r>
    <r>
      <rPr>
        <b/>
        <sz val="10"/>
        <color rgb="FF000000"/>
        <rFont val="Arial"/>
        <family val="2"/>
      </rPr>
      <t>.</t>
    </r>
  </si>
  <si>
    <r>
      <rPr>
        <b/>
        <sz val="10"/>
        <color rgb="FF000000"/>
        <rFont val="Arial"/>
        <family val="2"/>
      </rPr>
      <t>1712</t>
    </r>
    <r>
      <rPr>
        <b/>
        <sz val="10"/>
        <color rgb="FF000000"/>
        <rFont val="Arial"/>
        <family val="2"/>
      </rPr>
      <t>.</t>
    </r>
  </si>
  <si>
    <r>
      <rPr>
        <b/>
        <sz val="10"/>
        <color rgb="FF000000"/>
        <rFont val="Arial"/>
        <family val="2"/>
      </rPr>
      <t>1713</t>
    </r>
    <r>
      <rPr>
        <b/>
        <sz val="10"/>
        <color rgb="FF000000"/>
        <rFont val="Arial"/>
        <family val="2"/>
      </rPr>
      <t>.</t>
    </r>
  </si>
  <si>
    <r>
      <rPr>
        <b/>
        <sz val="10"/>
        <color rgb="FF000000"/>
        <rFont val="Arial"/>
        <family val="2"/>
      </rPr>
      <t>1714</t>
    </r>
    <r>
      <rPr>
        <b/>
        <sz val="10"/>
        <color rgb="FF000000"/>
        <rFont val="Arial"/>
        <family val="2"/>
      </rPr>
      <t>.</t>
    </r>
  </si>
  <si>
    <r>
      <rPr>
        <b/>
        <sz val="10"/>
        <color rgb="FF000000"/>
        <rFont val="Arial"/>
        <family val="2"/>
      </rPr>
      <t>1715</t>
    </r>
    <r>
      <rPr>
        <b/>
        <sz val="10"/>
        <color rgb="FF000000"/>
        <rFont val="Arial"/>
        <family val="2"/>
      </rPr>
      <t>.</t>
    </r>
  </si>
  <si>
    <r>
      <rPr>
        <b/>
        <sz val="10"/>
        <color rgb="FF000000"/>
        <rFont val="Arial"/>
        <family val="2"/>
      </rPr>
      <t>1716</t>
    </r>
    <r>
      <rPr>
        <b/>
        <sz val="10"/>
        <color rgb="FF000000"/>
        <rFont val="Arial"/>
        <family val="2"/>
      </rPr>
      <t>.</t>
    </r>
  </si>
  <si>
    <r>
      <rPr>
        <b/>
        <sz val="10"/>
        <color rgb="FF000000"/>
        <rFont val="Arial"/>
        <family val="2"/>
      </rPr>
      <t>1717</t>
    </r>
    <r>
      <rPr>
        <b/>
        <sz val="10"/>
        <color rgb="FF000000"/>
        <rFont val="Arial"/>
        <family val="2"/>
      </rPr>
      <t>.</t>
    </r>
  </si>
  <si>
    <r>
      <rPr>
        <b/>
        <sz val="10"/>
        <color rgb="FF000000"/>
        <rFont val="Arial"/>
        <family val="2"/>
      </rPr>
      <t>1718</t>
    </r>
    <r>
      <rPr>
        <b/>
        <sz val="10"/>
        <color rgb="FF000000"/>
        <rFont val="Arial"/>
        <family val="2"/>
      </rPr>
      <t>.</t>
    </r>
  </si>
  <si>
    <r>
      <rPr>
        <b/>
        <sz val="10"/>
        <color rgb="FF000000"/>
        <rFont val="Arial"/>
        <family val="2"/>
      </rPr>
      <t>1719</t>
    </r>
    <r>
      <rPr>
        <b/>
        <sz val="10"/>
        <color rgb="FF000000"/>
        <rFont val="Arial"/>
        <family val="2"/>
      </rPr>
      <t>.</t>
    </r>
  </si>
  <si>
    <r>
      <rPr>
        <b/>
        <sz val="10"/>
        <color rgb="FF000000"/>
        <rFont val="Arial"/>
        <family val="2"/>
      </rPr>
      <t>1720</t>
    </r>
    <r>
      <rPr>
        <b/>
        <sz val="10"/>
        <color rgb="FF000000"/>
        <rFont val="Arial"/>
        <family val="2"/>
      </rPr>
      <t>.</t>
    </r>
  </si>
  <si>
    <r>
      <rPr>
        <b/>
        <sz val="10"/>
        <color rgb="FF000000"/>
        <rFont val="Arial"/>
        <family val="2"/>
      </rPr>
      <t>1721</t>
    </r>
    <r>
      <rPr>
        <b/>
        <sz val="10"/>
        <color rgb="FF000000"/>
        <rFont val="Arial"/>
        <family val="2"/>
      </rPr>
      <t>.</t>
    </r>
  </si>
  <si>
    <r>
      <rPr>
        <b/>
        <sz val="10"/>
        <color rgb="FF000000"/>
        <rFont val="Arial"/>
        <family val="2"/>
      </rPr>
      <t>1722</t>
    </r>
    <r>
      <rPr>
        <b/>
        <sz val="10"/>
        <color rgb="FF000000"/>
        <rFont val="Arial"/>
        <family val="2"/>
      </rPr>
      <t>.</t>
    </r>
  </si>
  <si>
    <r>
      <rPr>
        <b/>
        <sz val="10"/>
        <color rgb="FF000000"/>
        <rFont val="Arial"/>
        <family val="2"/>
      </rPr>
      <t>1723</t>
    </r>
    <r>
      <rPr>
        <b/>
        <sz val="10"/>
        <color rgb="FF000000"/>
        <rFont val="Arial"/>
        <family val="2"/>
      </rPr>
      <t>.</t>
    </r>
  </si>
  <si>
    <r>
      <rPr>
        <b/>
        <sz val="10"/>
        <color rgb="FF000000"/>
        <rFont val="Arial"/>
        <family val="2"/>
      </rPr>
      <t>1724</t>
    </r>
    <r>
      <rPr>
        <b/>
        <sz val="10"/>
        <color rgb="FF000000"/>
        <rFont val="Arial"/>
        <family val="2"/>
      </rPr>
      <t>.</t>
    </r>
  </si>
  <si>
    <r>
      <rPr>
        <b/>
        <sz val="10"/>
        <color rgb="FF000000"/>
        <rFont val="Arial"/>
        <family val="2"/>
      </rPr>
      <t>1725</t>
    </r>
    <r>
      <rPr>
        <b/>
        <sz val="10"/>
        <color rgb="FF000000"/>
        <rFont val="Arial"/>
        <family val="2"/>
      </rPr>
      <t>.</t>
    </r>
  </si>
  <si>
    <r>
      <rPr>
        <b/>
        <sz val="10"/>
        <color rgb="FF000000"/>
        <rFont val="Arial"/>
        <family val="2"/>
      </rPr>
      <t>1726</t>
    </r>
    <r>
      <rPr>
        <b/>
        <sz val="10"/>
        <color rgb="FF000000"/>
        <rFont val="Arial"/>
        <family val="2"/>
      </rPr>
      <t>.</t>
    </r>
  </si>
  <si>
    <r>
      <rPr>
        <b/>
        <sz val="10"/>
        <color rgb="FF000000"/>
        <rFont val="Arial"/>
        <family val="2"/>
      </rPr>
      <t>1727</t>
    </r>
    <r>
      <rPr>
        <b/>
        <sz val="10"/>
        <color rgb="FF000000"/>
        <rFont val="Arial"/>
        <family val="2"/>
      </rPr>
      <t>.</t>
    </r>
  </si>
  <si>
    <r>
      <rPr>
        <b/>
        <sz val="10"/>
        <color rgb="FF000000"/>
        <rFont val="Arial"/>
        <family val="2"/>
      </rPr>
      <t>1728</t>
    </r>
    <r>
      <rPr>
        <b/>
        <sz val="10"/>
        <color rgb="FF000000"/>
        <rFont val="Arial"/>
        <family val="2"/>
      </rPr>
      <t>.</t>
    </r>
  </si>
  <si>
    <r>
      <rPr>
        <b/>
        <sz val="10"/>
        <color rgb="FF000000"/>
        <rFont val="Arial"/>
        <family val="2"/>
      </rPr>
      <t>1729</t>
    </r>
    <r>
      <rPr>
        <b/>
        <sz val="10"/>
        <color rgb="FF000000"/>
        <rFont val="Arial"/>
        <family val="2"/>
      </rPr>
      <t>.</t>
    </r>
  </si>
  <si>
    <r>
      <rPr>
        <b/>
        <sz val="10"/>
        <color rgb="FF000000"/>
        <rFont val="Arial"/>
        <family val="2"/>
      </rPr>
      <t>1730</t>
    </r>
    <r>
      <rPr>
        <b/>
        <sz val="10"/>
        <color rgb="FF000000"/>
        <rFont val="Arial"/>
        <family val="2"/>
      </rPr>
      <t>.</t>
    </r>
  </si>
  <si>
    <r>
      <rPr>
        <b/>
        <sz val="10"/>
        <color rgb="FF000000"/>
        <rFont val="Arial"/>
        <family val="2"/>
      </rPr>
      <t>1731</t>
    </r>
    <r>
      <rPr>
        <b/>
        <sz val="10"/>
        <color rgb="FF000000"/>
        <rFont val="Arial"/>
        <family val="2"/>
      </rPr>
      <t>.</t>
    </r>
  </si>
  <si>
    <r>
      <rPr>
        <b/>
        <sz val="10"/>
        <color rgb="FF000000"/>
        <rFont val="Arial"/>
        <family val="2"/>
      </rPr>
      <t>1732</t>
    </r>
    <r>
      <rPr>
        <b/>
        <sz val="10"/>
        <color rgb="FF000000"/>
        <rFont val="Arial"/>
        <family val="2"/>
      </rPr>
      <t>.</t>
    </r>
  </si>
  <si>
    <r>
      <rPr>
        <b/>
        <sz val="10"/>
        <color rgb="FF000000"/>
        <rFont val="Arial"/>
        <family val="2"/>
      </rPr>
      <t>1733</t>
    </r>
    <r>
      <rPr>
        <b/>
        <sz val="10"/>
        <color rgb="FF000000"/>
        <rFont val="Arial"/>
        <family val="2"/>
      </rPr>
      <t>.</t>
    </r>
  </si>
  <si>
    <r>
      <rPr>
        <b/>
        <sz val="10"/>
        <color rgb="FF000000"/>
        <rFont val="Arial"/>
        <family val="2"/>
      </rPr>
      <t>1734</t>
    </r>
    <r>
      <rPr>
        <b/>
        <sz val="10"/>
        <color rgb="FF000000"/>
        <rFont val="Arial"/>
        <family val="2"/>
      </rPr>
      <t>.</t>
    </r>
  </si>
  <si>
    <r>
      <rPr>
        <b/>
        <sz val="10"/>
        <color rgb="FF000000"/>
        <rFont val="Arial"/>
        <family val="2"/>
      </rPr>
      <t>1735</t>
    </r>
    <r>
      <rPr>
        <b/>
        <sz val="10"/>
        <color rgb="FF000000"/>
        <rFont val="Arial"/>
        <family val="2"/>
      </rPr>
      <t>.</t>
    </r>
  </si>
  <si>
    <r>
      <rPr>
        <b/>
        <sz val="10"/>
        <color rgb="FF000000"/>
        <rFont val="Arial"/>
        <family val="2"/>
      </rPr>
      <t>1736</t>
    </r>
    <r>
      <rPr>
        <b/>
        <sz val="10"/>
        <color rgb="FF000000"/>
        <rFont val="Arial"/>
        <family val="2"/>
      </rPr>
      <t>.</t>
    </r>
  </si>
  <si>
    <r>
      <rPr>
        <b/>
        <sz val="10"/>
        <color rgb="FF000000"/>
        <rFont val="Arial"/>
        <family val="2"/>
      </rPr>
      <t>1737</t>
    </r>
    <r>
      <rPr>
        <b/>
        <sz val="10"/>
        <color rgb="FF000000"/>
        <rFont val="Arial"/>
        <family val="2"/>
      </rPr>
      <t>.</t>
    </r>
  </si>
  <si>
    <r>
      <rPr>
        <b/>
        <sz val="10"/>
        <color rgb="FF000000"/>
        <rFont val="Arial"/>
        <family val="2"/>
      </rPr>
      <t>1738</t>
    </r>
    <r>
      <rPr>
        <b/>
        <sz val="10"/>
        <color rgb="FF000000"/>
        <rFont val="Arial"/>
        <family val="2"/>
      </rPr>
      <t>.</t>
    </r>
  </si>
  <si>
    <r>
      <rPr>
        <b/>
        <sz val="10"/>
        <color rgb="FF000000"/>
        <rFont val="Arial"/>
        <family val="2"/>
      </rPr>
      <t>1739</t>
    </r>
    <r>
      <rPr>
        <b/>
        <sz val="10"/>
        <color rgb="FF000000"/>
        <rFont val="Arial"/>
        <family val="2"/>
      </rPr>
      <t>.</t>
    </r>
  </si>
  <si>
    <r>
      <rPr>
        <b/>
        <sz val="10"/>
        <color rgb="FF000000"/>
        <rFont val="Arial"/>
        <family val="2"/>
      </rPr>
      <t>1740</t>
    </r>
    <r>
      <rPr>
        <b/>
        <sz val="10"/>
        <color rgb="FF000000"/>
        <rFont val="Arial"/>
        <family val="2"/>
      </rPr>
      <t>.</t>
    </r>
  </si>
  <si>
    <r>
      <rPr>
        <b/>
        <sz val="10"/>
        <color rgb="FF000000"/>
        <rFont val="Arial"/>
        <family val="2"/>
      </rPr>
      <t>1741</t>
    </r>
    <r>
      <rPr>
        <b/>
        <sz val="10"/>
        <color rgb="FF000000"/>
        <rFont val="Arial"/>
        <family val="2"/>
      </rPr>
      <t>.</t>
    </r>
  </si>
  <si>
    <r>
      <rPr>
        <b/>
        <sz val="10"/>
        <color rgb="FF000000"/>
        <rFont val="Arial"/>
        <family val="2"/>
      </rPr>
      <t>1742</t>
    </r>
    <r>
      <rPr>
        <b/>
        <sz val="10"/>
        <color rgb="FF000000"/>
        <rFont val="Arial"/>
        <family val="2"/>
      </rPr>
      <t>.</t>
    </r>
  </si>
  <si>
    <r>
      <rPr>
        <b/>
        <sz val="10"/>
        <color rgb="FF000000"/>
        <rFont val="Arial"/>
        <family val="2"/>
      </rPr>
      <t>1743</t>
    </r>
    <r>
      <rPr>
        <b/>
        <sz val="10"/>
        <color rgb="FF000000"/>
        <rFont val="Arial"/>
        <family val="2"/>
      </rPr>
      <t>.</t>
    </r>
  </si>
  <si>
    <r>
      <rPr>
        <b/>
        <sz val="10"/>
        <color rgb="FF000000"/>
        <rFont val="Arial"/>
        <family val="2"/>
      </rPr>
      <t>1744</t>
    </r>
    <r>
      <rPr>
        <b/>
        <sz val="10"/>
        <color rgb="FF000000"/>
        <rFont val="Arial"/>
        <family val="2"/>
      </rPr>
      <t>.</t>
    </r>
  </si>
  <si>
    <r>
      <rPr>
        <b/>
        <sz val="10"/>
        <color rgb="FF000000"/>
        <rFont val="Arial"/>
        <family val="2"/>
      </rPr>
      <t>1745</t>
    </r>
    <r>
      <rPr>
        <b/>
        <sz val="10"/>
        <color rgb="FF000000"/>
        <rFont val="Arial"/>
        <family val="2"/>
      </rPr>
      <t>.</t>
    </r>
  </si>
  <si>
    <r>
      <rPr>
        <b/>
        <sz val="10"/>
        <color rgb="FF000000"/>
        <rFont val="Arial"/>
        <family val="2"/>
      </rPr>
      <t>1746</t>
    </r>
    <r>
      <rPr>
        <b/>
        <sz val="10"/>
        <color rgb="FF000000"/>
        <rFont val="Arial"/>
        <family val="2"/>
      </rPr>
      <t>.</t>
    </r>
  </si>
  <si>
    <r>
      <rPr>
        <b/>
        <sz val="10"/>
        <color rgb="FF000000"/>
        <rFont val="Arial"/>
        <family val="2"/>
      </rPr>
      <t>1747</t>
    </r>
    <r>
      <rPr>
        <b/>
        <sz val="10"/>
        <color rgb="FF000000"/>
        <rFont val="Arial"/>
        <family val="2"/>
      </rPr>
      <t>.</t>
    </r>
  </si>
  <si>
    <r>
      <rPr>
        <b/>
        <sz val="10"/>
        <color rgb="FF000000"/>
        <rFont val="Arial"/>
        <family val="2"/>
      </rPr>
      <t>1748</t>
    </r>
    <r>
      <rPr>
        <b/>
        <sz val="10"/>
        <color rgb="FF000000"/>
        <rFont val="Arial"/>
        <family val="2"/>
      </rPr>
      <t>.</t>
    </r>
  </si>
  <si>
    <r>
      <rPr>
        <b/>
        <sz val="10"/>
        <color rgb="FF000000"/>
        <rFont val="Arial"/>
        <family val="2"/>
      </rPr>
      <t>1749</t>
    </r>
    <r>
      <rPr>
        <b/>
        <sz val="10"/>
        <color rgb="FF000000"/>
        <rFont val="Arial"/>
        <family val="2"/>
      </rPr>
      <t>.</t>
    </r>
  </si>
  <si>
    <r>
      <rPr>
        <b/>
        <sz val="10"/>
        <color rgb="FF000000"/>
        <rFont val="Arial"/>
        <family val="2"/>
      </rPr>
      <t>1750</t>
    </r>
    <r>
      <rPr>
        <b/>
        <sz val="10"/>
        <color rgb="FF000000"/>
        <rFont val="Arial"/>
        <family val="2"/>
      </rPr>
      <t>.</t>
    </r>
  </si>
  <si>
    <r>
      <rPr>
        <b/>
        <sz val="10"/>
        <color rgb="FF000000"/>
        <rFont val="Arial"/>
        <family val="2"/>
      </rPr>
      <t>1751</t>
    </r>
    <r>
      <rPr>
        <b/>
        <sz val="10"/>
        <color rgb="FF000000"/>
        <rFont val="Arial"/>
        <family val="2"/>
      </rPr>
      <t>.</t>
    </r>
  </si>
  <si>
    <r>
      <rPr>
        <b/>
        <sz val="10"/>
        <color rgb="FF000000"/>
        <rFont val="Arial"/>
        <family val="2"/>
      </rPr>
      <t>1752</t>
    </r>
    <r>
      <rPr>
        <b/>
        <sz val="10"/>
        <color rgb="FF000000"/>
        <rFont val="Arial"/>
        <family val="2"/>
      </rPr>
      <t>.</t>
    </r>
  </si>
  <si>
    <r>
      <rPr>
        <b/>
        <sz val="10"/>
        <color rgb="FF000000"/>
        <rFont val="Arial"/>
        <family val="2"/>
      </rPr>
      <t>1753</t>
    </r>
    <r>
      <rPr>
        <b/>
        <sz val="10"/>
        <color rgb="FF000000"/>
        <rFont val="Arial"/>
        <family val="2"/>
      </rPr>
      <t>.</t>
    </r>
  </si>
  <si>
    <r>
      <rPr>
        <b/>
        <sz val="10"/>
        <color rgb="FF000000"/>
        <rFont val="Arial"/>
        <family val="2"/>
      </rPr>
      <t>1754</t>
    </r>
    <r>
      <rPr>
        <b/>
        <sz val="10"/>
        <color rgb="FF000000"/>
        <rFont val="Arial"/>
        <family val="2"/>
      </rPr>
      <t>.</t>
    </r>
  </si>
  <si>
    <r>
      <rPr>
        <b/>
        <sz val="10"/>
        <color rgb="FF000000"/>
        <rFont val="Arial"/>
        <family val="2"/>
      </rPr>
      <t>1755</t>
    </r>
    <r>
      <rPr>
        <b/>
        <sz val="10"/>
        <color rgb="FF000000"/>
        <rFont val="Arial"/>
        <family val="2"/>
      </rPr>
      <t>.</t>
    </r>
  </si>
  <si>
    <r>
      <rPr>
        <b/>
        <sz val="10"/>
        <color rgb="FF000000"/>
        <rFont val="Arial"/>
        <family val="2"/>
      </rPr>
      <t>1756</t>
    </r>
    <r>
      <rPr>
        <b/>
        <sz val="10"/>
        <color rgb="FF000000"/>
        <rFont val="Arial"/>
        <family val="2"/>
      </rPr>
      <t>.</t>
    </r>
  </si>
  <si>
    <r>
      <rPr>
        <b/>
        <sz val="10"/>
        <color rgb="FF000000"/>
        <rFont val="Arial"/>
        <family val="2"/>
      </rPr>
      <t>1757</t>
    </r>
    <r>
      <rPr>
        <b/>
        <sz val="10"/>
        <color rgb="FF000000"/>
        <rFont val="Arial"/>
        <family val="2"/>
      </rPr>
      <t>.</t>
    </r>
  </si>
  <si>
    <r>
      <rPr>
        <b/>
        <sz val="10"/>
        <color rgb="FF000000"/>
        <rFont val="Arial"/>
        <family val="2"/>
      </rPr>
      <t>1758</t>
    </r>
    <r>
      <rPr>
        <b/>
        <sz val="10"/>
        <color rgb="FF000000"/>
        <rFont val="Arial"/>
        <family val="2"/>
      </rPr>
      <t>.</t>
    </r>
  </si>
  <si>
    <r>
      <rPr>
        <b/>
        <sz val="10"/>
        <color rgb="FF000000"/>
        <rFont val="Arial"/>
        <family val="2"/>
      </rPr>
      <t>1759</t>
    </r>
    <r>
      <rPr>
        <b/>
        <sz val="10"/>
        <color rgb="FF000000"/>
        <rFont val="Arial"/>
        <family val="2"/>
      </rPr>
      <t>.</t>
    </r>
  </si>
  <si>
    <r>
      <rPr>
        <b/>
        <sz val="10"/>
        <color rgb="FF000000"/>
        <rFont val="Arial"/>
        <family val="2"/>
      </rPr>
      <t>1760</t>
    </r>
    <r>
      <rPr>
        <b/>
        <sz val="10"/>
        <color rgb="FF000000"/>
        <rFont val="Arial"/>
        <family val="2"/>
      </rPr>
      <t>.</t>
    </r>
  </si>
  <si>
    <r>
      <rPr>
        <b/>
        <sz val="10"/>
        <color rgb="FF000000"/>
        <rFont val="Arial"/>
        <family val="2"/>
      </rPr>
      <t>1761</t>
    </r>
    <r>
      <rPr>
        <b/>
        <sz val="10"/>
        <color rgb="FF000000"/>
        <rFont val="Arial"/>
        <family val="2"/>
      </rPr>
      <t>.</t>
    </r>
  </si>
  <si>
    <r>
      <rPr>
        <b/>
        <sz val="10"/>
        <color rgb="FF000000"/>
        <rFont val="Arial"/>
        <family val="2"/>
      </rPr>
      <t>1762</t>
    </r>
    <r>
      <rPr>
        <b/>
        <sz val="10"/>
        <color rgb="FF000000"/>
        <rFont val="Arial"/>
        <family val="2"/>
      </rPr>
      <t>.</t>
    </r>
  </si>
  <si>
    <r>
      <rPr>
        <b/>
        <sz val="10"/>
        <color rgb="FF000000"/>
        <rFont val="Arial"/>
        <family val="2"/>
      </rPr>
      <t>1763</t>
    </r>
    <r>
      <rPr>
        <b/>
        <sz val="10"/>
        <color rgb="FF000000"/>
        <rFont val="Arial"/>
        <family val="2"/>
      </rPr>
      <t>.</t>
    </r>
  </si>
  <si>
    <r>
      <rPr>
        <b/>
        <sz val="10"/>
        <color rgb="FF000000"/>
        <rFont val="Arial"/>
        <family val="2"/>
      </rPr>
      <t>1764</t>
    </r>
    <r>
      <rPr>
        <b/>
        <sz val="10"/>
        <color rgb="FF000000"/>
        <rFont val="Arial"/>
        <family val="2"/>
      </rPr>
      <t>.</t>
    </r>
  </si>
  <si>
    <r>
      <rPr>
        <b/>
        <sz val="10"/>
        <color rgb="FF000000"/>
        <rFont val="Arial"/>
        <family val="2"/>
      </rPr>
      <t>1765</t>
    </r>
    <r>
      <rPr>
        <b/>
        <sz val="10"/>
        <color rgb="FF000000"/>
        <rFont val="Arial"/>
        <family val="2"/>
      </rPr>
      <t>.</t>
    </r>
  </si>
  <si>
    <r>
      <rPr>
        <b/>
        <sz val="10"/>
        <color rgb="FF000000"/>
        <rFont val="Arial"/>
        <family val="2"/>
      </rPr>
      <t>1766</t>
    </r>
    <r>
      <rPr>
        <b/>
        <sz val="10"/>
        <color rgb="FF000000"/>
        <rFont val="Arial"/>
        <family val="2"/>
      </rPr>
      <t>.</t>
    </r>
  </si>
  <si>
    <r>
      <rPr>
        <b/>
        <sz val="10"/>
        <color rgb="FF000000"/>
        <rFont val="Arial"/>
        <family val="2"/>
      </rPr>
      <t>1767</t>
    </r>
    <r>
      <rPr>
        <b/>
        <sz val="10"/>
        <color rgb="FF000000"/>
        <rFont val="Arial"/>
        <family val="2"/>
      </rPr>
      <t>.</t>
    </r>
  </si>
  <si>
    <r>
      <rPr>
        <b/>
        <sz val="10"/>
        <color rgb="FF000000"/>
        <rFont val="Arial"/>
        <family val="2"/>
      </rPr>
      <t>1768</t>
    </r>
    <r>
      <rPr>
        <b/>
        <sz val="10"/>
        <color rgb="FF000000"/>
        <rFont val="Arial"/>
        <family val="2"/>
      </rPr>
      <t>.</t>
    </r>
  </si>
  <si>
    <r>
      <rPr>
        <b/>
        <sz val="10"/>
        <color rgb="FF000000"/>
        <rFont val="Arial"/>
        <family val="2"/>
      </rPr>
      <t>1769</t>
    </r>
    <r>
      <rPr>
        <b/>
        <sz val="10"/>
        <color rgb="FF000000"/>
        <rFont val="Arial"/>
        <family val="2"/>
      </rPr>
      <t>.</t>
    </r>
  </si>
  <si>
    <r>
      <rPr>
        <b/>
        <sz val="10"/>
        <color rgb="FF000000"/>
        <rFont val="Arial"/>
        <family val="2"/>
      </rPr>
      <t>1770</t>
    </r>
    <r>
      <rPr>
        <b/>
        <sz val="10"/>
        <color rgb="FF000000"/>
        <rFont val="Arial"/>
        <family val="2"/>
      </rPr>
      <t>.</t>
    </r>
  </si>
  <si>
    <r>
      <rPr>
        <b/>
        <sz val="10"/>
        <color rgb="FF000000"/>
        <rFont val="Arial"/>
        <family val="2"/>
      </rPr>
      <t>1771</t>
    </r>
    <r>
      <rPr>
        <b/>
        <sz val="10"/>
        <color rgb="FF000000"/>
        <rFont val="Arial"/>
        <family val="2"/>
      </rPr>
      <t>.</t>
    </r>
  </si>
  <si>
    <r>
      <rPr>
        <b/>
        <sz val="10"/>
        <color rgb="FF000000"/>
        <rFont val="Arial"/>
        <family val="2"/>
      </rPr>
      <t>1772</t>
    </r>
    <r>
      <rPr>
        <b/>
        <sz val="10"/>
        <color rgb="FF000000"/>
        <rFont val="Arial"/>
        <family val="2"/>
      </rPr>
      <t>.</t>
    </r>
  </si>
  <si>
    <r>
      <rPr>
        <b/>
        <sz val="10"/>
        <color rgb="FF000000"/>
        <rFont val="Arial"/>
        <family val="2"/>
      </rPr>
      <t>1773</t>
    </r>
    <r>
      <rPr>
        <b/>
        <sz val="10"/>
        <color rgb="FF000000"/>
        <rFont val="Arial"/>
        <family val="2"/>
      </rPr>
      <t>.</t>
    </r>
  </si>
  <si>
    <r>
      <rPr>
        <b/>
        <sz val="10"/>
        <color rgb="FF000000"/>
        <rFont val="Arial"/>
        <family val="2"/>
      </rPr>
      <t>1774</t>
    </r>
    <r>
      <rPr>
        <b/>
        <sz val="10"/>
        <color rgb="FF000000"/>
        <rFont val="Arial"/>
        <family val="2"/>
      </rPr>
      <t>.</t>
    </r>
  </si>
  <si>
    <r>
      <rPr>
        <b/>
        <sz val="10"/>
        <color rgb="FF000000"/>
        <rFont val="Arial"/>
        <family val="2"/>
      </rPr>
      <t>1775</t>
    </r>
    <r>
      <rPr>
        <b/>
        <sz val="10"/>
        <color rgb="FF000000"/>
        <rFont val="Arial"/>
        <family val="2"/>
      </rPr>
      <t>.</t>
    </r>
  </si>
  <si>
    <r>
      <rPr>
        <b/>
        <sz val="10"/>
        <color rgb="FF000000"/>
        <rFont val="Arial"/>
        <family val="2"/>
      </rPr>
      <t>1776</t>
    </r>
    <r>
      <rPr>
        <b/>
        <sz val="10"/>
        <color rgb="FF000000"/>
        <rFont val="Arial"/>
        <family val="2"/>
      </rPr>
      <t>.</t>
    </r>
  </si>
  <si>
    <r>
      <rPr>
        <b/>
        <sz val="10"/>
        <color rgb="FF000000"/>
        <rFont val="Arial"/>
        <family val="2"/>
      </rPr>
      <t>1777</t>
    </r>
    <r>
      <rPr>
        <b/>
        <sz val="10"/>
        <color rgb="FF000000"/>
        <rFont val="Arial"/>
        <family val="2"/>
      </rPr>
      <t>.</t>
    </r>
  </si>
  <si>
    <r>
      <rPr>
        <b/>
        <sz val="10"/>
        <color rgb="FF000000"/>
        <rFont val="Arial"/>
        <family val="2"/>
      </rPr>
      <t>1778</t>
    </r>
    <r>
      <rPr>
        <b/>
        <sz val="10"/>
        <color rgb="FF000000"/>
        <rFont val="Arial"/>
        <family val="2"/>
      </rPr>
      <t>.</t>
    </r>
  </si>
  <si>
    <r>
      <rPr>
        <b/>
        <sz val="10"/>
        <color rgb="FF000000"/>
        <rFont val="Arial"/>
        <family val="2"/>
      </rPr>
      <t>1779</t>
    </r>
    <r>
      <rPr>
        <b/>
        <sz val="10"/>
        <color rgb="FF000000"/>
        <rFont val="Arial"/>
        <family val="2"/>
      </rPr>
      <t>.</t>
    </r>
  </si>
  <si>
    <r>
      <rPr>
        <b/>
        <sz val="10"/>
        <color rgb="FF000000"/>
        <rFont val="Arial"/>
        <family val="2"/>
      </rPr>
      <t>1780</t>
    </r>
    <r>
      <rPr>
        <b/>
        <sz val="10"/>
        <color rgb="FF000000"/>
        <rFont val="Arial"/>
        <family val="2"/>
      </rPr>
      <t>.</t>
    </r>
  </si>
  <si>
    <r>
      <rPr>
        <b/>
        <sz val="10"/>
        <color rgb="FF000000"/>
        <rFont val="Arial"/>
        <family val="2"/>
      </rPr>
      <t>1781</t>
    </r>
    <r>
      <rPr>
        <b/>
        <sz val="10"/>
        <color rgb="FF000000"/>
        <rFont val="Arial"/>
        <family val="2"/>
      </rPr>
      <t>.</t>
    </r>
  </si>
  <si>
    <r>
      <rPr>
        <b/>
        <sz val="10"/>
        <color rgb="FF000000"/>
        <rFont val="Arial"/>
        <family val="2"/>
      </rPr>
      <t>1782</t>
    </r>
    <r>
      <rPr>
        <b/>
        <sz val="10"/>
        <color rgb="FF000000"/>
        <rFont val="Arial"/>
        <family val="2"/>
      </rPr>
      <t>.</t>
    </r>
  </si>
  <si>
    <r>
      <rPr>
        <b/>
        <sz val="10"/>
        <color rgb="FF000000"/>
        <rFont val="Arial"/>
        <family val="2"/>
      </rPr>
      <t>1783</t>
    </r>
    <r>
      <rPr>
        <b/>
        <sz val="10"/>
        <color rgb="FF000000"/>
        <rFont val="Arial"/>
        <family val="2"/>
      </rPr>
      <t>.</t>
    </r>
  </si>
  <si>
    <r>
      <rPr>
        <b/>
        <sz val="10"/>
        <color rgb="FF000000"/>
        <rFont val="Arial"/>
        <family val="2"/>
      </rPr>
      <t>1784</t>
    </r>
    <r>
      <rPr>
        <b/>
        <sz val="10"/>
        <color rgb="FF000000"/>
        <rFont val="Arial"/>
        <family val="2"/>
      </rPr>
      <t>.</t>
    </r>
  </si>
  <si>
    <r>
      <rPr>
        <b/>
        <sz val="10"/>
        <color rgb="FF000000"/>
        <rFont val="Arial"/>
        <family val="2"/>
      </rPr>
      <t>1785</t>
    </r>
    <r>
      <rPr>
        <b/>
        <sz val="10"/>
        <color rgb="FF000000"/>
        <rFont val="Arial"/>
        <family val="2"/>
      </rPr>
      <t>.</t>
    </r>
  </si>
  <si>
    <r>
      <rPr>
        <b/>
        <sz val="10"/>
        <color rgb="FF000000"/>
        <rFont val="Arial"/>
        <family val="2"/>
      </rPr>
      <t>1786</t>
    </r>
    <r>
      <rPr>
        <b/>
        <sz val="10"/>
        <color rgb="FF000000"/>
        <rFont val="Arial"/>
        <family val="2"/>
      </rPr>
      <t>.</t>
    </r>
  </si>
  <si>
    <r>
      <rPr>
        <b/>
        <sz val="10"/>
        <color rgb="FF000000"/>
        <rFont val="Arial"/>
        <family val="2"/>
      </rPr>
      <t>1787</t>
    </r>
    <r>
      <rPr>
        <b/>
        <sz val="10"/>
        <color rgb="FF000000"/>
        <rFont val="Arial"/>
        <family val="2"/>
      </rPr>
      <t>.</t>
    </r>
  </si>
  <si>
    <r>
      <rPr>
        <b/>
        <sz val="10"/>
        <color rgb="FF000000"/>
        <rFont val="Arial"/>
        <family val="2"/>
      </rPr>
      <t>1788</t>
    </r>
    <r>
      <rPr>
        <b/>
        <sz val="10"/>
        <color rgb="FF000000"/>
        <rFont val="Arial"/>
        <family val="2"/>
      </rPr>
      <t>.</t>
    </r>
  </si>
  <si>
    <r>
      <rPr>
        <b/>
        <sz val="10"/>
        <color rgb="FF000000"/>
        <rFont val="Arial"/>
        <family val="2"/>
      </rPr>
      <t>1789</t>
    </r>
    <r>
      <rPr>
        <b/>
        <sz val="10"/>
        <color rgb="FF000000"/>
        <rFont val="Arial"/>
        <family val="2"/>
      </rPr>
      <t>.</t>
    </r>
  </si>
  <si>
    <r>
      <rPr>
        <b/>
        <sz val="10"/>
        <color rgb="FF000000"/>
        <rFont val="Arial"/>
        <family val="2"/>
      </rPr>
      <t>1790</t>
    </r>
    <r>
      <rPr>
        <b/>
        <sz val="10"/>
        <color rgb="FF000000"/>
        <rFont val="Arial"/>
        <family val="2"/>
      </rPr>
      <t>.</t>
    </r>
  </si>
  <si>
    <r>
      <rPr>
        <b/>
        <sz val="10"/>
        <color rgb="FF000000"/>
        <rFont val="Arial"/>
        <family val="2"/>
      </rPr>
      <t>1791</t>
    </r>
    <r>
      <rPr>
        <b/>
        <sz val="10"/>
        <color rgb="FF000000"/>
        <rFont val="Arial"/>
        <family val="2"/>
      </rPr>
      <t>.</t>
    </r>
  </si>
  <si>
    <r>
      <rPr>
        <b/>
        <sz val="10"/>
        <color rgb="FF000000"/>
        <rFont val="Arial"/>
        <family val="2"/>
      </rPr>
      <t>1792</t>
    </r>
    <r>
      <rPr>
        <b/>
        <sz val="10"/>
        <color rgb="FF000000"/>
        <rFont val="Arial"/>
        <family val="2"/>
      </rPr>
      <t>.</t>
    </r>
  </si>
  <si>
    <r>
      <rPr>
        <b/>
        <sz val="10"/>
        <color rgb="FF000000"/>
        <rFont val="Arial"/>
        <family val="2"/>
      </rPr>
      <t>1793</t>
    </r>
    <r>
      <rPr>
        <b/>
        <sz val="10"/>
        <color rgb="FF000000"/>
        <rFont val="Arial"/>
        <family val="2"/>
      </rPr>
      <t>.</t>
    </r>
  </si>
  <si>
    <r>
      <rPr>
        <b/>
        <sz val="10"/>
        <color rgb="FF000000"/>
        <rFont val="Arial"/>
        <family val="2"/>
      </rPr>
      <t>1794</t>
    </r>
    <r>
      <rPr>
        <b/>
        <sz val="10"/>
        <color rgb="FF000000"/>
        <rFont val="Arial"/>
        <family val="2"/>
      </rPr>
      <t>.</t>
    </r>
  </si>
  <si>
    <r>
      <rPr>
        <b/>
        <sz val="10"/>
        <color rgb="FF000000"/>
        <rFont val="Arial"/>
        <family val="2"/>
      </rPr>
      <t>1795</t>
    </r>
    <r>
      <rPr>
        <b/>
        <sz val="10"/>
        <color rgb="FF000000"/>
        <rFont val="Arial"/>
        <family val="2"/>
      </rPr>
      <t>.</t>
    </r>
  </si>
  <si>
    <r>
      <rPr>
        <b/>
        <sz val="10"/>
        <color rgb="FF000000"/>
        <rFont val="Arial"/>
        <family val="2"/>
      </rPr>
      <t>1796</t>
    </r>
    <r>
      <rPr>
        <b/>
        <sz val="10"/>
        <color rgb="FF000000"/>
        <rFont val="Arial"/>
        <family val="2"/>
      </rPr>
      <t>.</t>
    </r>
  </si>
  <si>
    <r>
      <rPr>
        <b/>
        <sz val="10"/>
        <color rgb="FF000000"/>
        <rFont val="Arial"/>
        <family val="2"/>
      </rPr>
      <t>1797</t>
    </r>
    <r>
      <rPr>
        <b/>
        <sz val="10"/>
        <color rgb="FF000000"/>
        <rFont val="Arial"/>
        <family val="2"/>
      </rPr>
      <t>.</t>
    </r>
  </si>
  <si>
    <r>
      <rPr>
        <b/>
        <sz val="10"/>
        <color rgb="FF000000"/>
        <rFont val="Arial"/>
        <family val="2"/>
      </rPr>
      <t>1798</t>
    </r>
    <r>
      <rPr>
        <b/>
        <sz val="10"/>
        <color rgb="FF000000"/>
        <rFont val="Arial"/>
        <family val="2"/>
      </rPr>
      <t>.</t>
    </r>
  </si>
  <si>
    <r>
      <rPr>
        <b/>
        <sz val="10"/>
        <color rgb="FF000000"/>
        <rFont val="Arial"/>
        <family val="2"/>
      </rPr>
      <t>1799</t>
    </r>
    <r>
      <rPr>
        <b/>
        <sz val="10"/>
        <color rgb="FF000000"/>
        <rFont val="Arial"/>
        <family val="2"/>
      </rPr>
      <t>.</t>
    </r>
  </si>
  <si>
    <r>
      <rPr>
        <b/>
        <sz val="10"/>
        <color rgb="FF000000"/>
        <rFont val="Arial"/>
        <family val="2"/>
      </rPr>
      <t>1800</t>
    </r>
    <r>
      <rPr>
        <b/>
        <sz val="10"/>
        <color rgb="FF000000"/>
        <rFont val="Arial"/>
        <family val="2"/>
      </rPr>
      <t>.</t>
    </r>
  </si>
  <si>
    <r>
      <rPr>
        <b/>
        <sz val="10"/>
        <color rgb="FF000000"/>
        <rFont val="Arial"/>
        <family val="2"/>
      </rPr>
      <t>1801</t>
    </r>
    <r>
      <rPr>
        <b/>
        <sz val="10"/>
        <color rgb="FF000000"/>
        <rFont val="Arial"/>
        <family val="2"/>
      </rPr>
      <t>.</t>
    </r>
  </si>
  <si>
    <r>
      <rPr>
        <b/>
        <sz val="10"/>
        <color rgb="FF000000"/>
        <rFont val="Arial"/>
        <family val="2"/>
      </rPr>
      <t>1802</t>
    </r>
    <r>
      <rPr>
        <b/>
        <sz val="10"/>
        <color rgb="FF000000"/>
        <rFont val="Arial"/>
        <family val="2"/>
      </rPr>
      <t>.</t>
    </r>
  </si>
  <si>
    <r>
      <rPr>
        <b/>
        <sz val="10"/>
        <color rgb="FF000000"/>
        <rFont val="Arial"/>
        <family val="2"/>
      </rPr>
      <t>1803</t>
    </r>
    <r>
      <rPr>
        <b/>
        <sz val="10"/>
        <color rgb="FF000000"/>
        <rFont val="Arial"/>
        <family val="2"/>
      </rPr>
      <t>.</t>
    </r>
  </si>
  <si>
    <r>
      <rPr>
        <b/>
        <sz val="10"/>
        <color rgb="FF000000"/>
        <rFont val="Arial"/>
        <family val="2"/>
      </rPr>
      <t>1804</t>
    </r>
    <r>
      <rPr>
        <b/>
        <sz val="10"/>
        <color rgb="FF000000"/>
        <rFont val="Arial"/>
        <family val="2"/>
      </rPr>
      <t>.</t>
    </r>
  </si>
  <si>
    <r>
      <rPr>
        <b/>
        <sz val="10"/>
        <color rgb="FF000000"/>
        <rFont val="Arial"/>
        <family val="2"/>
      </rPr>
      <t>1805</t>
    </r>
    <r>
      <rPr>
        <b/>
        <sz val="10"/>
        <color rgb="FF000000"/>
        <rFont val="Arial"/>
        <family val="2"/>
      </rPr>
      <t>.</t>
    </r>
  </si>
  <si>
    <r>
      <rPr>
        <b/>
        <sz val="10"/>
        <color rgb="FF000000"/>
        <rFont val="Arial"/>
        <family val="2"/>
      </rPr>
      <t>1806</t>
    </r>
    <r>
      <rPr>
        <b/>
        <sz val="10"/>
        <color rgb="FF000000"/>
        <rFont val="Arial"/>
        <family val="2"/>
      </rPr>
      <t>.</t>
    </r>
  </si>
  <si>
    <r>
      <rPr>
        <b/>
        <sz val="10"/>
        <color rgb="FF000000"/>
        <rFont val="Arial"/>
        <family val="2"/>
      </rPr>
      <t>1807</t>
    </r>
    <r>
      <rPr>
        <b/>
        <sz val="10"/>
        <color rgb="FF000000"/>
        <rFont val="Arial"/>
        <family val="2"/>
      </rPr>
      <t>.</t>
    </r>
  </si>
  <si>
    <r>
      <rPr>
        <b/>
        <sz val="10"/>
        <color rgb="FF000000"/>
        <rFont val="Arial"/>
        <family val="2"/>
      </rPr>
      <t>1808</t>
    </r>
    <r>
      <rPr>
        <b/>
        <sz val="10"/>
        <color rgb="FF000000"/>
        <rFont val="Arial"/>
        <family val="2"/>
      </rPr>
      <t>.</t>
    </r>
  </si>
  <si>
    <r>
      <rPr>
        <b/>
        <sz val="10"/>
        <color rgb="FF000000"/>
        <rFont val="Arial"/>
        <family val="2"/>
      </rPr>
      <t>1809</t>
    </r>
    <r>
      <rPr>
        <b/>
        <sz val="10"/>
        <color rgb="FF000000"/>
        <rFont val="Arial"/>
        <family val="2"/>
      </rPr>
      <t>.</t>
    </r>
  </si>
  <si>
    <r>
      <rPr>
        <b/>
        <sz val="10"/>
        <color rgb="FF000000"/>
        <rFont val="Arial"/>
        <family val="2"/>
      </rPr>
      <t>1810</t>
    </r>
    <r>
      <rPr>
        <b/>
        <sz val="10"/>
        <color rgb="FF000000"/>
        <rFont val="Arial"/>
        <family val="2"/>
      </rPr>
      <t>.</t>
    </r>
  </si>
  <si>
    <r>
      <rPr>
        <b/>
        <sz val="10"/>
        <color rgb="FF000000"/>
        <rFont val="Arial"/>
        <family val="2"/>
      </rPr>
      <t>1811</t>
    </r>
    <r>
      <rPr>
        <b/>
        <sz val="10"/>
        <color rgb="FF000000"/>
        <rFont val="Arial"/>
        <family val="2"/>
      </rPr>
      <t>.</t>
    </r>
  </si>
  <si>
    <r>
      <rPr>
        <b/>
        <sz val="10"/>
        <color rgb="FF000000"/>
        <rFont val="Arial"/>
        <family val="2"/>
      </rPr>
      <t>1812</t>
    </r>
    <r>
      <rPr>
        <b/>
        <sz val="10"/>
        <color rgb="FF000000"/>
        <rFont val="Arial"/>
        <family val="2"/>
      </rPr>
      <t>.</t>
    </r>
  </si>
  <si>
    <r>
      <rPr>
        <b/>
        <sz val="10"/>
        <color rgb="FF000000"/>
        <rFont val="Arial"/>
        <family val="2"/>
      </rPr>
      <t>1813</t>
    </r>
    <r>
      <rPr>
        <b/>
        <sz val="10"/>
        <color rgb="FF000000"/>
        <rFont val="Arial"/>
        <family val="2"/>
      </rPr>
      <t>.</t>
    </r>
  </si>
  <si>
    <r>
      <rPr>
        <b/>
        <sz val="10"/>
        <color rgb="FF000000"/>
        <rFont val="Arial"/>
        <family val="2"/>
      </rPr>
      <t>1814</t>
    </r>
    <r>
      <rPr>
        <b/>
        <sz val="10"/>
        <color rgb="FF000000"/>
        <rFont val="Arial"/>
        <family val="2"/>
      </rPr>
      <t>.</t>
    </r>
  </si>
  <si>
    <r>
      <rPr>
        <b/>
        <sz val="10"/>
        <color rgb="FF000000"/>
        <rFont val="Arial"/>
        <family val="2"/>
      </rPr>
      <t>1815</t>
    </r>
    <r>
      <rPr>
        <b/>
        <sz val="10"/>
        <color rgb="FF000000"/>
        <rFont val="Arial"/>
        <family val="2"/>
      </rPr>
      <t>.</t>
    </r>
  </si>
  <si>
    <r>
      <rPr>
        <b/>
        <sz val="10"/>
        <color rgb="FF000000"/>
        <rFont val="Arial"/>
        <family val="2"/>
      </rPr>
      <t>1816</t>
    </r>
    <r>
      <rPr>
        <b/>
        <sz val="10"/>
        <color rgb="FF000000"/>
        <rFont val="Arial"/>
        <family val="2"/>
      </rPr>
      <t>.</t>
    </r>
  </si>
  <si>
    <r>
      <rPr>
        <b/>
        <sz val="10"/>
        <color rgb="FF000000"/>
        <rFont val="Arial"/>
        <family val="2"/>
      </rPr>
      <t>1817</t>
    </r>
    <r>
      <rPr>
        <b/>
        <sz val="10"/>
        <color rgb="FF000000"/>
        <rFont val="Arial"/>
        <family val="2"/>
      </rPr>
      <t>.</t>
    </r>
  </si>
  <si>
    <r>
      <rPr>
        <b/>
        <sz val="10"/>
        <color rgb="FF000000"/>
        <rFont val="Arial"/>
        <family val="2"/>
      </rPr>
      <t>1818</t>
    </r>
    <r>
      <rPr>
        <b/>
        <sz val="10"/>
        <color rgb="FF000000"/>
        <rFont val="Arial"/>
        <family val="2"/>
      </rPr>
      <t>.</t>
    </r>
  </si>
  <si>
    <r>
      <rPr>
        <b/>
        <sz val="10"/>
        <color rgb="FF000000"/>
        <rFont val="Arial"/>
        <family val="2"/>
      </rPr>
      <t>1819</t>
    </r>
    <r>
      <rPr>
        <b/>
        <sz val="10"/>
        <color rgb="FF000000"/>
        <rFont val="Arial"/>
        <family val="2"/>
      </rPr>
      <t>.</t>
    </r>
  </si>
  <si>
    <r>
      <rPr>
        <b/>
        <sz val="10"/>
        <color rgb="FF000000"/>
        <rFont val="Arial"/>
        <family val="2"/>
      </rPr>
      <t>1820</t>
    </r>
    <r>
      <rPr>
        <b/>
        <sz val="10"/>
        <color rgb="FF000000"/>
        <rFont val="Arial"/>
        <family val="2"/>
      </rPr>
      <t>.</t>
    </r>
  </si>
  <si>
    <r>
      <rPr>
        <b/>
        <sz val="10"/>
        <color rgb="FF000000"/>
        <rFont val="Arial"/>
        <family val="2"/>
      </rPr>
      <t>1821</t>
    </r>
    <r>
      <rPr>
        <b/>
        <sz val="10"/>
        <color rgb="FF000000"/>
        <rFont val="Arial"/>
        <family val="2"/>
      </rPr>
      <t>.</t>
    </r>
  </si>
  <si>
    <r>
      <rPr>
        <b/>
        <sz val="10"/>
        <color rgb="FF000000"/>
        <rFont val="Arial"/>
        <family val="2"/>
      </rPr>
      <t>1822</t>
    </r>
    <r>
      <rPr>
        <b/>
        <sz val="10"/>
        <color rgb="FF000000"/>
        <rFont val="Arial"/>
        <family val="2"/>
      </rPr>
      <t>.</t>
    </r>
  </si>
  <si>
    <r>
      <rPr>
        <b/>
        <sz val="10"/>
        <color rgb="FF000000"/>
        <rFont val="Arial"/>
        <family val="2"/>
      </rPr>
      <t>1823</t>
    </r>
    <r>
      <rPr>
        <b/>
        <sz val="10"/>
        <color rgb="FF000000"/>
        <rFont val="Arial"/>
        <family val="2"/>
      </rPr>
      <t>.</t>
    </r>
  </si>
  <si>
    <r>
      <rPr>
        <b/>
        <sz val="10"/>
        <color rgb="FF000000"/>
        <rFont val="Arial"/>
        <family val="2"/>
      </rPr>
      <t>1824</t>
    </r>
    <r>
      <rPr>
        <b/>
        <sz val="10"/>
        <color rgb="FF000000"/>
        <rFont val="Arial"/>
        <family val="2"/>
      </rPr>
      <t>.</t>
    </r>
  </si>
  <si>
    <r>
      <rPr>
        <b/>
        <sz val="10"/>
        <color rgb="FF000000"/>
        <rFont val="Arial"/>
        <family val="2"/>
      </rPr>
      <t>1825</t>
    </r>
    <r>
      <rPr>
        <b/>
        <sz val="10"/>
        <color rgb="FF000000"/>
        <rFont val="Arial"/>
        <family val="2"/>
      </rPr>
      <t>.</t>
    </r>
  </si>
  <si>
    <r>
      <rPr>
        <b/>
        <sz val="10"/>
        <color rgb="FF000000"/>
        <rFont val="Arial"/>
        <family val="2"/>
      </rPr>
      <t>1826</t>
    </r>
    <r>
      <rPr>
        <b/>
        <sz val="10"/>
        <color rgb="FF000000"/>
        <rFont val="Arial"/>
        <family val="2"/>
      </rPr>
      <t>.</t>
    </r>
  </si>
  <si>
    <r>
      <rPr>
        <b/>
        <sz val="10"/>
        <color rgb="FF000000"/>
        <rFont val="Arial"/>
        <family val="2"/>
      </rPr>
      <t>1827</t>
    </r>
    <r>
      <rPr>
        <b/>
        <sz val="10"/>
        <color rgb="FF000000"/>
        <rFont val="Arial"/>
        <family val="2"/>
      </rPr>
      <t>.</t>
    </r>
  </si>
  <si>
    <r>
      <rPr>
        <b/>
        <sz val="10"/>
        <color rgb="FF000000"/>
        <rFont val="Arial"/>
        <family val="2"/>
      </rPr>
      <t>1828</t>
    </r>
    <r>
      <rPr>
        <b/>
        <sz val="10"/>
        <color rgb="FF000000"/>
        <rFont val="Arial"/>
        <family val="2"/>
      </rPr>
      <t>.</t>
    </r>
  </si>
  <si>
    <r>
      <rPr>
        <b/>
        <sz val="10"/>
        <color rgb="FF000000"/>
        <rFont val="Arial"/>
        <family val="2"/>
      </rPr>
      <t>1829</t>
    </r>
    <r>
      <rPr>
        <b/>
        <sz val="10"/>
        <color rgb="FF000000"/>
        <rFont val="Arial"/>
        <family val="2"/>
      </rPr>
      <t>.</t>
    </r>
  </si>
  <si>
    <r>
      <rPr>
        <b/>
        <sz val="10"/>
        <color rgb="FF000000"/>
        <rFont val="Arial"/>
        <family val="2"/>
      </rPr>
      <t>1830</t>
    </r>
    <r>
      <rPr>
        <b/>
        <sz val="10"/>
        <color rgb="FF000000"/>
        <rFont val="Arial"/>
        <family val="2"/>
      </rPr>
      <t>.</t>
    </r>
  </si>
  <si>
    <r>
      <rPr>
        <b/>
        <sz val="10"/>
        <color rgb="FF000000"/>
        <rFont val="Arial"/>
        <family val="2"/>
      </rPr>
      <t>1831</t>
    </r>
    <r>
      <rPr>
        <b/>
        <sz val="10"/>
        <color rgb="FF000000"/>
        <rFont val="Arial"/>
        <family val="2"/>
      </rPr>
      <t>.</t>
    </r>
  </si>
  <si>
    <r>
      <rPr>
        <b/>
        <sz val="10"/>
        <color rgb="FF000000"/>
        <rFont val="Arial"/>
        <family val="2"/>
      </rPr>
      <t>1832</t>
    </r>
    <r>
      <rPr>
        <b/>
        <sz val="10"/>
        <color rgb="FF000000"/>
        <rFont val="Arial"/>
        <family val="2"/>
      </rPr>
      <t>.</t>
    </r>
  </si>
  <si>
    <r>
      <rPr>
        <b/>
        <sz val="10"/>
        <color rgb="FF000000"/>
        <rFont val="Arial"/>
        <family val="2"/>
      </rPr>
      <t>1833</t>
    </r>
    <r>
      <rPr>
        <b/>
        <sz val="10"/>
        <color rgb="FF000000"/>
        <rFont val="Arial"/>
        <family val="2"/>
      </rPr>
      <t>.</t>
    </r>
  </si>
  <si>
    <r>
      <rPr>
        <b/>
        <sz val="10"/>
        <color rgb="FF000000"/>
        <rFont val="Arial"/>
        <family val="2"/>
      </rPr>
      <t>1834</t>
    </r>
    <r>
      <rPr>
        <b/>
        <sz val="10"/>
        <color rgb="FF000000"/>
        <rFont val="Arial"/>
        <family val="2"/>
      </rPr>
      <t>.</t>
    </r>
  </si>
  <si>
    <r>
      <rPr>
        <b/>
        <sz val="10"/>
        <color rgb="FF000000"/>
        <rFont val="Arial"/>
        <family val="2"/>
      </rPr>
      <t>1835</t>
    </r>
    <r>
      <rPr>
        <b/>
        <sz val="10"/>
        <color rgb="FF000000"/>
        <rFont val="Arial"/>
        <family val="2"/>
      </rPr>
      <t>.</t>
    </r>
  </si>
  <si>
    <r>
      <rPr>
        <b/>
        <sz val="10"/>
        <color rgb="FF000000"/>
        <rFont val="Arial"/>
        <family val="2"/>
      </rPr>
      <t>1836</t>
    </r>
    <r>
      <rPr>
        <b/>
        <sz val="10"/>
        <color rgb="FF000000"/>
        <rFont val="Arial"/>
        <family val="2"/>
      </rPr>
      <t>.</t>
    </r>
  </si>
  <si>
    <r>
      <rPr>
        <b/>
        <sz val="10"/>
        <color rgb="FF000000"/>
        <rFont val="Arial"/>
        <family val="2"/>
      </rPr>
      <t>1837</t>
    </r>
    <r>
      <rPr>
        <b/>
        <sz val="10"/>
        <color rgb="FF000000"/>
        <rFont val="Arial"/>
        <family val="2"/>
      </rPr>
      <t>.</t>
    </r>
  </si>
  <si>
    <r>
      <rPr>
        <b/>
        <sz val="10"/>
        <color rgb="FF000000"/>
        <rFont val="Arial"/>
        <family val="2"/>
      </rPr>
      <t>1838</t>
    </r>
    <r>
      <rPr>
        <b/>
        <sz val="10"/>
        <color rgb="FF000000"/>
        <rFont val="Arial"/>
        <family val="2"/>
      </rPr>
      <t>.</t>
    </r>
  </si>
  <si>
    <r>
      <rPr>
        <b/>
        <sz val="10"/>
        <color rgb="FF000000"/>
        <rFont val="Arial"/>
        <family val="2"/>
      </rPr>
      <t>1839</t>
    </r>
    <r>
      <rPr>
        <b/>
        <sz val="10"/>
        <color rgb="FF000000"/>
        <rFont val="Arial"/>
        <family val="2"/>
      </rPr>
      <t>.</t>
    </r>
  </si>
  <si>
    <r>
      <rPr>
        <b/>
        <sz val="10"/>
        <color rgb="FF000000"/>
        <rFont val="Arial"/>
        <family val="2"/>
      </rPr>
      <t>1840</t>
    </r>
    <r>
      <rPr>
        <b/>
        <sz val="10"/>
        <color rgb="FF000000"/>
        <rFont val="Arial"/>
        <family val="2"/>
      </rPr>
      <t>.</t>
    </r>
  </si>
  <si>
    <r>
      <rPr>
        <b/>
        <sz val="10"/>
        <color rgb="FF000000"/>
        <rFont val="Arial"/>
        <family val="2"/>
      </rPr>
      <t>1841</t>
    </r>
    <r>
      <rPr>
        <b/>
        <sz val="10"/>
        <color rgb="FF000000"/>
        <rFont val="Arial"/>
        <family val="2"/>
      </rPr>
      <t>.</t>
    </r>
  </si>
  <si>
    <r>
      <rPr>
        <b/>
        <sz val="10"/>
        <color rgb="FF000000"/>
        <rFont val="Arial"/>
        <family val="2"/>
      </rPr>
      <t>1842</t>
    </r>
    <r>
      <rPr>
        <b/>
        <sz val="10"/>
        <color rgb="FF000000"/>
        <rFont val="Arial"/>
        <family val="2"/>
      </rPr>
      <t>.</t>
    </r>
  </si>
  <si>
    <r>
      <rPr>
        <b/>
        <sz val="10"/>
        <color rgb="FF000000"/>
        <rFont val="Arial"/>
        <family val="2"/>
      </rPr>
      <t>1843</t>
    </r>
    <r>
      <rPr>
        <b/>
        <sz val="10"/>
        <color rgb="FF000000"/>
        <rFont val="Arial"/>
        <family val="2"/>
      </rPr>
      <t>.</t>
    </r>
  </si>
  <si>
    <r>
      <rPr>
        <b/>
        <sz val="10"/>
        <color rgb="FF000000"/>
        <rFont val="Arial"/>
        <family val="2"/>
      </rPr>
      <t>1844</t>
    </r>
    <r>
      <rPr>
        <b/>
        <sz val="10"/>
        <color rgb="FF000000"/>
        <rFont val="Arial"/>
        <family val="2"/>
      </rPr>
      <t>.</t>
    </r>
  </si>
  <si>
    <r>
      <rPr>
        <b/>
        <sz val="10"/>
        <color rgb="FF000000"/>
        <rFont val="Arial"/>
        <family val="2"/>
      </rPr>
      <t>1845</t>
    </r>
    <r>
      <rPr>
        <b/>
        <sz val="10"/>
        <color rgb="FF000000"/>
        <rFont val="Arial"/>
        <family val="2"/>
      </rPr>
      <t>.</t>
    </r>
  </si>
  <si>
    <r>
      <rPr>
        <b/>
        <sz val="10"/>
        <color rgb="FF000000"/>
        <rFont val="Arial"/>
        <family val="2"/>
      </rPr>
      <t>1846</t>
    </r>
    <r>
      <rPr>
        <b/>
        <sz val="10"/>
        <color rgb="FF000000"/>
        <rFont val="Arial"/>
        <family val="2"/>
      </rPr>
      <t>.</t>
    </r>
  </si>
  <si>
    <r>
      <rPr>
        <b/>
        <sz val="10"/>
        <color rgb="FF000000"/>
        <rFont val="Arial"/>
        <family val="2"/>
      </rPr>
      <t>1847</t>
    </r>
    <r>
      <rPr>
        <b/>
        <sz val="10"/>
        <color rgb="FF000000"/>
        <rFont val="Arial"/>
        <family val="2"/>
      </rPr>
      <t>.</t>
    </r>
  </si>
  <si>
    <r>
      <rPr>
        <b/>
        <sz val="10"/>
        <color rgb="FF000000"/>
        <rFont val="Arial"/>
        <family val="2"/>
      </rPr>
      <t>1848</t>
    </r>
    <r>
      <rPr>
        <b/>
        <sz val="10"/>
        <color rgb="FF000000"/>
        <rFont val="Arial"/>
        <family val="2"/>
      </rPr>
      <t>.</t>
    </r>
  </si>
  <si>
    <r>
      <rPr>
        <b/>
        <sz val="10"/>
        <color rgb="FF000000"/>
        <rFont val="Arial"/>
        <family val="2"/>
      </rPr>
      <t>1849</t>
    </r>
    <r>
      <rPr>
        <b/>
        <sz val="10"/>
        <color rgb="FF000000"/>
        <rFont val="Arial"/>
        <family val="2"/>
      </rPr>
      <t>.</t>
    </r>
  </si>
  <si>
    <r>
      <rPr>
        <b/>
        <sz val="10"/>
        <color rgb="FF000000"/>
        <rFont val="Arial"/>
        <family val="2"/>
      </rPr>
      <t>1850</t>
    </r>
    <r>
      <rPr>
        <b/>
        <sz val="10"/>
        <color rgb="FF000000"/>
        <rFont val="Arial"/>
        <family val="2"/>
      </rPr>
      <t>.</t>
    </r>
  </si>
  <si>
    <r>
      <rPr>
        <b/>
        <sz val="10"/>
        <color rgb="FF000000"/>
        <rFont val="Arial"/>
        <family val="2"/>
      </rPr>
      <t>1851</t>
    </r>
    <r>
      <rPr>
        <b/>
        <sz val="10"/>
        <color rgb="FF000000"/>
        <rFont val="Arial"/>
        <family val="2"/>
      </rPr>
      <t>.</t>
    </r>
  </si>
  <si>
    <r>
      <rPr>
        <b/>
        <sz val="10"/>
        <color rgb="FF000000"/>
        <rFont val="Arial"/>
        <family val="2"/>
      </rPr>
      <t>1852</t>
    </r>
    <r>
      <rPr>
        <b/>
        <sz val="10"/>
        <color rgb="FF000000"/>
        <rFont val="Arial"/>
        <family val="2"/>
      </rPr>
      <t>.</t>
    </r>
  </si>
  <si>
    <r>
      <rPr>
        <b/>
        <sz val="10"/>
        <color rgb="FF000000"/>
        <rFont val="Arial"/>
        <family val="2"/>
      </rPr>
      <t>1853</t>
    </r>
    <r>
      <rPr>
        <b/>
        <sz val="10"/>
        <color rgb="FF000000"/>
        <rFont val="Arial"/>
        <family val="2"/>
      </rPr>
      <t>.</t>
    </r>
  </si>
  <si>
    <r>
      <rPr>
        <b/>
        <sz val="10"/>
        <color rgb="FF000000"/>
        <rFont val="Arial"/>
        <family val="2"/>
      </rPr>
      <t>1854</t>
    </r>
    <r>
      <rPr>
        <b/>
        <sz val="10"/>
        <color rgb="FF000000"/>
        <rFont val="Arial"/>
        <family val="2"/>
      </rPr>
      <t>.</t>
    </r>
  </si>
  <si>
    <r>
      <rPr>
        <b/>
        <sz val="10"/>
        <color rgb="FF000000"/>
        <rFont val="Arial"/>
        <family val="2"/>
      </rPr>
      <t>1855</t>
    </r>
    <r>
      <rPr>
        <b/>
        <sz val="10"/>
        <color rgb="FF000000"/>
        <rFont val="Arial"/>
        <family val="2"/>
      </rPr>
      <t>.</t>
    </r>
  </si>
  <si>
    <r>
      <rPr>
        <b/>
        <sz val="10"/>
        <color rgb="FF000000"/>
        <rFont val="Arial"/>
        <family val="2"/>
      </rPr>
      <t>1856</t>
    </r>
    <r>
      <rPr>
        <b/>
        <sz val="10"/>
        <color rgb="FF000000"/>
        <rFont val="Arial"/>
        <family val="2"/>
      </rPr>
      <t>.</t>
    </r>
  </si>
  <si>
    <r>
      <rPr>
        <b/>
        <sz val="10"/>
        <color rgb="FF000000"/>
        <rFont val="Arial"/>
        <family val="2"/>
      </rPr>
      <t>1857</t>
    </r>
    <r>
      <rPr>
        <b/>
        <sz val="10"/>
        <color rgb="FF000000"/>
        <rFont val="Arial"/>
        <family val="2"/>
      </rPr>
      <t>.</t>
    </r>
  </si>
  <si>
    <r>
      <rPr>
        <b/>
        <sz val="10"/>
        <color rgb="FF000000"/>
        <rFont val="Arial"/>
        <family val="2"/>
      </rPr>
      <t>1858</t>
    </r>
    <r>
      <rPr>
        <b/>
        <sz val="10"/>
        <color rgb="FF000000"/>
        <rFont val="Arial"/>
        <family val="2"/>
      </rPr>
      <t>.</t>
    </r>
  </si>
  <si>
    <r>
      <rPr>
        <b/>
        <sz val="10"/>
        <color rgb="FF000000"/>
        <rFont val="Arial"/>
        <family val="2"/>
      </rPr>
      <t>1859</t>
    </r>
    <r>
      <rPr>
        <b/>
        <sz val="10"/>
        <color rgb="FF000000"/>
        <rFont val="Arial"/>
        <family val="2"/>
      </rPr>
      <t>.</t>
    </r>
  </si>
  <si>
    <r>
      <rPr>
        <b/>
        <sz val="10"/>
        <color rgb="FF000000"/>
        <rFont val="Arial"/>
        <family val="2"/>
      </rPr>
      <t>1860</t>
    </r>
    <r>
      <rPr>
        <b/>
        <sz val="10"/>
        <color rgb="FF000000"/>
        <rFont val="Arial"/>
        <family val="2"/>
      </rPr>
      <t>.</t>
    </r>
  </si>
  <si>
    <r>
      <rPr>
        <b/>
        <sz val="10"/>
        <color rgb="FF000000"/>
        <rFont val="Arial"/>
        <family val="2"/>
      </rPr>
      <t>1861</t>
    </r>
    <r>
      <rPr>
        <b/>
        <sz val="10"/>
        <color rgb="FF000000"/>
        <rFont val="Arial"/>
        <family val="2"/>
      </rPr>
      <t>.</t>
    </r>
  </si>
  <si>
    <r>
      <rPr>
        <b/>
        <sz val="10"/>
        <color rgb="FF000000"/>
        <rFont val="Arial"/>
        <family val="2"/>
      </rPr>
      <t>1862</t>
    </r>
    <r>
      <rPr>
        <b/>
        <sz val="10"/>
        <color rgb="FF000000"/>
        <rFont val="Arial"/>
        <family val="2"/>
      </rPr>
      <t>.</t>
    </r>
  </si>
  <si>
    <r>
      <rPr>
        <b/>
        <sz val="10"/>
        <color rgb="FF000000"/>
        <rFont val="Arial"/>
        <family val="2"/>
      </rPr>
      <t>1863</t>
    </r>
    <r>
      <rPr>
        <b/>
        <sz val="10"/>
        <color rgb="FF000000"/>
        <rFont val="Arial"/>
        <family val="2"/>
      </rPr>
      <t>.</t>
    </r>
  </si>
  <si>
    <r>
      <rPr>
        <b/>
        <sz val="10"/>
        <color rgb="FF000000"/>
        <rFont val="Arial"/>
        <family val="2"/>
      </rPr>
      <t>1864</t>
    </r>
    <r>
      <rPr>
        <b/>
        <sz val="10"/>
        <color rgb="FF000000"/>
        <rFont val="Arial"/>
        <family val="2"/>
      </rPr>
      <t>.</t>
    </r>
  </si>
  <si>
    <r>
      <rPr>
        <b/>
        <sz val="10"/>
        <color rgb="FF000000"/>
        <rFont val="Arial"/>
        <family val="2"/>
      </rPr>
      <t>1865</t>
    </r>
    <r>
      <rPr>
        <b/>
        <sz val="10"/>
        <color rgb="FF000000"/>
        <rFont val="Arial"/>
        <family val="2"/>
      </rPr>
      <t>.</t>
    </r>
  </si>
  <si>
    <r>
      <rPr>
        <b/>
        <sz val="10"/>
        <color rgb="FF000000"/>
        <rFont val="Arial"/>
        <family val="2"/>
      </rPr>
      <t>1866</t>
    </r>
    <r>
      <rPr>
        <b/>
        <sz val="10"/>
        <color rgb="FF000000"/>
        <rFont val="Arial"/>
        <family val="2"/>
      </rPr>
      <t>.</t>
    </r>
  </si>
  <si>
    <r>
      <rPr>
        <b/>
        <sz val="10"/>
        <color rgb="FF000000"/>
        <rFont val="Arial"/>
        <family val="2"/>
      </rPr>
      <t>1867</t>
    </r>
    <r>
      <rPr>
        <b/>
        <sz val="10"/>
        <color rgb="FF000000"/>
        <rFont val="Arial"/>
        <family val="2"/>
      </rPr>
      <t>.</t>
    </r>
  </si>
  <si>
    <r>
      <rPr>
        <b/>
        <sz val="10"/>
        <color rgb="FF000000"/>
        <rFont val="Arial"/>
        <family val="2"/>
      </rPr>
      <t>1868</t>
    </r>
    <r>
      <rPr>
        <b/>
        <sz val="10"/>
        <color rgb="FF000000"/>
        <rFont val="Arial"/>
        <family val="2"/>
      </rPr>
      <t>.</t>
    </r>
  </si>
  <si>
    <r>
      <rPr>
        <b/>
        <sz val="10"/>
        <color rgb="FF000000"/>
        <rFont val="Arial"/>
        <family val="2"/>
      </rPr>
      <t>1869</t>
    </r>
    <r>
      <rPr>
        <b/>
        <sz val="10"/>
        <color rgb="FF000000"/>
        <rFont val="Arial"/>
        <family val="2"/>
      </rPr>
      <t>.</t>
    </r>
  </si>
  <si>
    <r>
      <rPr>
        <b/>
        <sz val="10"/>
        <color rgb="FF000000"/>
        <rFont val="Arial"/>
        <family val="2"/>
      </rPr>
      <t>1870</t>
    </r>
    <r>
      <rPr>
        <b/>
        <sz val="10"/>
        <color rgb="FF000000"/>
        <rFont val="Arial"/>
        <family val="2"/>
      </rPr>
      <t>.</t>
    </r>
  </si>
  <si>
    <r>
      <rPr>
        <b/>
        <sz val="10"/>
        <color rgb="FF000000"/>
        <rFont val="Arial"/>
        <family val="2"/>
      </rPr>
      <t>1871</t>
    </r>
    <r>
      <rPr>
        <b/>
        <sz val="10"/>
        <color rgb="FF000000"/>
        <rFont val="Arial"/>
        <family val="2"/>
      </rPr>
      <t>.</t>
    </r>
  </si>
  <si>
    <r>
      <rPr>
        <b/>
        <sz val="10"/>
        <color rgb="FF000000"/>
        <rFont val="Arial"/>
        <family val="2"/>
      </rPr>
      <t>1872</t>
    </r>
    <r>
      <rPr>
        <b/>
        <sz val="10"/>
        <color rgb="FF000000"/>
        <rFont val="Arial"/>
        <family val="2"/>
      </rPr>
      <t>.</t>
    </r>
  </si>
  <si>
    <r>
      <rPr>
        <b/>
        <sz val="10"/>
        <color rgb="FF000000"/>
        <rFont val="Arial"/>
        <family val="2"/>
      </rPr>
      <t>1873</t>
    </r>
    <r>
      <rPr>
        <b/>
        <sz val="10"/>
        <color rgb="FF000000"/>
        <rFont val="Arial"/>
        <family val="2"/>
      </rPr>
      <t>.</t>
    </r>
  </si>
  <si>
    <r>
      <rPr>
        <b/>
        <sz val="10"/>
        <color rgb="FF000000"/>
        <rFont val="Arial"/>
        <family val="2"/>
      </rPr>
      <t>1874</t>
    </r>
    <r>
      <rPr>
        <b/>
        <sz val="10"/>
        <color rgb="FF000000"/>
        <rFont val="Arial"/>
        <family val="2"/>
      </rPr>
      <t>.</t>
    </r>
  </si>
  <si>
    <r>
      <rPr>
        <b/>
        <sz val="10"/>
        <color rgb="FF000000"/>
        <rFont val="Arial"/>
        <family val="2"/>
      </rPr>
      <t>1875</t>
    </r>
    <r>
      <rPr>
        <b/>
        <sz val="10"/>
        <color rgb="FF000000"/>
        <rFont val="Arial"/>
        <family val="2"/>
      </rPr>
      <t>.</t>
    </r>
  </si>
  <si>
    <r>
      <rPr>
        <b/>
        <sz val="10"/>
        <color rgb="FF000000"/>
        <rFont val="Arial"/>
        <family val="2"/>
      </rPr>
      <t>1876</t>
    </r>
    <r>
      <rPr>
        <b/>
        <sz val="10"/>
        <color rgb="FF000000"/>
        <rFont val="Arial"/>
        <family val="2"/>
      </rPr>
      <t>.</t>
    </r>
  </si>
  <si>
    <r>
      <rPr>
        <b/>
        <sz val="10"/>
        <color rgb="FF000000"/>
        <rFont val="Arial"/>
        <family val="2"/>
      </rPr>
      <t>1877</t>
    </r>
    <r>
      <rPr>
        <b/>
        <sz val="10"/>
        <color rgb="FF000000"/>
        <rFont val="Arial"/>
        <family val="2"/>
      </rPr>
      <t>.</t>
    </r>
  </si>
  <si>
    <r>
      <rPr>
        <b/>
        <sz val="10"/>
        <color rgb="FF000000"/>
        <rFont val="Arial"/>
        <family val="2"/>
      </rPr>
      <t>1878</t>
    </r>
    <r>
      <rPr>
        <b/>
        <sz val="10"/>
        <color rgb="FF000000"/>
        <rFont val="Arial"/>
        <family val="2"/>
      </rPr>
      <t>.</t>
    </r>
  </si>
  <si>
    <r>
      <rPr>
        <b/>
        <sz val="10"/>
        <color rgb="FF000000"/>
        <rFont val="Arial"/>
        <family val="2"/>
      </rPr>
      <t>1879</t>
    </r>
    <r>
      <rPr>
        <b/>
        <sz val="10"/>
        <color rgb="FF000000"/>
        <rFont val="Arial"/>
        <family val="2"/>
      </rPr>
      <t>.</t>
    </r>
  </si>
  <si>
    <r>
      <rPr>
        <b/>
        <sz val="10"/>
        <color rgb="FF000000"/>
        <rFont val="Arial"/>
        <family val="2"/>
      </rPr>
      <t>1880</t>
    </r>
    <r>
      <rPr>
        <b/>
        <sz val="10"/>
        <color rgb="FF000000"/>
        <rFont val="Arial"/>
        <family val="2"/>
      </rPr>
      <t>.</t>
    </r>
  </si>
  <si>
    <r>
      <rPr>
        <b/>
        <sz val="10"/>
        <color rgb="FF000000"/>
        <rFont val="Arial"/>
        <family val="2"/>
      </rPr>
      <t>1881</t>
    </r>
    <r>
      <rPr>
        <b/>
        <sz val="10"/>
        <color rgb="FF000000"/>
        <rFont val="Arial"/>
        <family val="2"/>
      </rPr>
      <t>.</t>
    </r>
  </si>
  <si>
    <r>
      <rPr>
        <b/>
        <sz val="10"/>
        <color rgb="FF000000"/>
        <rFont val="Arial"/>
        <family val="2"/>
      </rPr>
      <t>1882</t>
    </r>
    <r>
      <rPr>
        <b/>
        <sz val="10"/>
        <color rgb="FF000000"/>
        <rFont val="Arial"/>
        <family val="2"/>
      </rPr>
      <t>.</t>
    </r>
  </si>
  <si>
    <r>
      <rPr>
        <b/>
        <sz val="10"/>
        <color rgb="FF000000"/>
        <rFont val="Arial"/>
        <family val="2"/>
      </rPr>
      <t>1883</t>
    </r>
    <r>
      <rPr>
        <b/>
        <sz val="10"/>
        <color rgb="FF000000"/>
        <rFont val="Arial"/>
        <family val="2"/>
      </rPr>
      <t>.</t>
    </r>
  </si>
  <si>
    <r>
      <rPr>
        <b/>
        <sz val="10"/>
        <color rgb="FF000000"/>
        <rFont val="Arial"/>
        <family val="2"/>
      </rPr>
      <t>1884</t>
    </r>
    <r>
      <rPr>
        <b/>
        <sz val="10"/>
        <color rgb="FF000000"/>
        <rFont val="Arial"/>
        <family val="2"/>
      </rPr>
      <t>.</t>
    </r>
  </si>
  <si>
    <r>
      <rPr>
        <b/>
        <sz val="10"/>
        <color rgb="FF000000"/>
        <rFont val="Arial"/>
        <family val="2"/>
      </rPr>
      <t>1885</t>
    </r>
    <r>
      <rPr>
        <b/>
        <sz val="10"/>
        <color rgb="FF000000"/>
        <rFont val="Arial"/>
        <family val="2"/>
      </rPr>
      <t>.</t>
    </r>
  </si>
  <si>
    <r>
      <rPr>
        <b/>
        <sz val="10"/>
        <color rgb="FF000000"/>
        <rFont val="Arial"/>
        <family val="2"/>
      </rPr>
      <t>1886</t>
    </r>
    <r>
      <rPr>
        <b/>
        <sz val="10"/>
        <color rgb="FF000000"/>
        <rFont val="Arial"/>
        <family val="2"/>
      </rPr>
      <t>.</t>
    </r>
  </si>
  <si>
    <r>
      <rPr>
        <b/>
        <sz val="10"/>
        <color rgb="FF000000"/>
        <rFont val="Arial"/>
        <family val="2"/>
      </rPr>
      <t>1887</t>
    </r>
    <r>
      <rPr>
        <b/>
        <sz val="10"/>
        <color rgb="FF000000"/>
        <rFont val="Arial"/>
        <family val="2"/>
      </rPr>
      <t>.</t>
    </r>
  </si>
  <si>
    <r>
      <rPr>
        <b/>
        <sz val="10"/>
        <color rgb="FF000000"/>
        <rFont val="Arial"/>
        <family val="2"/>
      </rPr>
      <t>1888</t>
    </r>
    <r>
      <rPr>
        <b/>
        <sz val="10"/>
        <color rgb="FF000000"/>
        <rFont val="Arial"/>
        <family val="2"/>
      </rPr>
      <t>.</t>
    </r>
  </si>
  <si>
    <r>
      <rPr>
        <b/>
        <sz val="10"/>
        <color rgb="FF000000"/>
        <rFont val="Arial"/>
        <family val="2"/>
      </rPr>
      <t>1889</t>
    </r>
    <r>
      <rPr>
        <b/>
        <sz val="10"/>
        <color rgb="FF000000"/>
        <rFont val="Arial"/>
        <family val="2"/>
      </rPr>
      <t>.</t>
    </r>
  </si>
  <si>
    <r>
      <rPr>
        <b/>
        <sz val="10"/>
        <color rgb="FF000000"/>
        <rFont val="Arial"/>
        <family val="2"/>
      </rPr>
      <t>1890</t>
    </r>
    <r>
      <rPr>
        <b/>
        <sz val="10"/>
        <color rgb="FF000000"/>
        <rFont val="Arial"/>
        <family val="2"/>
      </rPr>
      <t>.</t>
    </r>
  </si>
  <si>
    <r>
      <rPr>
        <b/>
        <sz val="10"/>
        <color rgb="FF000000"/>
        <rFont val="Arial"/>
        <family val="2"/>
      </rPr>
      <t>1891</t>
    </r>
    <r>
      <rPr>
        <b/>
        <sz val="10"/>
        <color rgb="FF000000"/>
        <rFont val="Arial"/>
        <family val="2"/>
      </rPr>
      <t>.</t>
    </r>
  </si>
  <si>
    <r>
      <rPr>
        <b/>
        <sz val="10"/>
        <color rgb="FF000000"/>
        <rFont val="Arial"/>
        <family val="2"/>
      </rPr>
      <t>1892</t>
    </r>
    <r>
      <rPr>
        <b/>
        <sz val="10"/>
        <color rgb="FF000000"/>
        <rFont val="Arial"/>
        <family val="2"/>
      </rPr>
      <t>.</t>
    </r>
  </si>
  <si>
    <r>
      <rPr>
        <b/>
        <sz val="10"/>
        <color rgb="FF000000"/>
        <rFont val="Arial"/>
        <family val="2"/>
      </rPr>
      <t>1893</t>
    </r>
    <r>
      <rPr>
        <b/>
        <sz val="10"/>
        <color rgb="FF000000"/>
        <rFont val="Arial"/>
        <family val="2"/>
      </rPr>
      <t>.</t>
    </r>
  </si>
  <si>
    <r>
      <rPr>
        <b/>
        <sz val="10"/>
        <color rgb="FF000000"/>
        <rFont val="Arial"/>
        <family val="2"/>
      </rPr>
      <t>1894</t>
    </r>
    <r>
      <rPr>
        <b/>
        <sz val="10"/>
        <color rgb="FF000000"/>
        <rFont val="Arial"/>
        <family val="2"/>
      </rPr>
      <t>.</t>
    </r>
  </si>
  <si>
    <r>
      <rPr>
        <b/>
        <sz val="10"/>
        <color rgb="FF000000"/>
        <rFont val="Arial"/>
        <family val="2"/>
      </rPr>
      <t>1895</t>
    </r>
    <r>
      <rPr>
        <b/>
        <sz val="10"/>
        <color rgb="FF000000"/>
        <rFont val="Arial"/>
        <family val="2"/>
      </rPr>
      <t>.</t>
    </r>
  </si>
  <si>
    <r>
      <rPr>
        <b/>
        <sz val="10"/>
        <color rgb="FF000000"/>
        <rFont val="Arial"/>
        <family val="2"/>
      </rPr>
      <t>1896</t>
    </r>
    <r>
      <rPr>
        <b/>
        <sz val="10"/>
        <color rgb="FF000000"/>
        <rFont val="Arial"/>
        <family val="2"/>
      </rPr>
      <t>.</t>
    </r>
  </si>
  <si>
    <r>
      <rPr>
        <b/>
        <sz val="10"/>
        <color rgb="FF000000"/>
        <rFont val="Arial"/>
        <family val="2"/>
      </rPr>
      <t>1897</t>
    </r>
    <r>
      <rPr>
        <b/>
        <sz val="10"/>
        <color rgb="FF000000"/>
        <rFont val="Arial"/>
        <family val="2"/>
      </rPr>
      <t>.</t>
    </r>
  </si>
  <si>
    <r>
      <rPr>
        <b/>
        <sz val="10"/>
        <color rgb="FF000000"/>
        <rFont val="Arial"/>
        <family val="2"/>
      </rPr>
      <t>1898</t>
    </r>
    <r>
      <rPr>
        <b/>
        <sz val="10"/>
        <color rgb="FF000000"/>
        <rFont val="Arial"/>
        <family val="2"/>
      </rPr>
      <t>.</t>
    </r>
  </si>
  <si>
    <r>
      <rPr>
        <b/>
        <sz val="10"/>
        <color rgb="FF000000"/>
        <rFont val="Arial"/>
        <family val="2"/>
      </rPr>
      <t>1899</t>
    </r>
    <r>
      <rPr>
        <b/>
        <sz val="10"/>
        <color rgb="FF000000"/>
        <rFont val="Arial"/>
        <family val="2"/>
      </rPr>
      <t>.</t>
    </r>
  </si>
  <si>
    <r>
      <rPr>
        <b/>
        <sz val="10"/>
        <color rgb="FF000000"/>
        <rFont val="Arial"/>
        <family val="2"/>
      </rPr>
      <t>1900</t>
    </r>
    <r>
      <rPr>
        <b/>
        <sz val="10"/>
        <color rgb="FF000000"/>
        <rFont val="Arial"/>
        <family val="2"/>
      </rPr>
      <t>.</t>
    </r>
  </si>
  <si>
    <r>
      <rPr>
        <b/>
        <sz val="10"/>
        <color rgb="FF000000"/>
        <rFont val="Arial"/>
        <family val="2"/>
      </rPr>
      <t>1901</t>
    </r>
    <r>
      <rPr>
        <b/>
        <sz val="10"/>
        <color rgb="FF000000"/>
        <rFont val="Arial"/>
        <family val="2"/>
      </rPr>
      <t>.</t>
    </r>
  </si>
  <si>
    <r>
      <rPr>
        <b/>
        <sz val="10"/>
        <color rgb="FF000000"/>
        <rFont val="Arial"/>
        <family val="2"/>
      </rPr>
      <t>1902</t>
    </r>
    <r>
      <rPr>
        <b/>
        <sz val="10"/>
        <color rgb="FF000000"/>
        <rFont val="Arial"/>
        <family val="2"/>
      </rPr>
      <t>.</t>
    </r>
  </si>
  <si>
    <r>
      <rPr>
        <b/>
        <sz val="10"/>
        <color rgb="FF000000"/>
        <rFont val="Arial"/>
        <family val="2"/>
      </rPr>
      <t>1903</t>
    </r>
    <r>
      <rPr>
        <b/>
        <sz val="10"/>
        <color rgb="FF000000"/>
        <rFont val="Arial"/>
        <family val="2"/>
      </rPr>
      <t>.</t>
    </r>
  </si>
  <si>
    <r>
      <rPr>
        <b/>
        <sz val="10"/>
        <color rgb="FF000000"/>
        <rFont val="Arial"/>
        <family val="2"/>
      </rPr>
      <t>1904</t>
    </r>
    <r>
      <rPr>
        <b/>
        <sz val="10"/>
        <color rgb="FF000000"/>
        <rFont val="Arial"/>
        <family val="2"/>
      </rPr>
      <t>.</t>
    </r>
  </si>
  <si>
    <r>
      <rPr>
        <b/>
        <sz val="10"/>
        <color rgb="FF000000"/>
        <rFont val="Arial"/>
        <family val="2"/>
      </rPr>
      <t>1905</t>
    </r>
    <r>
      <rPr>
        <b/>
        <sz val="10"/>
        <color rgb="FF000000"/>
        <rFont val="Arial"/>
        <family val="2"/>
      </rPr>
      <t>.</t>
    </r>
  </si>
  <si>
    <r>
      <rPr>
        <b/>
        <sz val="10"/>
        <color rgb="FF000000"/>
        <rFont val="Arial"/>
        <family val="2"/>
      </rPr>
      <t>1906</t>
    </r>
    <r>
      <rPr>
        <b/>
        <sz val="10"/>
        <color rgb="FF000000"/>
        <rFont val="Arial"/>
        <family val="2"/>
      </rPr>
      <t>.</t>
    </r>
  </si>
  <si>
    <r>
      <rPr>
        <b/>
        <sz val="10"/>
        <color rgb="FF000000"/>
        <rFont val="Arial"/>
        <family val="2"/>
      </rPr>
      <t>1907</t>
    </r>
    <r>
      <rPr>
        <b/>
        <sz val="10"/>
        <color rgb="FF000000"/>
        <rFont val="Arial"/>
        <family val="2"/>
      </rPr>
      <t>.</t>
    </r>
  </si>
  <si>
    <r>
      <rPr>
        <b/>
        <sz val="10"/>
        <color rgb="FF000000"/>
        <rFont val="Arial"/>
        <family val="2"/>
      </rPr>
      <t>1908</t>
    </r>
    <r>
      <rPr>
        <b/>
        <sz val="10"/>
        <color rgb="FF000000"/>
        <rFont val="Arial"/>
        <family val="2"/>
      </rPr>
      <t>.</t>
    </r>
  </si>
  <si>
    <r>
      <rPr>
        <b/>
        <sz val="10"/>
        <color rgb="FF000000"/>
        <rFont val="Arial"/>
        <family val="2"/>
      </rPr>
      <t>1909</t>
    </r>
    <r>
      <rPr>
        <b/>
        <sz val="10"/>
        <color rgb="FF000000"/>
        <rFont val="Arial"/>
        <family val="2"/>
      </rPr>
      <t>.</t>
    </r>
  </si>
  <si>
    <r>
      <rPr>
        <b/>
        <sz val="10"/>
        <color rgb="FF000000"/>
        <rFont val="Arial"/>
        <family val="2"/>
      </rPr>
      <t>1910</t>
    </r>
    <r>
      <rPr>
        <b/>
        <sz val="10"/>
        <color rgb="FF000000"/>
        <rFont val="Arial"/>
        <family val="2"/>
      </rPr>
      <t>.</t>
    </r>
  </si>
  <si>
    <r>
      <rPr>
        <b/>
        <sz val="10"/>
        <color rgb="FF000000"/>
        <rFont val="Arial"/>
        <family val="2"/>
      </rPr>
      <t>1911</t>
    </r>
    <r>
      <rPr>
        <b/>
        <sz val="10"/>
        <color rgb="FF000000"/>
        <rFont val="Arial"/>
        <family val="2"/>
      </rPr>
      <t>.</t>
    </r>
  </si>
  <si>
    <r>
      <rPr>
        <b/>
        <sz val="10"/>
        <color rgb="FF000000"/>
        <rFont val="Arial"/>
        <family val="2"/>
      </rPr>
      <t>1912</t>
    </r>
    <r>
      <rPr>
        <b/>
        <sz val="10"/>
        <color rgb="FF000000"/>
        <rFont val="Arial"/>
        <family val="2"/>
      </rPr>
      <t>.</t>
    </r>
  </si>
  <si>
    <r>
      <rPr>
        <b/>
        <sz val="10"/>
        <color rgb="FF000000"/>
        <rFont val="Arial"/>
        <family val="2"/>
      </rPr>
      <t>1913</t>
    </r>
    <r>
      <rPr>
        <b/>
        <sz val="10"/>
        <color rgb="FF000000"/>
        <rFont val="Arial"/>
        <family val="2"/>
      </rPr>
      <t>.</t>
    </r>
  </si>
  <si>
    <r>
      <rPr>
        <b/>
        <sz val="10"/>
        <color rgb="FF000000"/>
        <rFont val="Arial"/>
        <family val="2"/>
      </rPr>
      <t>1914</t>
    </r>
    <r>
      <rPr>
        <b/>
        <sz val="10"/>
        <color rgb="FF000000"/>
        <rFont val="Arial"/>
        <family val="2"/>
      </rPr>
      <t>.</t>
    </r>
  </si>
  <si>
    <r>
      <rPr>
        <b/>
        <sz val="10"/>
        <color rgb="FF000000"/>
        <rFont val="Arial"/>
        <family val="2"/>
      </rPr>
      <t>1915</t>
    </r>
    <r>
      <rPr>
        <b/>
        <sz val="10"/>
        <color rgb="FF000000"/>
        <rFont val="Arial"/>
        <family val="2"/>
      </rPr>
      <t>.</t>
    </r>
  </si>
  <si>
    <r>
      <rPr>
        <b/>
        <sz val="10"/>
        <color rgb="FF000000"/>
        <rFont val="Arial"/>
        <family val="2"/>
      </rPr>
      <t>1916</t>
    </r>
    <r>
      <rPr>
        <b/>
        <sz val="10"/>
        <color rgb="FF000000"/>
        <rFont val="Arial"/>
        <family val="2"/>
      </rPr>
      <t>.</t>
    </r>
  </si>
  <si>
    <r>
      <rPr>
        <b/>
        <sz val="10"/>
        <color rgb="FF000000"/>
        <rFont val="Arial"/>
        <family val="2"/>
      </rPr>
      <t>1917</t>
    </r>
    <r>
      <rPr>
        <b/>
        <sz val="10"/>
        <color rgb="FF000000"/>
        <rFont val="Arial"/>
        <family val="2"/>
      </rPr>
      <t>.</t>
    </r>
  </si>
  <si>
    <r>
      <rPr>
        <b/>
        <sz val="10"/>
        <color rgb="FF000000"/>
        <rFont val="Arial"/>
        <family val="2"/>
      </rPr>
      <t>1918</t>
    </r>
    <r>
      <rPr>
        <b/>
        <sz val="10"/>
        <color rgb="FF000000"/>
        <rFont val="Arial"/>
        <family val="2"/>
      </rPr>
      <t>.</t>
    </r>
  </si>
  <si>
    <r>
      <rPr>
        <b/>
        <sz val="10"/>
        <color rgb="FF000000"/>
        <rFont val="Arial"/>
        <family val="2"/>
      </rPr>
      <t>1919</t>
    </r>
    <r>
      <rPr>
        <b/>
        <sz val="10"/>
        <color rgb="FF000000"/>
        <rFont val="Arial"/>
        <family val="2"/>
      </rPr>
      <t>.</t>
    </r>
  </si>
  <si>
    <r>
      <rPr>
        <b/>
        <sz val="10"/>
        <color rgb="FF000000"/>
        <rFont val="Arial"/>
        <family val="2"/>
      </rPr>
      <t>1920</t>
    </r>
    <r>
      <rPr>
        <b/>
        <sz val="10"/>
        <color rgb="FF000000"/>
        <rFont val="Arial"/>
        <family val="2"/>
      </rPr>
      <t>.</t>
    </r>
  </si>
  <si>
    <r>
      <rPr>
        <b/>
        <sz val="10"/>
        <color rgb="FF000000"/>
        <rFont val="Arial"/>
        <family val="2"/>
      </rPr>
      <t>1921</t>
    </r>
    <r>
      <rPr>
        <b/>
        <sz val="10"/>
        <color rgb="FF000000"/>
        <rFont val="Arial"/>
        <family val="2"/>
      </rPr>
      <t>.</t>
    </r>
  </si>
  <si>
    <r>
      <rPr>
        <b/>
        <sz val="10"/>
        <color rgb="FF000000"/>
        <rFont val="Arial"/>
        <family val="2"/>
      </rPr>
      <t>1922</t>
    </r>
    <r>
      <rPr>
        <b/>
        <sz val="10"/>
        <color rgb="FF000000"/>
        <rFont val="Arial"/>
        <family val="2"/>
      </rPr>
      <t>.</t>
    </r>
  </si>
  <si>
    <r>
      <rPr>
        <b/>
        <sz val="10"/>
        <color rgb="FF000000"/>
        <rFont val="Arial"/>
        <family val="2"/>
      </rPr>
      <t>1923</t>
    </r>
    <r>
      <rPr>
        <b/>
        <sz val="10"/>
        <color rgb="FF000000"/>
        <rFont val="Arial"/>
        <family val="2"/>
      </rPr>
      <t>.</t>
    </r>
  </si>
  <si>
    <r>
      <rPr>
        <b/>
        <sz val="10"/>
        <color rgb="FF000000"/>
        <rFont val="Arial"/>
        <family val="2"/>
      </rPr>
      <t>1924</t>
    </r>
    <r>
      <rPr>
        <b/>
        <sz val="10"/>
        <color rgb="FF000000"/>
        <rFont val="Arial"/>
        <family val="2"/>
      </rPr>
      <t>.</t>
    </r>
  </si>
  <si>
    <r>
      <rPr>
        <b/>
        <sz val="10"/>
        <color rgb="FF000000"/>
        <rFont val="Arial"/>
        <family val="2"/>
      </rPr>
      <t>1925</t>
    </r>
    <r>
      <rPr>
        <b/>
        <sz val="10"/>
        <color rgb="FF000000"/>
        <rFont val="Arial"/>
        <family val="2"/>
      </rPr>
      <t>.</t>
    </r>
  </si>
  <si>
    <r>
      <rPr>
        <b/>
        <sz val="10"/>
        <color rgb="FF000000"/>
        <rFont val="Arial"/>
        <family val="2"/>
      </rPr>
      <t>1926</t>
    </r>
    <r>
      <rPr>
        <b/>
        <sz val="10"/>
        <color rgb="FF000000"/>
        <rFont val="Arial"/>
        <family val="2"/>
      </rPr>
      <t>.</t>
    </r>
  </si>
  <si>
    <r>
      <rPr>
        <b/>
        <sz val="10"/>
        <color rgb="FF000000"/>
        <rFont val="Arial"/>
        <family val="2"/>
      </rPr>
      <t>1927</t>
    </r>
    <r>
      <rPr>
        <b/>
        <sz val="10"/>
        <color rgb="FF000000"/>
        <rFont val="Arial"/>
        <family val="2"/>
      </rPr>
      <t>.</t>
    </r>
  </si>
  <si>
    <r>
      <rPr>
        <b/>
        <sz val="10"/>
        <color rgb="FF000000"/>
        <rFont val="Arial"/>
        <family val="2"/>
      </rPr>
      <t>1928</t>
    </r>
    <r>
      <rPr>
        <b/>
        <sz val="10"/>
        <color rgb="FF000000"/>
        <rFont val="Arial"/>
        <family val="2"/>
      </rPr>
      <t>.</t>
    </r>
  </si>
  <si>
    <r>
      <rPr>
        <b/>
        <sz val="10"/>
        <color rgb="FF000000"/>
        <rFont val="Arial"/>
        <family val="2"/>
      </rPr>
      <t>1929</t>
    </r>
    <r>
      <rPr>
        <b/>
        <sz val="10"/>
        <color rgb="FF000000"/>
        <rFont val="Arial"/>
        <family val="2"/>
      </rPr>
      <t>.</t>
    </r>
  </si>
  <si>
    <r>
      <rPr>
        <b/>
        <sz val="10"/>
        <color rgb="FF000000"/>
        <rFont val="Arial"/>
        <family val="2"/>
      </rPr>
      <t>1930</t>
    </r>
    <r>
      <rPr>
        <b/>
        <sz val="10"/>
        <color rgb="FF000000"/>
        <rFont val="Arial"/>
        <family val="2"/>
      </rPr>
      <t>.</t>
    </r>
  </si>
  <si>
    <r>
      <rPr>
        <b/>
        <sz val="10"/>
        <color rgb="FF000000"/>
        <rFont val="Arial"/>
        <family val="2"/>
      </rPr>
      <t>1931</t>
    </r>
    <r>
      <rPr>
        <b/>
        <sz val="10"/>
        <color rgb="FF000000"/>
        <rFont val="Arial"/>
        <family val="2"/>
      </rPr>
      <t>.</t>
    </r>
  </si>
  <si>
    <r>
      <rPr>
        <b/>
        <sz val="10"/>
        <color rgb="FF000000"/>
        <rFont val="Arial"/>
        <family val="2"/>
      </rPr>
      <t>1932</t>
    </r>
    <r>
      <rPr>
        <b/>
        <sz val="10"/>
        <color rgb="FF000000"/>
        <rFont val="Arial"/>
        <family val="2"/>
      </rPr>
      <t>.</t>
    </r>
  </si>
  <si>
    <r>
      <rPr>
        <b/>
        <sz val="10"/>
        <color rgb="FF000000"/>
        <rFont val="Arial"/>
        <family val="2"/>
      </rPr>
      <t>1933</t>
    </r>
    <r>
      <rPr>
        <b/>
        <sz val="10"/>
        <color rgb="FF000000"/>
        <rFont val="Arial"/>
        <family val="2"/>
      </rPr>
      <t>.</t>
    </r>
  </si>
  <si>
    <r>
      <rPr>
        <b/>
        <sz val="10"/>
        <color rgb="FF000000"/>
        <rFont val="Arial"/>
        <family val="2"/>
      </rPr>
      <t>1934</t>
    </r>
    <r>
      <rPr>
        <b/>
        <sz val="10"/>
        <color rgb="FF000000"/>
        <rFont val="Arial"/>
        <family val="2"/>
      </rPr>
      <t>.</t>
    </r>
  </si>
  <si>
    <r>
      <rPr>
        <b/>
        <sz val="10"/>
        <color rgb="FF000000"/>
        <rFont val="Arial"/>
        <family val="2"/>
      </rPr>
      <t>1935</t>
    </r>
    <r>
      <rPr>
        <b/>
        <sz val="10"/>
        <color rgb="FF000000"/>
        <rFont val="Arial"/>
        <family val="2"/>
      </rPr>
      <t>.</t>
    </r>
  </si>
  <si>
    <r>
      <rPr>
        <b/>
        <sz val="10"/>
        <color rgb="FF000000"/>
        <rFont val="Arial"/>
        <family val="2"/>
      </rPr>
      <t>1936</t>
    </r>
    <r>
      <rPr>
        <b/>
        <sz val="10"/>
        <color rgb="FF000000"/>
        <rFont val="Arial"/>
        <family val="2"/>
      </rPr>
      <t>.</t>
    </r>
  </si>
  <si>
    <r>
      <rPr>
        <b/>
        <sz val="10"/>
        <color rgb="FF000000"/>
        <rFont val="Arial"/>
        <family val="2"/>
      </rPr>
      <t>1937</t>
    </r>
    <r>
      <rPr>
        <b/>
        <sz val="10"/>
        <color rgb="FF000000"/>
        <rFont val="Arial"/>
        <family val="2"/>
      </rPr>
      <t>.</t>
    </r>
  </si>
  <si>
    <r>
      <rPr>
        <b/>
        <sz val="10"/>
        <color rgb="FF000000"/>
        <rFont val="Arial"/>
        <family val="2"/>
      </rPr>
      <t>1938</t>
    </r>
    <r>
      <rPr>
        <b/>
        <sz val="10"/>
        <color rgb="FF000000"/>
        <rFont val="Arial"/>
        <family val="2"/>
      </rPr>
      <t>.</t>
    </r>
  </si>
  <si>
    <r>
      <rPr>
        <b/>
        <sz val="10"/>
        <color rgb="FF000000"/>
        <rFont val="Arial"/>
        <family val="2"/>
      </rPr>
      <t>1939</t>
    </r>
    <r>
      <rPr>
        <b/>
        <sz val="10"/>
        <color rgb="FF000000"/>
        <rFont val="Arial"/>
        <family val="2"/>
      </rPr>
      <t>.</t>
    </r>
  </si>
  <si>
    <r>
      <rPr>
        <b/>
        <sz val="10"/>
        <color rgb="FF000000"/>
        <rFont val="Arial"/>
        <family val="2"/>
      </rPr>
      <t>1940</t>
    </r>
    <r>
      <rPr>
        <b/>
        <sz val="10"/>
        <color rgb="FF000000"/>
        <rFont val="Arial"/>
        <family val="2"/>
      </rPr>
      <t>.</t>
    </r>
  </si>
  <si>
    <r>
      <rPr>
        <b/>
        <sz val="10"/>
        <color rgb="FF000000"/>
        <rFont val="Arial"/>
        <family val="2"/>
      </rPr>
      <t>1941</t>
    </r>
    <r>
      <rPr>
        <b/>
        <sz val="10"/>
        <color rgb="FF000000"/>
        <rFont val="Arial"/>
        <family val="2"/>
      </rPr>
      <t>.</t>
    </r>
  </si>
  <si>
    <r>
      <rPr>
        <b/>
        <sz val="10"/>
        <color rgb="FF000000"/>
        <rFont val="Arial"/>
        <family val="2"/>
      </rPr>
      <t>1942</t>
    </r>
    <r>
      <rPr>
        <b/>
        <sz val="10"/>
        <color rgb="FF000000"/>
        <rFont val="Arial"/>
        <family val="2"/>
      </rPr>
      <t>.</t>
    </r>
  </si>
  <si>
    <r>
      <rPr>
        <b/>
        <sz val="10"/>
        <color rgb="FF000000"/>
        <rFont val="Arial"/>
        <family val="2"/>
      </rPr>
      <t>1943</t>
    </r>
    <r>
      <rPr>
        <b/>
        <sz val="10"/>
        <color rgb="FF000000"/>
        <rFont val="Arial"/>
        <family val="2"/>
      </rPr>
      <t>.</t>
    </r>
  </si>
  <si>
    <r>
      <rPr>
        <b/>
        <sz val="10"/>
        <color rgb="FF000000"/>
        <rFont val="Arial"/>
        <family val="2"/>
      </rPr>
      <t>1944</t>
    </r>
    <r>
      <rPr>
        <b/>
        <sz val="10"/>
        <color rgb="FF000000"/>
        <rFont val="Arial"/>
        <family val="2"/>
      </rPr>
      <t>.</t>
    </r>
  </si>
  <si>
    <r>
      <rPr>
        <b/>
        <sz val="10"/>
        <color rgb="FF000000"/>
        <rFont val="Arial"/>
        <family val="2"/>
      </rPr>
      <t>1945</t>
    </r>
    <r>
      <rPr>
        <b/>
        <sz val="10"/>
        <color rgb="FF000000"/>
        <rFont val="Arial"/>
        <family val="2"/>
      </rPr>
      <t>.</t>
    </r>
  </si>
  <si>
    <r>
      <rPr>
        <b/>
        <sz val="10"/>
        <color rgb="FF000000"/>
        <rFont val="Arial"/>
        <family val="2"/>
      </rPr>
      <t>1946</t>
    </r>
    <r>
      <rPr>
        <b/>
        <sz val="10"/>
        <color rgb="FF000000"/>
        <rFont val="Arial"/>
        <family val="2"/>
      </rPr>
      <t>.</t>
    </r>
  </si>
  <si>
    <r>
      <rPr>
        <b/>
        <sz val="10"/>
        <color rgb="FF000000"/>
        <rFont val="Arial"/>
        <family val="2"/>
      </rPr>
      <t>1947</t>
    </r>
    <r>
      <rPr>
        <b/>
        <sz val="10"/>
        <color rgb="FF000000"/>
        <rFont val="Arial"/>
        <family val="2"/>
      </rPr>
      <t>.</t>
    </r>
  </si>
  <si>
    <r>
      <rPr>
        <b/>
        <sz val="10"/>
        <color rgb="FF000000"/>
        <rFont val="Arial"/>
        <family val="2"/>
      </rPr>
      <t>1948</t>
    </r>
    <r>
      <rPr>
        <b/>
        <sz val="10"/>
        <color rgb="FF000000"/>
        <rFont val="Arial"/>
        <family val="2"/>
      </rPr>
      <t>.</t>
    </r>
  </si>
  <si>
    <r>
      <rPr>
        <b/>
        <sz val="10"/>
        <color rgb="FF000000"/>
        <rFont val="Arial"/>
        <family val="2"/>
      </rPr>
      <t>1949</t>
    </r>
    <r>
      <rPr>
        <b/>
        <sz val="10"/>
        <color rgb="FF000000"/>
        <rFont val="Arial"/>
        <family val="2"/>
      </rPr>
      <t>.</t>
    </r>
  </si>
  <si>
    <r>
      <rPr>
        <b/>
        <sz val="10"/>
        <color rgb="FF000000"/>
        <rFont val="Arial"/>
        <family val="2"/>
      </rPr>
      <t>1950</t>
    </r>
    <r>
      <rPr>
        <b/>
        <sz val="10"/>
        <color rgb="FF000000"/>
        <rFont val="Arial"/>
        <family val="2"/>
      </rPr>
      <t>.</t>
    </r>
  </si>
  <si>
    <r>
      <rPr>
        <b/>
        <sz val="10"/>
        <color rgb="FF000000"/>
        <rFont val="Arial"/>
        <family val="2"/>
      </rPr>
      <t>1951</t>
    </r>
    <r>
      <rPr>
        <b/>
        <sz val="10"/>
        <color rgb="FF000000"/>
        <rFont val="Arial"/>
        <family val="2"/>
      </rPr>
      <t>.</t>
    </r>
  </si>
  <si>
    <r>
      <rPr>
        <b/>
        <sz val="10"/>
        <color rgb="FF000000"/>
        <rFont val="Arial"/>
        <family val="2"/>
      </rPr>
      <t>1952</t>
    </r>
    <r>
      <rPr>
        <b/>
        <sz val="10"/>
        <color rgb="FF000000"/>
        <rFont val="Arial"/>
        <family val="2"/>
      </rPr>
      <t>.</t>
    </r>
  </si>
  <si>
    <r>
      <rPr>
        <b/>
        <sz val="10"/>
        <color rgb="FF000000"/>
        <rFont val="Arial"/>
        <family val="2"/>
      </rPr>
      <t>1953</t>
    </r>
    <r>
      <rPr>
        <b/>
        <sz val="10"/>
        <color rgb="FF000000"/>
        <rFont val="Arial"/>
        <family val="2"/>
      </rPr>
      <t>.</t>
    </r>
  </si>
  <si>
    <r>
      <rPr>
        <b/>
        <sz val="10"/>
        <color rgb="FF000000"/>
        <rFont val="Arial"/>
        <family val="2"/>
      </rPr>
      <t>1954</t>
    </r>
    <r>
      <rPr>
        <b/>
        <sz val="10"/>
        <color rgb="FF000000"/>
        <rFont val="Arial"/>
        <family val="2"/>
      </rPr>
      <t>.</t>
    </r>
  </si>
  <si>
    <r>
      <rPr>
        <b/>
        <sz val="10"/>
        <color rgb="FF000000"/>
        <rFont val="Arial"/>
        <family val="2"/>
      </rPr>
      <t>1955</t>
    </r>
    <r>
      <rPr>
        <b/>
        <sz val="10"/>
        <color rgb="FF000000"/>
        <rFont val="Arial"/>
        <family val="2"/>
      </rPr>
      <t>.</t>
    </r>
  </si>
  <si>
    <r>
      <rPr>
        <b/>
        <sz val="10"/>
        <color rgb="FF000000"/>
        <rFont val="Arial"/>
        <family val="2"/>
      </rPr>
      <t>1956</t>
    </r>
    <r>
      <rPr>
        <b/>
        <sz val="10"/>
        <color rgb="FF000000"/>
        <rFont val="Arial"/>
        <family val="2"/>
      </rPr>
      <t>.</t>
    </r>
  </si>
  <si>
    <r>
      <rPr>
        <b/>
        <sz val="10"/>
        <color rgb="FF000000"/>
        <rFont val="Arial"/>
        <family val="2"/>
      </rPr>
      <t>1957</t>
    </r>
    <r>
      <rPr>
        <b/>
        <sz val="10"/>
        <color rgb="FF000000"/>
        <rFont val="Arial"/>
        <family val="2"/>
      </rPr>
      <t>.</t>
    </r>
  </si>
  <si>
    <r>
      <rPr>
        <b/>
        <sz val="10"/>
        <color rgb="FF000000"/>
        <rFont val="Arial"/>
        <family val="2"/>
      </rPr>
      <t>1958</t>
    </r>
    <r>
      <rPr>
        <b/>
        <sz val="10"/>
        <color rgb="FF000000"/>
        <rFont val="Arial"/>
        <family val="2"/>
      </rPr>
      <t>.</t>
    </r>
  </si>
  <si>
    <r>
      <rPr>
        <b/>
        <sz val="10"/>
        <color rgb="FF000000"/>
        <rFont val="Arial"/>
        <family val="2"/>
      </rPr>
      <t>1959</t>
    </r>
    <r>
      <rPr>
        <b/>
        <sz val="10"/>
        <color rgb="FF000000"/>
        <rFont val="Arial"/>
        <family val="2"/>
      </rPr>
      <t>.</t>
    </r>
  </si>
  <si>
    <r>
      <rPr>
        <b/>
        <sz val="10"/>
        <color rgb="FF000000"/>
        <rFont val="Arial"/>
        <family val="2"/>
      </rPr>
      <t>1960</t>
    </r>
    <r>
      <rPr>
        <b/>
        <sz val="10"/>
        <color rgb="FF000000"/>
        <rFont val="Arial"/>
        <family val="2"/>
      </rPr>
      <t>.</t>
    </r>
  </si>
  <si>
    <r>
      <rPr>
        <b/>
        <sz val="10"/>
        <color rgb="FF000000"/>
        <rFont val="Arial"/>
        <family val="2"/>
      </rPr>
      <t>1961</t>
    </r>
    <r>
      <rPr>
        <b/>
        <sz val="10"/>
        <color rgb="FF000000"/>
        <rFont val="Arial"/>
        <family val="2"/>
      </rPr>
      <t>.</t>
    </r>
  </si>
  <si>
    <r>
      <rPr>
        <b/>
        <sz val="10"/>
        <color rgb="FF000000"/>
        <rFont val="Arial"/>
        <family val="2"/>
      </rPr>
      <t>1962</t>
    </r>
    <r>
      <rPr>
        <b/>
        <sz val="10"/>
        <color rgb="FF000000"/>
        <rFont val="Arial"/>
        <family val="2"/>
      </rPr>
      <t>.</t>
    </r>
  </si>
  <si>
    <r>
      <rPr>
        <b/>
        <sz val="10"/>
        <color rgb="FF000000"/>
        <rFont val="Arial"/>
        <family val="2"/>
      </rPr>
      <t>1963</t>
    </r>
    <r>
      <rPr>
        <b/>
        <sz val="10"/>
        <color rgb="FF000000"/>
        <rFont val="Arial"/>
        <family val="2"/>
      </rPr>
      <t>.</t>
    </r>
  </si>
  <si>
    <r>
      <rPr>
        <b/>
        <sz val="10"/>
        <color rgb="FF000000"/>
        <rFont val="Arial"/>
        <family val="2"/>
      </rPr>
      <t>1964</t>
    </r>
    <r>
      <rPr>
        <b/>
        <sz val="10"/>
        <color rgb="FF000000"/>
        <rFont val="Arial"/>
        <family val="2"/>
      </rPr>
      <t>.</t>
    </r>
  </si>
  <si>
    <r>
      <rPr>
        <b/>
        <sz val="10"/>
        <color rgb="FF000000"/>
        <rFont val="Arial"/>
        <family val="2"/>
      </rPr>
      <t>1965</t>
    </r>
    <r>
      <rPr>
        <b/>
        <sz val="10"/>
        <color rgb="FF000000"/>
        <rFont val="Arial"/>
        <family val="2"/>
      </rPr>
      <t>.</t>
    </r>
  </si>
  <si>
    <r>
      <rPr>
        <b/>
        <sz val="10"/>
        <color rgb="FF000000"/>
        <rFont val="Arial"/>
        <family val="2"/>
      </rPr>
      <t>1966</t>
    </r>
    <r>
      <rPr>
        <b/>
        <sz val="10"/>
        <color rgb="FF000000"/>
        <rFont val="Arial"/>
        <family val="2"/>
      </rPr>
      <t>.</t>
    </r>
  </si>
  <si>
    <r>
      <rPr>
        <b/>
        <sz val="10"/>
        <color rgb="FF000000"/>
        <rFont val="Arial"/>
        <family val="2"/>
      </rPr>
      <t>1967</t>
    </r>
    <r>
      <rPr>
        <b/>
        <sz val="10"/>
        <color rgb="FF000000"/>
        <rFont val="Arial"/>
        <family val="2"/>
      </rPr>
      <t>.</t>
    </r>
  </si>
  <si>
    <r>
      <rPr>
        <b/>
        <sz val="10"/>
        <color rgb="FF000000"/>
        <rFont val="Arial"/>
        <family val="2"/>
      </rPr>
      <t>1968</t>
    </r>
    <r>
      <rPr>
        <b/>
        <sz val="10"/>
        <color rgb="FF000000"/>
        <rFont val="Arial"/>
        <family val="2"/>
      </rPr>
      <t>.</t>
    </r>
  </si>
  <si>
    <r>
      <rPr>
        <b/>
        <sz val="10"/>
        <color rgb="FF000000"/>
        <rFont val="Arial"/>
        <family val="2"/>
      </rPr>
      <t>1969</t>
    </r>
    <r>
      <rPr>
        <b/>
        <sz val="10"/>
        <color rgb="FF000000"/>
        <rFont val="Arial"/>
        <family val="2"/>
      </rPr>
      <t>.</t>
    </r>
  </si>
  <si>
    <r>
      <rPr>
        <b/>
        <sz val="10"/>
        <color rgb="FF000000"/>
        <rFont val="Arial"/>
        <family val="2"/>
      </rPr>
      <t>1970</t>
    </r>
    <r>
      <rPr>
        <b/>
        <sz val="10"/>
        <color rgb="FF000000"/>
        <rFont val="Arial"/>
        <family val="2"/>
      </rPr>
      <t>.</t>
    </r>
  </si>
  <si>
    <r>
      <rPr>
        <b/>
        <sz val="10"/>
        <color rgb="FF000000"/>
        <rFont val="Arial"/>
        <family val="2"/>
      </rPr>
      <t>1971</t>
    </r>
    <r>
      <rPr>
        <b/>
        <sz val="10"/>
        <color rgb="FF000000"/>
        <rFont val="Arial"/>
        <family val="2"/>
      </rPr>
      <t>.</t>
    </r>
  </si>
  <si>
    <r>
      <rPr>
        <b/>
        <sz val="10"/>
        <color rgb="FF000000"/>
        <rFont val="Arial"/>
        <family val="2"/>
      </rPr>
      <t>1972</t>
    </r>
    <r>
      <rPr>
        <b/>
        <sz val="10"/>
        <color rgb="FF000000"/>
        <rFont val="Arial"/>
        <family val="2"/>
      </rPr>
      <t>.</t>
    </r>
  </si>
  <si>
    <r>
      <rPr>
        <b/>
        <sz val="10"/>
        <color rgb="FF000000"/>
        <rFont val="Arial"/>
        <family val="2"/>
      </rPr>
      <t>1973</t>
    </r>
    <r>
      <rPr>
        <b/>
        <sz val="10"/>
        <color rgb="FF000000"/>
        <rFont val="Arial"/>
        <family val="2"/>
      </rPr>
      <t>.</t>
    </r>
  </si>
  <si>
    <r>
      <rPr>
        <b/>
        <sz val="10"/>
        <color rgb="FF000000"/>
        <rFont val="Arial"/>
        <family val="2"/>
      </rPr>
      <t>1974</t>
    </r>
    <r>
      <rPr>
        <b/>
        <sz val="10"/>
        <color rgb="FF000000"/>
        <rFont val="Arial"/>
        <family val="2"/>
      </rPr>
      <t>.</t>
    </r>
  </si>
  <si>
    <r>
      <rPr>
        <b/>
        <sz val="10"/>
        <color rgb="FF000000"/>
        <rFont val="Arial"/>
        <family val="2"/>
      </rPr>
      <t>1975</t>
    </r>
    <r>
      <rPr>
        <b/>
        <sz val="10"/>
        <color rgb="FF000000"/>
        <rFont val="Arial"/>
        <family val="2"/>
      </rPr>
      <t>.</t>
    </r>
  </si>
  <si>
    <r>
      <rPr>
        <b/>
        <sz val="10"/>
        <color rgb="FF000000"/>
        <rFont val="Arial"/>
        <family val="2"/>
      </rPr>
      <t>1976</t>
    </r>
    <r>
      <rPr>
        <b/>
        <sz val="10"/>
        <color rgb="FF000000"/>
        <rFont val="Arial"/>
        <family val="2"/>
      </rPr>
      <t>.</t>
    </r>
  </si>
  <si>
    <r>
      <rPr>
        <b/>
        <sz val="10"/>
        <color rgb="FF000000"/>
        <rFont val="Arial"/>
        <family val="2"/>
      </rPr>
      <t>1977</t>
    </r>
    <r>
      <rPr>
        <b/>
        <sz val="10"/>
        <color rgb="FF000000"/>
        <rFont val="Arial"/>
        <family val="2"/>
      </rPr>
      <t>.</t>
    </r>
  </si>
  <si>
    <r>
      <rPr>
        <b/>
        <sz val="10"/>
        <color rgb="FF000000"/>
        <rFont val="Arial"/>
        <family val="2"/>
      </rPr>
      <t>1978</t>
    </r>
    <r>
      <rPr>
        <b/>
        <sz val="10"/>
        <color rgb="FF000000"/>
        <rFont val="Arial"/>
        <family val="2"/>
      </rPr>
      <t>.</t>
    </r>
  </si>
  <si>
    <r>
      <rPr>
        <b/>
        <sz val="10"/>
        <color rgb="FF000000"/>
        <rFont val="Arial"/>
        <family val="2"/>
      </rPr>
      <t>1979</t>
    </r>
    <r>
      <rPr>
        <b/>
        <sz val="10"/>
        <color rgb="FF000000"/>
        <rFont val="Arial"/>
        <family val="2"/>
      </rPr>
      <t>.</t>
    </r>
  </si>
  <si>
    <r>
      <rPr>
        <b/>
        <sz val="10"/>
        <color rgb="FF000000"/>
        <rFont val="Arial"/>
        <family val="2"/>
      </rPr>
      <t>1980</t>
    </r>
    <r>
      <rPr>
        <b/>
        <sz val="10"/>
        <color rgb="FF000000"/>
        <rFont val="Arial"/>
        <family val="2"/>
      </rPr>
      <t>.</t>
    </r>
  </si>
  <si>
    <r>
      <rPr>
        <b/>
        <sz val="10"/>
        <color rgb="FF000000"/>
        <rFont val="Arial"/>
        <family val="2"/>
      </rPr>
      <t>1981</t>
    </r>
    <r>
      <rPr>
        <b/>
        <sz val="10"/>
        <color rgb="FF000000"/>
        <rFont val="Arial"/>
        <family val="2"/>
      </rPr>
      <t>.</t>
    </r>
  </si>
  <si>
    <r>
      <rPr>
        <b/>
        <sz val="10"/>
        <color rgb="FF000000"/>
        <rFont val="Arial"/>
        <family val="2"/>
      </rPr>
      <t>1982</t>
    </r>
    <r>
      <rPr>
        <b/>
        <sz val="10"/>
        <color rgb="FF000000"/>
        <rFont val="Arial"/>
        <family val="2"/>
      </rPr>
      <t>.</t>
    </r>
  </si>
  <si>
    <r>
      <rPr>
        <b/>
        <sz val="10"/>
        <color rgb="FF000000"/>
        <rFont val="Arial"/>
        <family val="2"/>
      </rPr>
      <t>1983</t>
    </r>
    <r>
      <rPr>
        <b/>
        <sz val="10"/>
        <color rgb="FF000000"/>
        <rFont val="Arial"/>
        <family val="2"/>
      </rPr>
      <t>.</t>
    </r>
  </si>
  <si>
    <r>
      <rPr>
        <b/>
        <sz val="10"/>
        <color rgb="FF000000"/>
        <rFont val="Arial"/>
        <family val="2"/>
      </rPr>
      <t>1984</t>
    </r>
    <r>
      <rPr>
        <b/>
        <sz val="10"/>
        <color rgb="FF000000"/>
        <rFont val="Arial"/>
        <family val="2"/>
      </rPr>
      <t>.</t>
    </r>
  </si>
  <si>
    <r>
      <rPr>
        <b/>
        <sz val="10"/>
        <color rgb="FF000000"/>
        <rFont val="Arial"/>
        <family val="2"/>
      </rPr>
      <t>1985</t>
    </r>
    <r>
      <rPr>
        <b/>
        <sz val="10"/>
        <color rgb="FF000000"/>
        <rFont val="Arial"/>
        <family val="2"/>
      </rPr>
      <t>.</t>
    </r>
  </si>
  <si>
    <r>
      <rPr>
        <b/>
        <sz val="10"/>
        <color rgb="FF000000"/>
        <rFont val="Arial"/>
        <family val="2"/>
      </rPr>
      <t>1986</t>
    </r>
    <r>
      <rPr>
        <b/>
        <sz val="10"/>
        <color rgb="FF000000"/>
        <rFont val="Arial"/>
        <family val="2"/>
      </rPr>
      <t>.</t>
    </r>
  </si>
  <si>
    <r>
      <rPr>
        <b/>
        <sz val="10"/>
        <color rgb="FF000000"/>
        <rFont val="Arial"/>
        <family val="2"/>
      </rPr>
      <t>1987</t>
    </r>
    <r>
      <rPr>
        <b/>
        <sz val="10"/>
        <color rgb="FF000000"/>
        <rFont val="Arial"/>
        <family val="2"/>
      </rPr>
      <t>.</t>
    </r>
  </si>
  <si>
    <r>
      <rPr>
        <b/>
        <sz val="10"/>
        <color rgb="FF000000"/>
        <rFont val="Arial"/>
        <family val="2"/>
      </rPr>
      <t>1988</t>
    </r>
    <r>
      <rPr>
        <b/>
        <sz val="10"/>
        <color rgb="FF000000"/>
        <rFont val="Arial"/>
        <family val="2"/>
      </rPr>
      <t>.</t>
    </r>
  </si>
  <si>
    <r>
      <rPr>
        <b/>
        <sz val="10"/>
        <color rgb="FF000000"/>
        <rFont val="Arial"/>
        <family val="2"/>
      </rPr>
      <t>1989</t>
    </r>
    <r>
      <rPr>
        <b/>
        <sz val="10"/>
        <color rgb="FF000000"/>
        <rFont val="Arial"/>
        <family val="2"/>
      </rPr>
      <t>.</t>
    </r>
  </si>
  <si>
    <r>
      <rPr>
        <b/>
        <sz val="10"/>
        <color rgb="FF000000"/>
        <rFont val="Arial"/>
        <family val="2"/>
      </rPr>
      <t>1990</t>
    </r>
    <r>
      <rPr>
        <b/>
        <sz val="10"/>
        <color rgb="FF000000"/>
        <rFont val="Arial"/>
        <family val="2"/>
      </rPr>
      <t>.</t>
    </r>
  </si>
  <si>
    <r>
      <rPr>
        <b/>
        <sz val="10"/>
        <color rgb="FF000000"/>
        <rFont val="Arial"/>
        <family val="2"/>
      </rPr>
      <t>1991</t>
    </r>
    <r>
      <rPr>
        <b/>
        <sz val="10"/>
        <color rgb="FF000000"/>
        <rFont val="Arial"/>
        <family val="2"/>
      </rPr>
      <t>.</t>
    </r>
  </si>
  <si>
    <r>
      <rPr>
        <b/>
        <sz val="10"/>
        <color rgb="FF000000"/>
        <rFont val="Arial"/>
        <family val="2"/>
      </rPr>
      <t>1992</t>
    </r>
    <r>
      <rPr>
        <b/>
        <sz val="10"/>
        <color rgb="FF000000"/>
        <rFont val="Arial"/>
        <family val="2"/>
      </rPr>
      <t>.</t>
    </r>
  </si>
  <si>
    <r>
      <rPr>
        <b/>
        <sz val="10"/>
        <color rgb="FF000000"/>
        <rFont val="Arial"/>
        <family val="2"/>
      </rPr>
      <t>1993</t>
    </r>
    <r>
      <rPr>
        <b/>
        <sz val="10"/>
        <color rgb="FF000000"/>
        <rFont val="Arial"/>
        <family val="2"/>
      </rPr>
      <t>.</t>
    </r>
  </si>
  <si>
    <r>
      <rPr>
        <b/>
        <sz val="10"/>
        <color rgb="FF000000"/>
        <rFont val="Arial"/>
        <family val="2"/>
      </rPr>
      <t>1994</t>
    </r>
    <r>
      <rPr>
        <b/>
        <sz val="10"/>
        <color rgb="FF000000"/>
        <rFont val="Arial"/>
        <family val="2"/>
      </rPr>
      <t>.</t>
    </r>
  </si>
  <si>
    <r>
      <rPr>
        <b/>
        <sz val="10"/>
        <color rgb="FF000000"/>
        <rFont val="Arial"/>
        <family val="2"/>
      </rPr>
      <t>1995</t>
    </r>
    <r>
      <rPr>
        <b/>
        <sz val="10"/>
        <color rgb="FF000000"/>
        <rFont val="Arial"/>
        <family val="2"/>
      </rPr>
      <t>.</t>
    </r>
  </si>
  <si>
    <r>
      <rPr>
        <b/>
        <sz val="10"/>
        <color rgb="FF000000"/>
        <rFont val="Arial"/>
        <family val="2"/>
      </rPr>
      <t>1996</t>
    </r>
    <r>
      <rPr>
        <b/>
        <sz val="10"/>
        <color rgb="FF000000"/>
        <rFont val="Arial"/>
        <family val="2"/>
      </rPr>
      <t>.</t>
    </r>
  </si>
  <si>
    <r>
      <rPr>
        <b/>
        <sz val="10"/>
        <color rgb="FF000000"/>
        <rFont val="Arial"/>
        <family val="2"/>
      </rPr>
      <t>1997</t>
    </r>
    <r>
      <rPr>
        <b/>
        <sz val="10"/>
        <color rgb="FF000000"/>
        <rFont val="Arial"/>
        <family val="2"/>
      </rPr>
      <t>.</t>
    </r>
  </si>
  <si>
    <r>
      <rPr>
        <b/>
        <sz val="10"/>
        <color rgb="FF000000"/>
        <rFont val="Arial"/>
        <family val="2"/>
      </rPr>
      <t>1998</t>
    </r>
    <r>
      <rPr>
        <b/>
        <sz val="10"/>
        <color rgb="FF000000"/>
        <rFont val="Arial"/>
        <family val="2"/>
      </rPr>
      <t>.</t>
    </r>
  </si>
  <si>
    <r>
      <rPr>
        <b/>
        <sz val="10"/>
        <color rgb="FF000000"/>
        <rFont val="Arial"/>
        <family val="2"/>
      </rPr>
      <t>1999</t>
    </r>
    <r>
      <rPr>
        <b/>
        <sz val="10"/>
        <color rgb="FF000000"/>
        <rFont val="Arial"/>
        <family val="2"/>
      </rPr>
      <t>.</t>
    </r>
  </si>
  <si>
    <r>
      <rPr>
        <b/>
        <sz val="10"/>
        <color rgb="FF000000"/>
        <rFont val="Arial"/>
        <family val="2"/>
      </rPr>
      <t>2000</t>
    </r>
    <r>
      <rPr>
        <b/>
        <sz val="10"/>
        <color rgb="FF000000"/>
        <rFont val="Arial"/>
        <family val="2"/>
      </rPr>
      <t>.</t>
    </r>
  </si>
  <si>
    <r>
      <rPr>
        <b/>
        <sz val="10"/>
        <color rgb="FF000000"/>
        <rFont val="Arial"/>
        <family val="2"/>
      </rPr>
      <t>2001</t>
    </r>
    <r>
      <rPr>
        <b/>
        <sz val="10"/>
        <color rgb="FF000000"/>
        <rFont val="Arial"/>
        <family val="2"/>
      </rPr>
      <t>.</t>
    </r>
  </si>
  <si>
    <r>
      <rPr>
        <b/>
        <sz val="10"/>
        <color rgb="FF000000"/>
        <rFont val="Arial"/>
        <family val="2"/>
      </rPr>
      <t>2002</t>
    </r>
    <r>
      <rPr>
        <b/>
        <sz val="10"/>
        <color rgb="FF000000"/>
        <rFont val="Arial"/>
        <family val="2"/>
      </rPr>
      <t>.</t>
    </r>
  </si>
  <si>
    <r>
      <rPr>
        <b/>
        <sz val="10"/>
        <color rgb="FF000000"/>
        <rFont val="Arial"/>
        <family val="2"/>
      </rPr>
      <t>2003</t>
    </r>
    <r>
      <rPr>
        <b/>
        <sz val="10"/>
        <color rgb="FF000000"/>
        <rFont val="Arial"/>
        <family val="2"/>
      </rPr>
      <t>.</t>
    </r>
  </si>
  <si>
    <r>
      <rPr>
        <b/>
        <sz val="10"/>
        <color rgb="FF000000"/>
        <rFont val="Arial"/>
        <family val="2"/>
      </rPr>
      <t>2004</t>
    </r>
    <r>
      <rPr>
        <b/>
        <sz val="10"/>
        <color rgb="FF000000"/>
        <rFont val="Arial"/>
        <family val="2"/>
      </rPr>
      <t>.</t>
    </r>
  </si>
  <si>
    <r>
      <rPr>
        <b/>
        <sz val="10"/>
        <color rgb="FF000000"/>
        <rFont val="Arial"/>
        <family val="2"/>
      </rPr>
      <t>2005</t>
    </r>
    <r>
      <rPr>
        <b/>
        <sz val="10"/>
        <color rgb="FF000000"/>
        <rFont val="Arial"/>
        <family val="2"/>
      </rPr>
      <t>.</t>
    </r>
  </si>
  <si>
    <r>
      <rPr>
        <b/>
        <sz val="10"/>
        <color rgb="FF000000"/>
        <rFont val="Arial"/>
        <family val="2"/>
      </rPr>
      <t>2006</t>
    </r>
    <r>
      <rPr>
        <b/>
        <sz val="10"/>
        <color rgb="FF000000"/>
        <rFont val="Arial"/>
        <family val="2"/>
      </rPr>
      <t>.</t>
    </r>
  </si>
  <si>
    <r>
      <rPr>
        <b/>
        <sz val="10"/>
        <color rgb="FF000000"/>
        <rFont val="Arial"/>
        <family val="2"/>
      </rPr>
      <t>2007</t>
    </r>
    <r>
      <rPr>
        <b/>
        <sz val="10"/>
        <color rgb="FF000000"/>
        <rFont val="Arial"/>
        <family val="2"/>
      </rPr>
      <t>.</t>
    </r>
  </si>
  <si>
    <r>
      <rPr>
        <b/>
        <sz val="10"/>
        <color rgb="FF000000"/>
        <rFont val="Arial"/>
        <family val="2"/>
      </rPr>
      <t>2008</t>
    </r>
    <r>
      <rPr>
        <b/>
        <sz val="10"/>
        <color rgb="FF000000"/>
        <rFont val="Arial"/>
        <family val="2"/>
      </rPr>
      <t>.</t>
    </r>
  </si>
  <si>
    <r>
      <rPr>
        <b/>
        <sz val="10"/>
        <color rgb="FF000000"/>
        <rFont val="Arial"/>
        <family val="2"/>
      </rPr>
      <t>2009</t>
    </r>
    <r>
      <rPr>
        <b/>
        <sz val="10"/>
        <color rgb="FF000000"/>
        <rFont val="Arial"/>
        <family val="2"/>
      </rPr>
      <t>.</t>
    </r>
  </si>
  <si>
    <r>
      <rPr>
        <b/>
        <sz val="10"/>
        <color rgb="FF000000"/>
        <rFont val="Arial"/>
        <family val="2"/>
      </rPr>
      <t>2010</t>
    </r>
    <r>
      <rPr>
        <b/>
        <sz val="10"/>
        <color rgb="FF000000"/>
        <rFont val="Arial"/>
        <family val="2"/>
      </rPr>
      <t>.</t>
    </r>
  </si>
  <si>
    <r>
      <rPr>
        <b/>
        <sz val="10"/>
        <color rgb="FF000000"/>
        <rFont val="Arial"/>
        <family val="2"/>
      </rPr>
      <t>2011</t>
    </r>
    <r>
      <rPr>
        <b/>
        <sz val="10"/>
        <color rgb="FF000000"/>
        <rFont val="Arial"/>
        <family val="2"/>
      </rPr>
      <t>.</t>
    </r>
  </si>
  <si>
    <r>
      <rPr>
        <b/>
        <sz val="10"/>
        <color rgb="FF000000"/>
        <rFont val="Arial"/>
        <family val="2"/>
      </rPr>
      <t>2012</t>
    </r>
    <r>
      <rPr>
        <b/>
        <sz val="10"/>
        <color rgb="FF000000"/>
        <rFont val="Arial"/>
        <family val="2"/>
      </rPr>
      <t>.</t>
    </r>
  </si>
  <si>
    <r>
      <rPr>
        <b/>
        <sz val="10"/>
        <color rgb="FF000000"/>
        <rFont val="Arial"/>
        <family val="2"/>
      </rPr>
      <t>2013</t>
    </r>
    <r>
      <rPr>
        <b/>
        <sz val="10"/>
        <color rgb="FF000000"/>
        <rFont val="Arial"/>
        <family val="2"/>
      </rPr>
      <t>.</t>
    </r>
  </si>
  <si>
    <r>
      <rPr>
        <b/>
        <sz val="10"/>
        <color rgb="FF000000"/>
        <rFont val="Arial"/>
        <family val="2"/>
      </rPr>
      <t>2014</t>
    </r>
    <r>
      <rPr>
        <b/>
        <sz val="10"/>
        <color rgb="FF000000"/>
        <rFont val="Arial"/>
        <family val="2"/>
      </rPr>
      <t>.</t>
    </r>
  </si>
  <si>
    <r>
      <rPr>
        <b/>
        <sz val="10"/>
        <color rgb="FF000000"/>
        <rFont val="Arial"/>
        <family val="2"/>
      </rPr>
      <t>2015</t>
    </r>
    <r>
      <rPr>
        <b/>
        <sz val="10"/>
        <color rgb="FF000000"/>
        <rFont val="Arial"/>
        <family val="2"/>
      </rPr>
      <t>.</t>
    </r>
  </si>
  <si>
    <r>
      <rPr>
        <b/>
        <sz val="10"/>
        <color rgb="FF000000"/>
        <rFont val="Arial"/>
        <family val="2"/>
      </rPr>
      <t>2016</t>
    </r>
    <r>
      <rPr>
        <b/>
        <sz val="10"/>
        <color rgb="FF000000"/>
        <rFont val="Arial"/>
        <family val="2"/>
      </rPr>
      <t>.</t>
    </r>
  </si>
  <si>
    <r>
      <rPr>
        <b/>
        <sz val="10"/>
        <color rgb="FF000000"/>
        <rFont val="Arial"/>
        <family val="2"/>
      </rPr>
      <t>2017</t>
    </r>
    <r>
      <rPr>
        <b/>
        <sz val="10"/>
        <color rgb="FF000000"/>
        <rFont val="Arial"/>
        <family val="2"/>
      </rPr>
      <t>.</t>
    </r>
  </si>
  <si>
    <r>
      <rPr>
        <b/>
        <sz val="10"/>
        <color rgb="FF000000"/>
        <rFont val="Arial"/>
        <family val="2"/>
      </rPr>
      <t>2018</t>
    </r>
    <r>
      <rPr>
        <b/>
        <sz val="10"/>
        <color rgb="FF000000"/>
        <rFont val="Arial"/>
        <family val="2"/>
      </rPr>
      <t>.</t>
    </r>
  </si>
  <si>
    <r>
      <rPr>
        <b/>
        <sz val="10"/>
        <color rgb="FF000000"/>
        <rFont val="Arial"/>
        <family val="2"/>
      </rPr>
      <t>2019</t>
    </r>
    <r>
      <rPr>
        <b/>
        <sz val="10"/>
        <color rgb="FF000000"/>
        <rFont val="Arial"/>
        <family val="2"/>
      </rPr>
      <t>.</t>
    </r>
  </si>
  <si>
    <r>
      <rPr>
        <b/>
        <sz val="10"/>
        <color rgb="FF000000"/>
        <rFont val="Arial"/>
        <family val="2"/>
      </rPr>
      <t>2020</t>
    </r>
    <r>
      <rPr>
        <b/>
        <sz val="10"/>
        <color rgb="FF000000"/>
        <rFont val="Arial"/>
        <family val="2"/>
      </rPr>
      <t>.</t>
    </r>
  </si>
  <si>
    <r>
      <rPr>
        <b/>
        <sz val="10"/>
        <color rgb="FF000000"/>
        <rFont val="Arial"/>
        <family val="2"/>
      </rPr>
      <t>2021</t>
    </r>
    <r>
      <rPr>
        <b/>
        <sz val="10"/>
        <color rgb="FF000000"/>
        <rFont val="Arial"/>
        <family val="2"/>
      </rPr>
      <t>.</t>
    </r>
  </si>
  <si>
    <r>
      <rPr>
        <b/>
        <sz val="10"/>
        <color rgb="FF000000"/>
        <rFont val="Arial"/>
        <family val="2"/>
      </rPr>
      <t>2022</t>
    </r>
    <r>
      <rPr>
        <b/>
        <sz val="10"/>
        <color rgb="FF000000"/>
        <rFont val="Arial"/>
        <family val="2"/>
      </rPr>
      <t>.</t>
    </r>
  </si>
  <si>
    <r>
      <rPr>
        <b/>
        <sz val="10"/>
        <color rgb="FF000000"/>
        <rFont val="Arial"/>
        <family val="2"/>
      </rPr>
      <t>2023</t>
    </r>
    <r>
      <rPr>
        <b/>
        <sz val="10"/>
        <color rgb="FF000000"/>
        <rFont val="Arial"/>
        <family val="2"/>
      </rPr>
      <t>.</t>
    </r>
  </si>
  <si>
    <r>
      <rPr>
        <b/>
        <sz val="10"/>
        <color rgb="FF000000"/>
        <rFont val="Arial"/>
        <family val="2"/>
      </rPr>
      <t>2024</t>
    </r>
    <r>
      <rPr>
        <b/>
        <sz val="10"/>
        <color rgb="FF000000"/>
        <rFont val="Arial"/>
        <family val="2"/>
      </rPr>
      <t>.</t>
    </r>
  </si>
  <si>
    <r>
      <rPr>
        <b/>
        <sz val="10"/>
        <color rgb="FF000000"/>
        <rFont val="Arial"/>
        <family val="2"/>
      </rPr>
      <t>2025</t>
    </r>
    <r>
      <rPr>
        <b/>
        <sz val="10"/>
        <color rgb="FF000000"/>
        <rFont val="Arial"/>
        <family val="2"/>
      </rPr>
      <t>.</t>
    </r>
  </si>
  <si>
    <r>
      <rPr>
        <b/>
        <sz val="10"/>
        <color rgb="FF000000"/>
        <rFont val="Arial"/>
        <family val="2"/>
      </rPr>
      <t>2026</t>
    </r>
    <r>
      <rPr>
        <b/>
        <sz val="10"/>
        <color rgb="FF000000"/>
        <rFont val="Arial"/>
        <family val="2"/>
      </rPr>
      <t>.</t>
    </r>
  </si>
  <si>
    <r>
      <rPr>
        <b/>
        <sz val="10"/>
        <color rgb="FF000000"/>
        <rFont val="Arial"/>
        <family val="2"/>
      </rPr>
      <t>2027</t>
    </r>
    <r>
      <rPr>
        <b/>
        <sz val="10"/>
        <color rgb="FF000000"/>
        <rFont val="Arial"/>
        <family val="2"/>
      </rPr>
      <t>.</t>
    </r>
  </si>
  <si>
    <r>
      <rPr>
        <b/>
        <sz val="10"/>
        <color rgb="FF000000"/>
        <rFont val="Arial"/>
        <family val="2"/>
      </rPr>
      <t>2028</t>
    </r>
    <r>
      <rPr>
        <b/>
        <sz val="10"/>
        <color rgb="FF000000"/>
        <rFont val="Arial"/>
        <family val="2"/>
      </rPr>
      <t>.</t>
    </r>
  </si>
  <si>
    <r>
      <rPr>
        <b/>
        <sz val="10"/>
        <color rgb="FF000000"/>
        <rFont val="Arial"/>
        <family val="2"/>
      </rPr>
      <t>2029</t>
    </r>
    <r>
      <rPr>
        <b/>
        <sz val="10"/>
        <color rgb="FF000000"/>
        <rFont val="Arial"/>
        <family val="2"/>
      </rPr>
      <t>.</t>
    </r>
  </si>
  <si>
    <r>
      <rPr>
        <b/>
        <sz val="10"/>
        <color rgb="FF000000"/>
        <rFont val="Arial"/>
        <family val="2"/>
      </rPr>
      <t>2030</t>
    </r>
    <r>
      <rPr>
        <b/>
        <sz val="10"/>
        <color rgb="FF000000"/>
        <rFont val="Arial"/>
        <family val="2"/>
      </rPr>
      <t>.</t>
    </r>
  </si>
  <si>
    <r>
      <rPr>
        <b/>
        <sz val="10"/>
        <color rgb="FF000000"/>
        <rFont val="Arial"/>
        <family val="2"/>
      </rPr>
      <t>2031</t>
    </r>
    <r>
      <rPr>
        <b/>
        <sz val="10"/>
        <color rgb="FF000000"/>
        <rFont val="Arial"/>
        <family val="2"/>
      </rPr>
      <t>.</t>
    </r>
  </si>
  <si>
    <r>
      <rPr>
        <b/>
        <sz val="10"/>
        <color rgb="FF000000"/>
        <rFont val="Arial"/>
        <family val="2"/>
      </rPr>
      <t>2032</t>
    </r>
    <r>
      <rPr>
        <b/>
        <sz val="10"/>
        <color rgb="FF000000"/>
        <rFont val="Arial"/>
        <family val="2"/>
      </rPr>
      <t>.</t>
    </r>
  </si>
  <si>
    <r>
      <rPr>
        <b/>
        <sz val="10"/>
        <color rgb="FF000000"/>
        <rFont val="Arial"/>
        <family val="2"/>
      </rPr>
      <t>2033</t>
    </r>
    <r>
      <rPr>
        <b/>
        <sz val="10"/>
        <color rgb="FF000000"/>
        <rFont val="Arial"/>
        <family val="2"/>
      </rPr>
      <t>.</t>
    </r>
  </si>
  <si>
    <r>
      <rPr>
        <b/>
        <sz val="10"/>
        <color rgb="FF000000"/>
        <rFont val="Arial"/>
        <family val="2"/>
      </rPr>
      <t>2034</t>
    </r>
    <r>
      <rPr>
        <b/>
        <sz val="10"/>
        <color rgb="FF000000"/>
        <rFont val="Arial"/>
        <family val="2"/>
      </rPr>
      <t>.</t>
    </r>
  </si>
  <si>
    <r>
      <rPr>
        <b/>
        <sz val="10"/>
        <color rgb="FF000000"/>
        <rFont val="Arial"/>
        <family val="2"/>
      </rPr>
      <t>2035</t>
    </r>
    <r>
      <rPr>
        <b/>
        <sz val="10"/>
        <color rgb="FF000000"/>
        <rFont val="Arial"/>
        <family val="2"/>
      </rPr>
      <t>.</t>
    </r>
  </si>
  <si>
    <r>
      <rPr>
        <b/>
        <sz val="10"/>
        <color rgb="FF000000"/>
        <rFont val="Arial"/>
        <family val="2"/>
      </rPr>
      <t>2036</t>
    </r>
    <r>
      <rPr>
        <b/>
        <sz val="10"/>
        <color rgb="FF000000"/>
        <rFont val="Arial"/>
        <family val="2"/>
      </rPr>
      <t>.</t>
    </r>
  </si>
  <si>
    <r>
      <rPr>
        <b/>
        <sz val="10"/>
        <color rgb="FF000000"/>
        <rFont val="Arial"/>
        <family val="2"/>
      </rPr>
      <t>2037</t>
    </r>
    <r>
      <rPr>
        <b/>
        <sz val="10"/>
        <color rgb="FF000000"/>
        <rFont val="Arial"/>
        <family val="2"/>
      </rPr>
      <t>.</t>
    </r>
  </si>
  <si>
    <r>
      <rPr>
        <b/>
        <sz val="10"/>
        <color rgb="FF000000"/>
        <rFont val="Arial"/>
        <family val="2"/>
      </rPr>
      <t>2038</t>
    </r>
    <r>
      <rPr>
        <b/>
        <sz val="10"/>
        <color rgb="FF000000"/>
        <rFont val="Arial"/>
        <family val="2"/>
      </rPr>
      <t>.</t>
    </r>
  </si>
  <si>
    <r>
      <rPr>
        <b/>
        <sz val="10"/>
        <color rgb="FF000000"/>
        <rFont val="Arial"/>
        <family val="2"/>
      </rPr>
      <t>2039</t>
    </r>
    <r>
      <rPr>
        <b/>
        <sz val="10"/>
        <color rgb="FF000000"/>
        <rFont val="Arial"/>
        <family val="2"/>
      </rPr>
      <t>.</t>
    </r>
  </si>
  <si>
    <r>
      <rPr>
        <b/>
        <sz val="10"/>
        <color rgb="FF000000"/>
        <rFont val="Arial"/>
        <family val="2"/>
      </rPr>
      <t>2040</t>
    </r>
    <r>
      <rPr>
        <b/>
        <sz val="10"/>
        <color rgb="FF000000"/>
        <rFont val="Arial"/>
        <family val="2"/>
      </rPr>
      <t>.</t>
    </r>
  </si>
  <si>
    <r>
      <rPr>
        <b/>
        <sz val="10"/>
        <color rgb="FF000000"/>
        <rFont val="Arial"/>
        <family val="2"/>
      </rPr>
      <t>2041</t>
    </r>
    <r>
      <rPr>
        <b/>
        <sz val="10"/>
        <color rgb="FF000000"/>
        <rFont val="Arial"/>
        <family val="2"/>
      </rPr>
      <t>.</t>
    </r>
  </si>
  <si>
    <r>
      <rPr>
        <b/>
        <sz val="10"/>
        <color rgb="FF000000"/>
        <rFont val="Arial"/>
        <family val="2"/>
      </rPr>
      <t>2042</t>
    </r>
    <r>
      <rPr>
        <b/>
        <sz val="10"/>
        <color rgb="FF000000"/>
        <rFont val="Arial"/>
        <family val="2"/>
      </rPr>
      <t>.</t>
    </r>
  </si>
  <si>
    <r>
      <rPr>
        <b/>
        <sz val="10"/>
        <color rgb="FF000000"/>
        <rFont val="Arial"/>
        <family val="2"/>
      </rPr>
      <t>2043</t>
    </r>
    <r>
      <rPr>
        <b/>
        <sz val="10"/>
        <color rgb="FF000000"/>
        <rFont val="Arial"/>
        <family val="2"/>
      </rPr>
      <t>.</t>
    </r>
  </si>
  <si>
    <r>
      <rPr>
        <b/>
        <sz val="10"/>
        <color rgb="FF000000"/>
        <rFont val="Arial"/>
        <family val="2"/>
      </rPr>
      <t>2044</t>
    </r>
    <r>
      <rPr>
        <b/>
        <sz val="10"/>
        <color rgb="FF000000"/>
        <rFont val="Arial"/>
        <family val="2"/>
      </rPr>
      <t>.</t>
    </r>
  </si>
  <si>
    <r>
      <rPr>
        <b/>
        <sz val="10"/>
        <color rgb="FF000000"/>
        <rFont val="Arial"/>
        <family val="2"/>
      </rPr>
      <t>2045</t>
    </r>
    <r>
      <rPr>
        <b/>
        <sz val="10"/>
        <color rgb="FF000000"/>
        <rFont val="Arial"/>
        <family val="2"/>
      </rPr>
      <t>.</t>
    </r>
  </si>
  <si>
    <r>
      <rPr>
        <b/>
        <sz val="10"/>
        <color rgb="FF000000"/>
        <rFont val="Arial"/>
        <family val="2"/>
      </rPr>
      <t>2046</t>
    </r>
    <r>
      <rPr>
        <b/>
        <sz val="10"/>
        <color rgb="FF000000"/>
        <rFont val="Arial"/>
        <family val="2"/>
      </rPr>
      <t>.</t>
    </r>
  </si>
  <si>
    <r>
      <rPr>
        <b/>
        <sz val="10"/>
        <color rgb="FF000000"/>
        <rFont val="Arial"/>
        <family val="2"/>
      </rPr>
      <t>2047</t>
    </r>
    <r>
      <rPr>
        <b/>
        <sz val="10"/>
        <color rgb="FF000000"/>
        <rFont val="Arial"/>
        <family val="2"/>
      </rPr>
      <t>.</t>
    </r>
  </si>
  <si>
    <r>
      <rPr>
        <b/>
        <sz val="10"/>
        <color rgb="FF000000"/>
        <rFont val="Arial"/>
        <family val="2"/>
      </rPr>
      <t>2048</t>
    </r>
    <r>
      <rPr>
        <b/>
        <sz val="10"/>
        <color rgb="FF000000"/>
        <rFont val="Arial"/>
        <family val="2"/>
      </rPr>
      <t>.</t>
    </r>
  </si>
  <si>
    <r>
      <rPr>
        <b/>
        <sz val="10"/>
        <color rgb="FF000000"/>
        <rFont val="Arial"/>
        <family val="2"/>
      </rPr>
      <t>2049</t>
    </r>
    <r>
      <rPr>
        <b/>
        <sz val="10"/>
        <color rgb="FF000000"/>
        <rFont val="Arial"/>
        <family val="2"/>
      </rPr>
      <t>.</t>
    </r>
  </si>
  <si>
    <r>
      <rPr>
        <b/>
        <sz val="10"/>
        <color rgb="FF000000"/>
        <rFont val="Arial"/>
        <family val="2"/>
      </rPr>
      <t>2050</t>
    </r>
    <r>
      <rPr>
        <b/>
        <sz val="10"/>
        <color rgb="FF000000"/>
        <rFont val="Arial"/>
        <family val="2"/>
      </rPr>
      <t>.</t>
    </r>
  </si>
  <si>
    <r>
      <rPr>
        <b/>
        <sz val="10"/>
        <color rgb="FF000000"/>
        <rFont val="Arial"/>
        <family val="2"/>
      </rPr>
      <t>2051</t>
    </r>
    <r>
      <rPr>
        <b/>
        <sz val="10"/>
        <color rgb="FF000000"/>
        <rFont val="Arial"/>
        <family val="2"/>
      </rPr>
      <t>.</t>
    </r>
  </si>
  <si>
    <r>
      <rPr>
        <b/>
        <sz val="10"/>
        <color rgb="FF000000"/>
        <rFont val="Arial"/>
        <family val="2"/>
      </rPr>
      <t>2052</t>
    </r>
    <r>
      <rPr>
        <b/>
        <sz val="10"/>
        <color rgb="FF000000"/>
        <rFont val="Arial"/>
        <family val="2"/>
      </rPr>
      <t>.</t>
    </r>
  </si>
  <si>
    <r>
      <rPr>
        <b/>
        <sz val="10"/>
        <color rgb="FF000000"/>
        <rFont val="Arial"/>
        <family val="2"/>
      </rPr>
      <t>2053</t>
    </r>
    <r>
      <rPr>
        <b/>
        <sz val="10"/>
        <color rgb="FF000000"/>
        <rFont val="Arial"/>
        <family val="2"/>
      </rPr>
      <t>.</t>
    </r>
  </si>
  <si>
    <r>
      <rPr>
        <b/>
        <sz val="10"/>
        <color rgb="FF000000"/>
        <rFont val="Arial"/>
        <family val="2"/>
      </rPr>
      <t>2054</t>
    </r>
    <r>
      <rPr>
        <b/>
        <sz val="10"/>
        <color rgb="FF000000"/>
        <rFont val="Arial"/>
        <family val="2"/>
      </rPr>
      <t>.</t>
    </r>
  </si>
  <si>
    <r>
      <rPr>
        <b/>
        <sz val="10"/>
        <color rgb="FF000000"/>
        <rFont val="Arial"/>
        <family val="2"/>
      </rPr>
      <t>2055</t>
    </r>
    <r>
      <rPr>
        <b/>
        <sz val="10"/>
        <color rgb="FF000000"/>
        <rFont val="Arial"/>
        <family val="2"/>
      </rPr>
      <t>.</t>
    </r>
  </si>
  <si>
    <r>
      <rPr>
        <b/>
        <sz val="10"/>
        <color rgb="FF000000"/>
        <rFont val="Arial"/>
        <family val="2"/>
      </rPr>
      <t>2056</t>
    </r>
    <r>
      <rPr>
        <b/>
        <sz val="10"/>
        <color rgb="FF000000"/>
        <rFont val="Arial"/>
        <family val="2"/>
      </rPr>
      <t>.</t>
    </r>
  </si>
  <si>
    <r>
      <rPr>
        <b/>
        <sz val="10"/>
        <color rgb="FF000000"/>
        <rFont val="Arial"/>
        <family val="2"/>
      </rPr>
      <t>2057</t>
    </r>
    <r>
      <rPr>
        <b/>
        <sz val="10"/>
        <color rgb="FF000000"/>
        <rFont val="Arial"/>
        <family val="2"/>
      </rPr>
      <t>.</t>
    </r>
  </si>
  <si>
    <r>
      <rPr>
        <b/>
        <sz val="10"/>
        <color rgb="FF000000"/>
        <rFont val="Arial"/>
        <family val="2"/>
      </rPr>
      <t>2058</t>
    </r>
    <r>
      <rPr>
        <b/>
        <sz val="10"/>
        <color rgb="FF000000"/>
        <rFont val="Arial"/>
        <family val="2"/>
      </rPr>
      <t>.</t>
    </r>
  </si>
  <si>
    <r>
      <rPr>
        <b/>
        <sz val="10"/>
        <color rgb="FF000000"/>
        <rFont val="Arial"/>
        <family val="2"/>
      </rPr>
      <t>2059</t>
    </r>
    <r>
      <rPr>
        <b/>
        <sz val="10"/>
        <color rgb="FF000000"/>
        <rFont val="Arial"/>
        <family val="2"/>
      </rPr>
      <t>.</t>
    </r>
  </si>
  <si>
    <r>
      <rPr>
        <b/>
        <sz val="10"/>
        <color rgb="FF000000"/>
        <rFont val="Arial"/>
        <family val="2"/>
      </rPr>
      <t>2060</t>
    </r>
    <r>
      <rPr>
        <b/>
        <sz val="10"/>
        <color rgb="FF000000"/>
        <rFont val="Arial"/>
        <family val="2"/>
      </rPr>
      <t>.</t>
    </r>
  </si>
  <si>
    <r>
      <rPr>
        <b/>
        <sz val="10"/>
        <color rgb="FF000000"/>
        <rFont val="Arial"/>
        <family val="2"/>
      </rPr>
      <t>2061</t>
    </r>
    <r>
      <rPr>
        <b/>
        <sz val="10"/>
        <color rgb="FF000000"/>
        <rFont val="Arial"/>
        <family val="2"/>
      </rPr>
      <t>.</t>
    </r>
  </si>
  <si>
    <r>
      <rPr>
        <b/>
        <sz val="10"/>
        <color rgb="FF000000"/>
        <rFont val="Arial"/>
        <family val="2"/>
      </rPr>
      <t>2062</t>
    </r>
    <r>
      <rPr>
        <b/>
        <sz val="10"/>
        <color rgb="FF000000"/>
        <rFont val="Arial"/>
        <family val="2"/>
      </rPr>
      <t>.</t>
    </r>
  </si>
  <si>
    <r>
      <rPr>
        <b/>
        <sz val="10"/>
        <color rgb="FF000000"/>
        <rFont val="Arial"/>
        <family val="2"/>
      </rPr>
      <t>2063</t>
    </r>
    <r>
      <rPr>
        <b/>
        <sz val="10"/>
        <color rgb="FF000000"/>
        <rFont val="Arial"/>
        <family val="2"/>
      </rPr>
      <t>.</t>
    </r>
  </si>
  <si>
    <r>
      <rPr>
        <b/>
        <sz val="10"/>
        <color rgb="FF000000"/>
        <rFont val="Arial"/>
        <family val="2"/>
      </rPr>
      <t>2064</t>
    </r>
    <r>
      <rPr>
        <b/>
        <sz val="10"/>
        <color rgb="FF000000"/>
        <rFont val="Arial"/>
        <family val="2"/>
      </rPr>
      <t>.</t>
    </r>
  </si>
  <si>
    <r>
      <rPr>
        <b/>
        <sz val="10"/>
        <color rgb="FF000000"/>
        <rFont val="Arial"/>
        <family val="2"/>
      </rPr>
      <t>2065</t>
    </r>
    <r>
      <rPr>
        <b/>
        <sz val="10"/>
        <color rgb="FF000000"/>
        <rFont val="Arial"/>
        <family val="2"/>
      </rPr>
      <t>.</t>
    </r>
  </si>
  <si>
    <r>
      <rPr>
        <b/>
        <sz val="10"/>
        <color rgb="FF000000"/>
        <rFont val="Arial"/>
        <family val="2"/>
      </rPr>
      <t>2066</t>
    </r>
    <r>
      <rPr>
        <b/>
        <sz val="10"/>
        <color rgb="FF000000"/>
        <rFont val="Arial"/>
        <family val="2"/>
      </rPr>
      <t>.</t>
    </r>
  </si>
  <si>
    <r>
      <rPr>
        <b/>
        <sz val="10"/>
        <color rgb="FF000000"/>
        <rFont val="Arial"/>
        <family val="2"/>
      </rPr>
      <t>2067</t>
    </r>
    <r>
      <rPr>
        <b/>
        <sz val="10"/>
        <color rgb="FF000000"/>
        <rFont val="Arial"/>
        <family val="2"/>
      </rPr>
      <t>.</t>
    </r>
  </si>
  <si>
    <r>
      <rPr>
        <b/>
        <sz val="10"/>
        <color rgb="FF000000"/>
        <rFont val="Arial"/>
        <family val="2"/>
      </rPr>
      <t>2068</t>
    </r>
    <r>
      <rPr>
        <b/>
        <sz val="10"/>
        <color rgb="FF000000"/>
        <rFont val="Arial"/>
        <family val="2"/>
      </rPr>
      <t>.</t>
    </r>
  </si>
  <si>
    <r>
      <rPr>
        <b/>
        <sz val="10"/>
        <color rgb="FF000000"/>
        <rFont val="Arial"/>
        <family val="2"/>
      </rPr>
      <t>2069</t>
    </r>
    <r>
      <rPr>
        <b/>
        <sz val="10"/>
        <color rgb="FF000000"/>
        <rFont val="Arial"/>
        <family val="2"/>
      </rPr>
      <t>.</t>
    </r>
  </si>
  <si>
    <r>
      <rPr>
        <b/>
        <sz val="10"/>
        <color rgb="FF000000"/>
        <rFont val="Arial"/>
        <family val="2"/>
      </rPr>
      <t>2070</t>
    </r>
    <r>
      <rPr>
        <b/>
        <sz val="10"/>
        <color rgb="FF000000"/>
        <rFont val="Arial"/>
        <family val="2"/>
      </rPr>
      <t>.</t>
    </r>
  </si>
  <si>
    <r>
      <rPr>
        <b/>
        <sz val="10"/>
        <color rgb="FF000000"/>
        <rFont val="Arial"/>
        <family val="2"/>
      </rPr>
      <t>2071</t>
    </r>
    <r>
      <rPr>
        <b/>
        <sz val="10"/>
        <color rgb="FF000000"/>
        <rFont val="Arial"/>
        <family val="2"/>
      </rPr>
      <t>.</t>
    </r>
  </si>
  <si>
    <r>
      <rPr>
        <b/>
        <sz val="10"/>
        <color rgb="FF000000"/>
        <rFont val="Arial"/>
        <family val="2"/>
      </rPr>
      <t>2072</t>
    </r>
    <r>
      <rPr>
        <b/>
        <sz val="10"/>
        <color rgb="FF000000"/>
        <rFont val="Arial"/>
        <family val="2"/>
      </rPr>
      <t>.</t>
    </r>
  </si>
  <si>
    <r>
      <rPr>
        <b/>
        <sz val="10"/>
        <color rgb="FF000000"/>
        <rFont val="Arial"/>
        <family val="2"/>
      </rPr>
      <t>2073</t>
    </r>
    <r>
      <rPr>
        <b/>
        <sz val="10"/>
        <color rgb="FF000000"/>
        <rFont val="Arial"/>
        <family val="2"/>
      </rPr>
      <t>.</t>
    </r>
  </si>
  <si>
    <r>
      <rPr>
        <b/>
        <sz val="10"/>
        <color rgb="FF000000"/>
        <rFont val="Arial"/>
        <family val="2"/>
      </rPr>
      <t>2074</t>
    </r>
    <r>
      <rPr>
        <b/>
        <sz val="10"/>
        <color rgb="FF000000"/>
        <rFont val="Arial"/>
        <family val="2"/>
      </rPr>
      <t>.</t>
    </r>
  </si>
  <si>
    <r>
      <rPr>
        <b/>
        <sz val="10"/>
        <color rgb="FF000000"/>
        <rFont val="Arial"/>
        <family val="2"/>
      </rPr>
      <t>2075</t>
    </r>
    <r>
      <rPr>
        <b/>
        <sz val="10"/>
        <color rgb="FF000000"/>
        <rFont val="Arial"/>
        <family val="2"/>
      </rPr>
      <t>.</t>
    </r>
  </si>
  <si>
    <r>
      <rPr>
        <b/>
        <sz val="10"/>
        <color rgb="FF000000"/>
        <rFont val="Arial"/>
        <family val="2"/>
      </rPr>
      <t>2076</t>
    </r>
    <r>
      <rPr>
        <b/>
        <sz val="10"/>
        <color rgb="FF000000"/>
        <rFont val="Arial"/>
        <family val="2"/>
      </rPr>
      <t>.</t>
    </r>
  </si>
  <si>
    <r>
      <rPr>
        <b/>
        <sz val="10"/>
        <color rgb="FF000000"/>
        <rFont val="Arial"/>
        <family val="2"/>
      </rPr>
      <t>2077</t>
    </r>
    <r>
      <rPr>
        <b/>
        <sz val="10"/>
        <color rgb="FF000000"/>
        <rFont val="Arial"/>
        <family val="2"/>
      </rPr>
      <t>.</t>
    </r>
  </si>
  <si>
    <r>
      <rPr>
        <b/>
        <sz val="10"/>
        <color rgb="FF000000"/>
        <rFont val="Arial"/>
        <family val="2"/>
      </rPr>
      <t>2078</t>
    </r>
    <r>
      <rPr>
        <b/>
        <sz val="10"/>
        <color rgb="FF000000"/>
        <rFont val="Arial"/>
        <family val="2"/>
      </rPr>
      <t>.</t>
    </r>
  </si>
  <si>
    <r>
      <rPr>
        <b/>
        <sz val="10"/>
        <color rgb="FF000000"/>
        <rFont val="Arial"/>
        <family val="2"/>
      </rPr>
      <t>2079</t>
    </r>
    <r>
      <rPr>
        <b/>
        <sz val="10"/>
        <color rgb="FF000000"/>
        <rFont val="Arial"/>
        <family val="2"/>
      </rPr>
      <t>.</t>
    </r>
  </si>
  <si>
    <r>
      <rPr>
        <b/>
        <sz val="10"/>
        <color rgb="FF000000"/>
        <rFont val="Arial"/>
        <family val="2"/>
      </rPr>
      <t>2080</t>
    </r>
    <r>
      <rPr>
        <b/>
        <sz val="10"/>
        <color rgb="FF000000"/>
        <rFont val="Arial"/>
        <family val="2"/>
      </rPr>
      <t>.</t>
    </r>
  </si>
  <si>
    <r>
      <rPr>
        <b/>
        <sz val="10"/>
        <color rgb="FF000000"/>
        <rFont val="Arial"/>
        <family val="2"/>
      </rPr>
      <t>2081</t>
    </r>
    <r>
      <rPr>
        <b/>
        <sz val="10"/>
        <color rgb="FF000000"/>
        <rFont val="Arial"/>
        <family val="2"/>
      </rPr>
      <t>.</t>
    </r>
  </si>
  <si>
    <r>
      <rPr>
        <b/>
        <sz val="10"/>
        <color rgb="FF000000"/>
        <rFont val="Arial"/>
        <family val="2"/>
      </rPr>
      <t>2082</t>
    </r>
    <r>
      <rPr>
        <b/>
        <sz val="10"/>
        <color rgb="FF000000"/>
        <rFont val="Arial"/>
        <family val="2"/>
      </rPr>
      <t>.</t>
    </r>
  </si>
  <si>
    <r>
      <rPr>
        <b/>
        <sz val="10"/>
        <color rgb="FF000000"/>
        <rFont val="Arial"/>
        <family val="2"/>
      </rPr>
      <t>2083</t>
    </r>
    <r>
      <rPr>
        <b/>
        <sz val="10"/>
        <color rgb="FF000000"/>
        <rFont val="Arial"/>
        <family val="2"/>
      </rPr>
      <t>.</t>
    </r>
  </si>
  <si>
    <r>
      <rPr>
        <b/>
        <sz val="10"/>
        <color rgb="FF000000"/>
        <rFont val="Arial"/>
        <family val="2"/>
      </rPr>
      <t>2084</t>
    </r>
    <r>
      <rPr>
        <b/>
        <sz val="10"/>
        <color rgb="FF000000"/>
        <rFont val="Arial"/>
        <family val="2"/>
      </rPr>
      <t>.</t>
    </r>
  </si>
  <si>
    <r>
      <rPr>
        <b/>
        <sz val="10"/>
        <color rgb="FF000000"/>
        <rFont val="Arial"/>
        <family val="2"/>
      </rPr>
      <t>2085</t>
    </r>
    <r>
      <rPr>
        <b/>
        <sz val="10"/>
        <color rgb="FF000000"/>
        <rFont val="Arial"/>
        <family val="2"/>
      </rPr>
      <t>.</t>
    </r>
  </si>
  <si>
    <r>
      <rPr>
        <b/>
        <sz val="10"/>
        <color rgb="FF000000"/>
        <rFont val="Arial"/>
        <family val="2"/>
      </rPr>
      <t>2086</t>
    </r>
    <r>
      <rPr>
        <b/>
        <sz val="10"/>
        <color rgb="FF000000"/>
        <rFont val="Arial"/>
        <family val="2"/>
      </rPr>
      <t>.</t>
    </r>
  </si>
  <si>
    <r>
      <rPr>
        <b/>
        <sz val="10"/>
        <color rgb="FF000000"/>
        <rFont val="Arial"/>
        <family val="2"/>
      </rPr>
      <t>2087</t>
    </r>
    <r>
      <rPr>
        <b/>
        <sz val="10"/>
        <color rgb="FF000000"/>
        <rFont val="Arial"/>
        <family val="2"/>
      </rPr>
      <t>.</t>
    </r>
  </si>
  <si>
    <r>
      <rPr>
        <b/>
        <sz val="10"/>
        <color rgb="FF000000"/>
        <rFont val="Arial"/>
        <family val="2"/>
      </rPr>
      <t>2088</t>
    </r>
    <r>
      <rPr>
        <b/>
        <sz val="10"/>
        <color rgb="FF000000"/>
        <rFont val="Arial"/>
        <family val="2"/>
      </rPr>
      <t>.</t>
    </r>
  </si>
  <si>
    <r>
      <rPr>
        <b/>
        <sz val="10"/>
        <color rgb="FF000000"/>
        <rFont val="Arial"/>
        <family val="2"/>
      </rPr>
      <t>2089</t>
    </r>
    <r>
      <rPr>
        <b/>
        <sz val="10"/>
        <color rgb="FF000000"/>
        <rFont val="Arial"/>
        <family val="2"/>
      </rPr>
      <t>.</t>
    </r>
  </si>
  <si>
    <r>
      <rPr>
        <b/>
        <sz val="10"/>
        <color rgb="FF000000"/>
        <rFont val="Arial"/>
        <family val="2"/>
      </rPr>
      <t>2090</t>
    </r>
    <r>
      <rPr>
        <b/>
        <sz val="10"/>
        <color rgb="FF000000"/>
        <rFont val="Arial"/>
        <family val="2"/>
      </rPr>
      <t>.</t>
    </r>
  </si>
  <si>
    <r>
      <rPr>
        <b/>
        <sz val="10"/>
        <color rgb="FF000000"/>
        <rFont val="Arial"/>
        <family val="2"/>
      </rPr>
      <t>2091</t>
    </r>
    <r>
      <rPr>
        <b/>
        <sz val="10"/>
        <color rgb="FF000000"/>
        <rFont val="Arial"/>
        <family val="2"/>
      </rPr>
      <t>.</t>
    </r>
  </si>
  <si>
    <r>
      <rPr>
        <b/>
        <sz val="10"/>
        <color rgb="FF000000"/>
        <rFont val="Arial"/>
        <family val="2"/>
      </rPr>
      <t>2092</t>
    </r>
    <r>
      <rPr>
        <b/>
        <sz val="10"/>
        <color rgb="FF000000"/>
        <rFont val="Arial"/>
        <family val="2"/>
      </rPr>
      <t>.</t>
    </r>
  </si>
  <si>
    <r>
      <rPr>
        <b/>
        <sz val="10"/>
        <color rgb="FF000000"/>
        <rFont val="Arial"/>
        <family val="2"/>
      </rPr>
      <t>2093</t>
    </r>
    <r>
      <rPr>
        <b/>
        <sz val="10"/>
        <color rgb="FF000000"/>
        <rFont val="Arial"/>
        <family val="2"/>
      </rPr>
      <t>.</t>
    </r>
  </si>
  <si>
    <r>
      <rPr>
        <b/>
        <sz val="10"/>
        <color rgb="FF000000"/>
        <rFont val="Arial"/>
        <family val="2"/>
      </rPr>
      <t>2094</t>
    </r>
    <r>
      <rPr>
        <b/>
        <sz val="10"/>
        <color rgb="FF000000"/>
        <rFont val="Arial"/>
        <family val="2"/>
      </rPr>
      <t>.</t>
    </r>
  </si>
  <si>
    <r>
      <rPr>
        <b/>
        <sz val="10"/>
        <color rgb="FF000000"/>
        <rFont val="Arial"/>
        <family val="2"/>
      </rPr>
      <t>2095</t>
    </r>
    <r>
      <rPr>
        <b/>
        <sz val="10"/>
        <color rgb="FF000000"/>
        <rFont val="Arial"/>
        <family val="2"/>
      </rPr>
      <t>.</t>
    </r>
  </si>
  <si>
    <r>
      <rPr>
        <b/>
        <sz val="10"/>
        <color rgb="FF000000"/>
        <rFont val="Arial"/>
        <family val="2"/>
      </rPr>
      <t>2096</t>
    </r>
    <r>
      <rPr>
        <b/>
        <sz val="10"/>
        <color rgb="FF000000"/>
        <rFont val="Arial"/>
        <family val="2"/>
      </rPr>
      <t>.</t>
    </r>
  </si>
  <si>
    <r>
      <rPr>
        <b/>
        <sz val="10"/>
        <color rgb="FF000000"/>
        <rFont val="Arial"/>
        <family val="2"/>
      </rPr>
      <t>2097</t>
    </r>
    <r>
      <rPr>
        <b/>
        <sz val="10"/>
        <color rgb="FF000000"/>
        <rFont val="Arial"/>
        <family val="2"/>
      </rPr>
      <t>.</t>
    </r>
  </si>
  <si>
    <r>
      <rPr>
        <b/>
        <sz val="10"/>
        <color rgb="FF000000"/>
        <rFont val="Arial"/>
        <family val="2"/>
      </rPr>
      <t>2098</t>
    </r>
    <r>
      <rPr>
        <b/>
        <sz val="10"/>
        <color rgb="FF000000"/>
        <rFont val="Arial"/>
        <family val="2"/>
      </rPr>
      <t>.</t>
    </r>
  </si>
  <si>
    <r>
      <rPr>
        <b/>
        <sz val="10"/>
        <color rgb="FF000000"/>
        <rFont val="Arial"/>
        <family val="2"/>
      </rPr>
      <t>2099</t>
    </r>
    <r>
      <rPr>
        <b/>
        <sz val="10"/>
        <color rgb="FF000000"/>
        <rFont val="Arial"/>
        <family val="2"/>
      </rPr>
      <t>.</t>
    </r>
  </si>
  <si>
    <r>
      <rPr>
        <b/>
        <sz val="10"/>
        <color rgb="FF000000"/>
        <rFont val="Arial"/>
        <family val="2"/>
      </rPr>
      <t>2100</t>
    </r>
    <r>
      <rPr>
        <b/>
        <sz val="10"/>
        <color rgb="FF000000"/>
        <rFont val="Arial"/>
        <family val="2"/>
      </rPr>
      <t>.</t>
    </r>
  </si>
  <si>
    <r>
      <rPr>
        <b/>
        <sz val="10"/>
        <color rgb="FF000000"/>
        <rFont val="Arial"/>
        <family val="2"/>
      </rPr>
      <t>2101</t>
    </r>
    <r>
      <rPr>
        <b/>
        <sz val="10"/>
        <color rgb="FF000000"/>
        <rFont val="Arial"/>
        <family val="2"/>
      </rPr>
      <t>.</t>
    </r>
  </si>
  <si>
    <r>
      <rPr>
        <b/>
        <sz val="10"/>
        <color rgb="FF000000"/>
        <rFont val="Arial"/>
        <family val="2"/>
      </rPr>
      <t>2102</t>
    </r>
    <r>
      <rPr>
        <b/>
        <sz val="10"/>
        <color rgb="FF000000"/>
        <rFont val="Arial"/>
        <family val="2"/>
      </rPr>
      <t>.</t>
    </r>
  </si>
  <si>
    <r>
      <rPr>
        <b/>
        <sz val="10"/>
        <color rgb="FF000000"/>
        <rFont val="Arial"/>
        <family val="2"/>
      </rPr>
      <t>2103</t>
    </r>
    <r>
      <rPr>
        <b/>
        <sz val="10"/>
        <color rgb="FF000000"/>
        <rFont val="Arial"/>
        <family val="2"/>
      </rPr>
      <t>.</t>
    </r>
  </si>
  <si>
    <r>
      <rPr>
        <b/>
        <sz val="10"/>
        <color rgb="FF000000"/>
        <rFont val="Arial"/>
        <family val="2"/>
      </rPr>
      <t>2104</t>
    </r>
    <r>
      <rPr>
        <b/>
        <sz val="10"/>
        <color rgb="FF000000"/>
        <rFont val="Arial"/>
        <family val="2"/>
      </rPr>
      <t>.</t>
    </r>
  </si>
  <si>
    <r>
      <rPr>
        <b/>
        <sz val="10"/>
        <color rgb="FF000000"/>
        <rFont val="Arial"/>
        <family val="2"/>
      </rPr>
      <t>2105</t>
    </r>
    <r>
      <rPr>
        <b/>
        <sz val="10"/>
        <color rgb="FF000000"/>
        <rFont val="Arial"/>
        <family val="2"/>
      </rPr>
      <t>.</t>
    </r>
  </si>
  <si>
    <r>
      <rPr>
        <b/>
        <sz val="10"/>
        <color rgb="FF000000"/>
        <rFont val="Arial"/>
        <family val="2"/>
      </rPr>
      <t>2106</t>
    </r>
    <r>
      <rPr>
        <b/>
        <sz val="10"/>
        <color rgb="FF000000"/>
        <rFont val="Arial"/>
        <family val="2"/>
      </rPr>
      <t>.</t>
    </r>
  </si>
  <si>
    <r>
      <rPr>
        <b/>
        <sz val="10"/>
        <color rgb="FF000000"/>
        <rFont val="Arial"/>
        <family val="2"/>
      </rPr>
      <t>2107</t>
    </r>
    <r>
      <rPr>
        <b/>
        <sz val="10"/>
        <color rgb="FF000000"/>
        <rFont val="Arial"/>
        <family val="2"/>
      </rPr>
      <t>.</t>
    </r>
  </si>
  <si>
    <r>
      <rPr>
        <b/>
        <sz val="10"/>
        <color rgb="FF000000"/>
        <rFont val="Arial"/>
        <family val="2"/>
      </rPr>
      <t>2108</t>
    </r>
    <r>
      <rPr>
        <b/>
        <sz val="10"/>
        <color rgb="FF000000"/>
        <rFont val="Arial"/>
        <family val="2"/>
      </rPr>
      <t>.</t>
    </r>
  </si>
  <si>
    <r>
      <rPr>
        <b/>
        <sz val="10"/>
        <color rgb="FF000000"/>
        <rFont val="Arial"/>
        <family val="2"/>
      </rPr>
      <t>2109</t>
    </r>
    <r>
      <rPr>
        <b/>
        <sz val="10"/>
        <color rgb="FF000000"/>
        <rFont val="Arial"/>
        <family val="2"/>
      </rPr>
      <t>.</t>
    </r>
  </si>
  <si>
    <r>
      <rPr>
        <b/>
        <sz val="10"/>
        <color rgb="FF000000"/>
        <rFont val="Arial"/>
        <family val="2"/>
      </rPr>
      <t>2110</t>
    </r>
    <r>
      <rPr>
        <b/>
        <sz val="10"/>
        <color rgb="FF000000"/>
        <rFont val="Arial"/>
        <family val="2"/>
      </rPr>
      <t>.</t>
    </r>
  </si>
  <si>
    <r>
      <rPr>
        <b/>
        <sz val="10"/>
        <color rgb="FF000000"/>
        <rFont val="Arial"/>
        <family val="2"/>
      </rPr>
      <t>2111</t>
    </r>
    <r>
      <rPr>
        <b/>
        <sz val="10"/>
        <color rgb="FF000000"/>
        <rFont val="Arial"/>
        <family val="2"/>
      </rPr>
      <t>.</t>
    </r>
  </si>
  <si>
    <r>
      <rPr>
        <b/>
        <sz val="10"/>
        <color rgb="FF000000"/>
        <rFont val="Arial"/>
        <family val="2"/>
      </rPr>
      <t>2112</t>
    </r>
    <r>
      <rPr>
        <b/>
        <sz val="10"/>
        <color rgb="FF000000"/>
        <rFont val="Arial"/>
        <family val="2"/>
      </rPr>
      <t>.</t>
    </r>
  </si>
  <si>
    <r>
      <rPr>
        <b/>
        <sz val="10"/>
        <color rgb="FF000000"/>
        <rFont val="Arial"/>
        <family val="2"/>
      </rPr>
      <t>2113</t>
    </r>
    <r>
      <rPr>
        <b/>
        <sz val="10"/>
        <color rgb="FF000000"/>
        <rFont val="Arial"/>
        <family val="2"/>
      </rPr>
      <t>.</t>
    </r>
  </si>
  <si>
    <r>
      <rPr>
        <b/>
        <sz val="10"/>
        <color rgb="FF000000"/>
        <rFont val="Arial"/>
        <family val="2"/>
      </rPr>
      <t>2114</t>
    </r>
    <r>
      <rPr>
        <b/>
        <sz val="10"/>
        <color rgb="FF000000"/>
        <rFont val="Arial"/>
        <family val="2"/>
      </rPr>
      <t>.</t>
    </r>
  </si>
  <si>
    <r>
      <rPr>
        <b/>
        <sz val="10"/>
        <color rgb="FF000000"/>
        <rFont val="Arial"/>
        <family val="2"/>
      </rPr>
      <t>2115</t>
    </r>
    <r>
      <rPr>
        <b/>
        <sz val="10"/>
        <color rgb="FF000000"/>
        <rFont val="Arial"/>
        <family val="2"/>
      </rPr>
      <t>.</t>
    </r>
  </si>
  <si>
    <r>
      <rPr>
        <b/>
        <sz val="10"/>
        <color rgb="FF000000"/>
        <rFont val="Arial"/>
        <family val="2"/>
      </rPr>
      <t>2116</t>
    </r>
    <r>
      <rPr>
        <b/>
        <sz val="10"/>
        <color rgb="FF000000"/>
        <rFont val="Arial"/>
        <family val="2"/>
      </rPr>
      <t>.</t>
    </r>
  </si>
  <si>
    <r>
      <rPr>
        <b/>
        <sz val="10"/>
        <color rgb="FF000000"/>
        <rFont val="Arial"/>
        <family val="2"/>
      </rPr>
      <t>2117</t>
    </r>
    <r>
      <rPr>
        <b/>
        <sz val="10"/>
        <color rgb="FF000000"/>
        <rFont val="Arial"/>
        <family val="2"/>
      </rPr>
      <t>.</t>
    </r>
  </si>
  <si>
    <r>
      <rPr>
        <b/>
        <sz val="10"/>
        <color rgb="FF000000"/>
        <rFont val="Arial"/>
        <family val="2"/>
      </rPr>
      <t>2118</t>
    </r>
    <r>
      <rPr>
        <b/>
        <sz val="10"/>
        <color rgb="FF000000"/>
        <rFont val="Arial"/>
        <family val="2"/>
      </rPr>
      <t>.</t>
    </r>
  </si>
  <si>
    <r>
      <rPr>
        <b/>
        <sz val="10"/>
        <color rgb="FF000000"/>
        <rFont val="Arial"/>
        <family val="2"/>
      </rPr>
      <t>2119</t>
    </r>
    <r>
      <rPr>
        <b/>
        <sz val="10"/>
        <color rgb="FF000000"/>
        <rFont val="Arial"/>
        <family val="2"/>
      </rPr>
      <t>.</t>
    </r>
  </si>
  <si>
    <r>
      <rPr>
        <b/>
        <sz val="10"/>
        <color rgb="FF000000"/>
        <rFont val="Arial"/>
        <family val="2"/>
      </rPr>
      <t>2120</t>
    </r>
    <r>
      <rPr>
        <b/>
        <sz val="10"/>
        <color rgb="FF000000"/>
        <rFont val="Arial"/>
        <family val="2"/>
      </rPr>
      <t>.</t>
    </r>
  </si>
  <si>
    <r>
      <rPr>
        <b/>
        <sz val="10"/>
        <color rgb="FF000000"/>
        <rFont val="Arial"/>
        <family val="2"/>
      </rPr>
      <t>2121</t>
    </r>
    <r>
      <rPr>
        <b/>
        <sz val="10"/>
        <color rgb="FF000000"/>
        <rFont val="Arial"/>
        <family val="2"/>
      </rPr>
      <t>.</t>
    </r>
  </si>
  <si>
    <r>
      <rPr>
        <b/>
        <sz val="10"/>
        <color rgb="FF000000"/>
        <rFont val="Arial"/>
        <family val="2"/>
      </rPr>
      <t>2122</t>
    </r>
    <r>
      <rPr>
        <b/>
        <sz val="10"/>
        <color rgb="FF000000"/>
        <rFont val="Arial"/>
        <family val="2"/>
      </rPr>
      <t>.</t>
    </r>
  </si>
  <si>
    <r>
      <rPr>
        <b/>
        <sz val="10"/>
        <color rgb="FF000000"/>
        <rFont val="Arial"/>
        <family val="2"/>
      </rPr>
      <t>2123</t>
    </r>
    <r>
      <rPr>
        <b/>
        <sz val="10"/>
        <color rgb="FF000000"/>
        <rFont val="Arial"/>
        <family val="2"/>
      </rPr>
      <t>.</t>
    </r>
  </si>
  <si>
    <r>
      <rPr>
        <b/>
        <sz val="10"/>
        <color rgb="FF000000"/>
        <rFont val="Arial"/>
        <family val="2"/>
      </rPr>
      <t>2124</t>
    </r>
    <r>
      <rPr>
        <b/>
        <sz val="10"/>
        <color rgb="FF000000"/>
        <rFont val="Arial"/>
        <family val="2"/>
      </rPr>
      <t>.</t>
    </r>
  </si>
  <si>
    <r>
      <rPr>
        <b/>
        <sz val="10"/>
        <color rgb="FF000000"/>
        <rFont val="Arial"/>
        <family val="2"/>
      </rPr>
      <t>2125</t>
    </r>
    <r>
      <rPr>
        <b/>
        <sz val="10"/>
        <color rgb="FF000000"/>
        <rFont val="Arial"/>
        <family val="2"/>
      </rPr>
      <t>.</t>
    </r>
  </si>
  <si>
    <r>
      <rPr>
        <b/>
        <sz val="10"/>
        <color rgb="FF000000"/>
        <rFont val="Arial"/>
        <family val="2"/>
      </rPr>
      <t>2126</t>
    </r>
    <r>
      <rPr>
        <b/>
        <sz val="10"/>
        <color rgb="FF000000"/>
        <rFont val="Arial"/>
        <family val="2"/>
      </rPr>
      <t>.</t>
    </r>
  </si>
  <si>
    <r>
      <rPr>
        <b/>
        <sz val="10"/>
        <color rgb="FF000000"/>
        <rFont val="Arial"/>
        <family val="2"/>
      </rPr>
      <t>2127</t>
    </r>
    <r>
      <rPr>
        <b/>
        <sz val="10"/>
        <color rgb="FF000000"/>
        <rFont val="Arial"/>
        <family val="2"/>
      </rPr>
      <t>.</t>
    </r>
  </si>
  <si>
    <r>
      <rPr>
        <b/>
        <sz val="10"/>
        <color rgb="FF000000"/>
        <rFont val="Arial"/>
        <family val="2"/>
      </rPr>
      <t>2128</t>
    </r>
    <r>
      <rPr>
        <b/>
        <sz val="10"/>
        <color rgb="FF000000"/>
        <rFont val="Arial"/>
        <family val="2"/>
      </rPr>
      <t>.</t>
    </r>
  </si>
  <si>
    <r>
      <rPr>
        <b/>
        <sz val="10"/>
        <color rgb="FF000000"/>
        <rFont val="Arial"/>
        <family val="2"/>
      </rPr>
      <t>2129</t>
    </r>
    <r>
      <rPr>
        <b/>
        <sz val="10"/>
        <color rgb="FF000000"/>
        <rFont val="Arial"/>
        <family val="2"/>
      </rPr>
      <t>.</t>
    </r>
  </si>
  <si>
    <r>
      <rPr>
        <b/>
        <sz val="10"/>
        <color rgb="FF000000"/>
        <rFont val="Arial"/>
        <family val="2"/>
      </rPr>
      <t>2130</t>
    </r>
    <r>
      <rPr>
        <b/>
        <sz val="10"/>
        <color rgb="FF000000"/>
        <rFont val="Arial"/>
        <family val="2"/>
      </rPr>
      <t>.</t>
    </r>
  </si>
  <si>
    <r>
      <rPr>
        <b/>
        <sz val="10"/>
        <color rgb="FF000000"/>
        <rFont val="Arial"/>
        <family val="2"/>
      </rPr>
      <t>2131</t>
    </r>
    <r>
      <rPr>
        <b/>
        <sz val="10"/>
        <color rgb="FF000000"/>
        <rFont val="Arial"/>
        <family val="2"/>
      </rPr>
      <t>.</t>
    </r>
  </si>
  <si>
    <r>
      <rPr>
        <b/>
        <sz val="10"/>
        <color rgb="FF000000"/>
        <rFont val="Arial"/>
        <family val="2"/>
      </rPr>
      <t>2132</t>
    </r>
    <r>
      <rPr>
        <b/>
        <sz val="10"/>
        <color rgb="FF000000"/>
        <rFont val="Arial"/>
        <family val="2"/>
      </rPr>
      <t>.</t>
    </r>
  </si>
  <si>
    <r>
      <rPr>
        <b/>
        <sz val="10"/>
        <color rgb="FF000000"/>
        <rFont val="Arial"/>
        <family val="2"/>
      </rPr>
      <t>2133</t>
    </r>
    <r>
      <rPr>
        <b/>
        <sz val="10"/>
        <color rgb="FF000000"/>
        <rFont val="Arial"/>
        <family val="2"/>
      </rPr>
      <t>.</t>
    </r>
  </si>
  <si>
    <r>
      <rPr>
        <b/>
        <sz val="10"/>
        <color rgb="FF000000"/>
        <rFont val="Arial"/>
        <family val="2"/>
      </rPr>
      <t>2134</t>
    </r>
    <r>
      <rPr>
        <b/>
        <sz val="10"/>
        <color rgb="FF000000"/>
        <rFont val="Arial"/>
        <family val="2"/>
      </rPr>
      <t>.</t>
    </r>
  </si>
  <si>
    <r>
      <rPr>
        <b/>
        <sz val="10"/>
        <color rgb="FF000000"/>
        <rFont val="Arial"/>
        <family val="2"/>
      </rPr>
      <t>2135</t>
    </r>
    <r>
      <rPr>
        <b/>
        <sz val="10"/>
        <color rgb="FF000000"/>
        <rFont val="Arial"/>
        <family val="2"/>
      </rPr>
      <t>.</t>
    </r>
  </si>
  <si>
    <r>
      <rPr>
        <b/>
        <sz val="10"/>
        <color rgb="FF000000"/>
        <rFont val="Arial"/>
        <family val="2"/>
      </rPr>
      <t>2136</t>
    </r>
    <r>
      <rPr>
        <b/>
        <sz val="10"/>
        <color rgb="FF000000"/>
        <rFont val="Arial"/>
        <family val="2"/>
      </rPr>
      <t>.</t>
    </r>
  </si>
  <si>
    <r>
      <rPr>
        <b/>
        <sz val="10"/>
        <color rgb="FF000000"/>
        <rFont val="Arial"/>
        <family val="2"/>
      </rPr>
      <t>2137</t>
    </r>
    <r>
      <rPr>
        <b/>
        <sz val="10"/>
        <color rgb="FF000000"/>
        <rFont val="Arial"/>
        <family val="2"/>
      </rPr>
      <t>.</t>
    </r>
  </si>
  <si>
    <r>
      <rPr>
        <b/>
        <sz val="10"/>
        <color rgb="FF000000"/>
        <rFont val="Arial"/>
        <family val="2"/>
      </rPr>
      <t>2138</t>
    </r>
    <r>
      <rPr>
        <b/>
        <sz val="10"/>
        <color rgb="FF000000"/>
        <rFont val="Arial"/>
        <family val="2"/>
      </rPr>
      <t>.</t>
    </r>
  </si>
  <si>
    <r>
      <rPr>
        <b/>
        <sz val="10"/>
        <color rgb="FF000000"/>
        <rFont val="Arial"/>
        <family val="2"/>
      </rPr>
      <t>2139</t>
    </r>
    <r>
      <rPr>
        <b/>
        <sz val="10"/>
        <color rgb="FF000000"/>
        <rFont val="Arial"/>
        <family val="2"/>
      </rPr>
      <t>.</t>
    </r>
  </si>
  <si>
    <r>
      <rPr>
        <b/>
        <sz val="10"/>
        <color rgb="FF000000"/>
        <rFont val="Arial"/>
        <family val="2"/>
      </rPr>
      <t>2140</t>
    </r>
    <r>
      <rPr>
        <b/>
        <sz val="10"/>
        <color rgb="FF000000"/>
        <rFont val="Arial"/>
        <family val="2"/>
      </rPr>
      <t>.</t>
    </r>
  </si>
  <si>
    <r>
      <rPr>
        <b/>
        <sz val="10"/>
        <color rgb="FF000000"/>
        <rFont val="Arial"/>
        <family val="2"/>
      </rPr>
      <t>2141</t>
    </r>
    <r>
      <rPr>
        <b/>
        <sz val="10"/>
        <color rgb="FF000000"/>
        <rFont val="Arial"/>
        <family val="2"/>
      </rPr>
      <t>.</t>
    </r>
  </si>
  <si>
    <r>
      <rPr>
        <b/>
        <sz val="10"/>
        <color rgb="FF000000"/>
        <rFont val="Arial"/>
        <family val="2"/>
      </rPr>
      <t>2142</t>
    </r>
    <r>
      <rPr>
        <b/>
        <sz val="10"/>
        <color rgb="FF000000"/>
        <rFont val="Arial"/>
        <family val="2"/>
      </rPr>
      <t>.</t>
    </r>
  </si>
  <si>
    <r>
      <rPr>
        <b/>
        <sz val="10"/>
        <color rgb="FF000000"/>
        <rFont val="Arial"/>
        <family val="2"/>
      </rPr>
      <t>2143</t>
    </r>
    <r>
      <rPr>
        <b/>
        <sz val="10"/>
        <color rgb="FF000000"/>
        <rFont val="Arial"/>
        <family val="2"/>
      </rPr>
      <t>.</t>
    </r>
  </si>
  <si>
    <r>
      <rPr>
        <b/>
        <sz val="10"/>
        <color rgb="FF000000"/>
        <rFont val="Arial"/>
        <family val="2"/>
      </rPr>
      <t>2144</t>
    </r>
    <r>
      <rPr>
        <b/>
        <sz val="10"/>
        <color rgb="FF000000"/>
        <rFont val="Arial"/>
        <family val="2"/>
      </rPr>
      <t>.</t>
    </r>
  </si>
  <si>
    <r>
      <rPr>
        <b/>
        <sz val="10"/>
        <color rgb="FF000000"/>
        <rFont val="Arial"/>
        <family val="2"/>
      </rPr>
      <t>2145</t>
    </r>
    <r>
      <rPr>
        <b/>
        <sz val="10"/>
        <color rgb="FF000000"/>
        <rFont val="Arial"/>
        <family val="2"/>
      </rPr>
      <t>.</t>
    </r>
  </si>
  <si>
    <r>
      <rPr>
        <b/>
        <sz val="10"/>
        <color rgb="FF000000"/>
        <rFont val="Arial"/>
        <family val="2"/>
      </rPr>
      <t>2146</t>
    </r>
    <r>
      <rPr>
        <b/>
        <sz val="10"/>
        <color rgb="FF000000"/>
        <rFont val="Arial"/>
        <family val="2"/>
      </rPr>
      <t>.</t>
    </r>
  </si>
  <si>
    <r>
      <rPr>
        <b/>
        <sz val="10"/>
        <color rgb="FF000000"/>
        <rFont val="Arial"/>
        <family val="2"/>
      </rPr>
      <t>2147</t>
    </r>
    <r>
      <rPr>
        <b/>
        <sz val="10"/>
        <color rgb="FF000000"/>
        <rFont val="Arial"/>
        <family val="2"/>
      </rPr>
      <t>.</t>
    </r>
  </si>
  <si>
    <r>
      <rPr>
        <b/>
        <sz val="10"/>
        <color rgb="FF000000"/>
        <rFont val="Arial"/>
        <family val="2"/>
      </rPr>
      <t>2148</t>
    </r>
    <r>
      <rPr>
        <b/>
        <sz val="10"/>
        <color rgb="FF000000"/>
        <rFont val="Arial"/>
        <family val="2"/>
      </rPr>
      <t>.</t>
    </r>
  </si>
  <si>
    <r>
      <rPr>
        <b/>
        <sz val="10"/>
        <color rgb="FF000000"/>
        <rFont val="Arial"/>
        <family val="2"/>
      </rPr>
      <t>2149</t>
    </r>
    <r>
      <rPr>
        <b/>
        <sz val="10"/>
        <color rgb="FF000000"/>
        <rFont val="Arial"/>
        <family val="2"/>
      </rPr>
      <t>.</t>
    </r>
  </si>
  <si>
    <r>
      <rPr>
        <b/>
        <sz val="10"/>
        <color rgb="FF000000"/>
        <rFont val="Arial"/>
        <family val="2"/>
      </rPr>
      <t>2150</t>
    </r>
    <r>
      <rPr>
        <b/>
        <sz val="10"/>
        <color rgb="FF000000"/>
        <rFont val="Arial"/>
        <family val="2"/>
      </rPr>
      <t>.</t>
    </r>
  </si>
  <si>
    <r>
      <rPr>
        <b/>
        <sz val="10"/>
        <color rgb="FF000000"/>
        <rFont val="Arial"/>
        <family val="2"/>
      </rPr>
      <t>2151</t>
    </r>
    <r>
      <rPr>
        <b/>
        <sz val="10"/>
        <color rgb="FF000000"/>
        <rFont val="Arial"/>
        <family val="2"/>
      </rPr>
      <t>.</t>
    </r>
  </si>
  <si>
    <r>
      <rPr>
        <b/>
        <sz val="10"/>
        <color rgb="FF000000"/>
        <rFont val="Arial"/>
        <family val="2"/>
      </rPr>
      <t>2152</t>
    </r>
    <r>
      <rPr>
        <b/>
        <sz val="10"/>
        <color rgb="FF000000"/>
        <rFont val="Arial"/>
        <family val="2"/>
      </rPr>
      <t>.</t>
    </r>
  </si>
  <si>
    <r>
      <rPr>
        <b/>
        <sz val="10"/>
        <color rgb="FF000000"/>
        <rFont val="Arial"/>
        <family val="2"/>
      </rPr>
      <t>2153</t>
    </r>
    <r>
      <rPr>
        <b/>
        <sz val="10"/>
        <color rgb="FF000000"/>
        <rFont val="Arial"/>
        <family val="2"/>
      </rPr>
      <t>.</t>
    </r>
  </si>
  <si>
    <r>
      <rPr>
        <b/>
        <sz val="10"/>
        <color rgb="FF000000"/>
        <rFont val="Arial"/>
        <family val="2"/>
      </rPr>
      <t>2154</t>
    </r>
    <r>
      <rPr>
        <b/>
        <sz val="10"/>
        <color rgb="FF000000"/>
        <rFont val="Arial"/>
        <family val="2"/>
      </rPr>
      <t>.</t>
    </r>
  </si>
  <si>
    <r>
      <rPr>
        <b/>
        <sz val="10"/>
        <color rgb="FF000000"/>
        <rFont val="Arial"/>
        <family val="2"/>
      </rPr>
      <t>2155</t>
    </r>
    <r>
      <rPr>
        <b/>
        <sz val="10"/>
        <color rgb="FF000000"/>
        <rFont val="Arial"/>
        <family val="2"/>
      </rPr>
      <t>.</t>
    </r>
  </si>
  <si>
    <r>
      <rPr>
        <b/>
        <sz val="10"/>
        <color rgb="FF000000"/>
        <rFont val="Arial"/>
        <family val="2"/>
      </rPr>
      <t>2156</t>
    </r>
    <r>
      <rPr>
        <b/>
        <sz val="10"/>
        <color rgb="FF000000"/>
        <rFont val="Arial"/>
        <family val="2"/>
      </rPr>
      <t>.</t>
    </r>
  </si>
  <si>
    <r>
      <rPr>
        <b/>
        <sz val="10"/>
        <color rgb="FF000000"/>
        <rFont val="Arial"/>
        <family val="2"/>
      </rPr>
      <t>2157</t>
    </r>
    <r>
      <rPr>
        <b/>
        <sz val="10"/>
        <color rgb="FF000000"/>
        <rFont val="Arial"/>
        <family val="2"/>
      </rPr>
      <t>.</t>
    </r>
  </si>
  <si>
    <r>
      <rPr>
        <b/>
        <sz val="10"/>
        <color rgb="FF000000"/>
        <rFont val="Arial"/>
        <family val="2"/>
      </rPr>
      <t>2158</t>
    </r>
    <r>
      <rPr>
        <b/>
        <sz val="10"/>
        <color rgb="FF000000"/>
        <rFont val="Arial"/>
        <family val="2"/>
      </rPr>
      <t>.</t>
    </r>
  </si>
  <si>
    <r>
      <rPr>
        <b/>
        <sz val="10"/>
        <color rgb="FF000000"/>
        <rFont val="Arial"/>
        <family val="2"/>
      </rPr>
      <t>2159</t>
    </r>
    <r>
      <rPr>
        <b/>
        <sz val="10"/>
        <color rgb="FF000000"/>
        <rFont val="Arial"/>
        <family val="2"/>
      </rPr>
      <t>.</t>
    </r>
  </si>
  <si>
    <r>
      <rPr>
        <b/>
        <sz val="10"/>
        <color rgb="FF000000"/>
        <rFont val="Arial"/>
        <family val="2"/>
      </rPr>
      <t>2160</t>
    </r>
    <r>
      <rPr>
        <b/>
        <sz val="10"/>
        <color rgb="FF000000"/>
        <rFont val="Arial"/>
        <family val="2"/>
      </rPr>
      <t>.</t>
    </r>
  </si>
  <si>
    <r>
      <rPr>
        <b/>
        <sz val="10"/>
        <color rgb="FF000000"/>
        <rFont val="Arial"/>
        <family val="2"/>
      </rPr>
      <t>2161</t>
    </r>
    <r>
      <rPr>
        <b/>
        <sz val="10"/>
        <color rgb="FF000000"/>
        <rFont val="Arial"/>
        <family val="2"/>
      </rPr>
      <t>.</t>
    </r>
  </si>
  <si>
    <r>
      <rPr>
        <b/>
        <sz val="10"/>
        <color rgb="FF000000"/>
        <rFont val="Arial"/>
        <family val="2"/>
      </rPr>
      <t>2162</t>
    </r>
    <r>
      <rPr>
        <b/>
        <sz val="10"/>
        <color rgb="FF000000"/>
        <rFont val="Arial"/>
        <family val="2"/>
      </rPr>
      <t>.</t>
    </r>
  </si>
  <si>
    <r>
      <rPr>
        <b/>
        <sz val="10"/>
        <color rgb="FF000000"/>
        <rFont val="Arial"/>
        <family val="2"/>
      </rPr>
      <t>2163</t>
    </r>
    <r>
      <rPr>
        <b/>
        <sz val="10"/>
        <color rgb="FF000000"/>
        <rFont val="Arial"/>
        <family val="2"/>
      </rPr>
      <t>.</t>
    </r>
  </si>
  <si>
    <r>
      <rPr>
        <b/>
        <sz val="10"/>
        <color rgb="FF000000"/>
        <rFont val="Arial"/>
        <family val="2"/>
      </rPr>
      <t>2164</t>
    </r>
    <r>
      <rPr>
        <b/>
        <sz val="10"/>
        <color rgb="FF000000"/>
        <rFont val="Arial"/>
        <family val="2"/>
      </rPr>
      <t>.</t>
    </r>
  </si>
  <si>
    <r>
      <rPr>
        <b/>
        <sz val="10"/>
        <color rgb="FF000000"/>
        <rFont val="Arial"/>
        <family val="2"/>
      </rPr>
      <t>2165</t>
    </r>
    <r>
      <rPr>
        <b/>
        <sz val="10"/>
        <color rgb="FF000000"/>
        <rFont val="Arial"/>
        <family val="2"/>
      </rPr>
      <t>.</t>
    </r>
  </si>
  <si>
    <r>
      <rPr>
        <b/>
        <sz val="10"/>
        <color rgb="FF000000"/>
        <rFont val="Arial"/>
        <family val="2"/>
      </rPr>
      <t>2166</t>
    </r>
    <r>
      <rPr>
        <b/>
        <sz val="10"/>
        <color rgb="FF000000"/>
        <rFont val="Arial"/>
        <family val="2"/>
      </rPr>
      <t>.</t>
    </r>
  </si>
  <si>
    <r>
      <rPr>
        <b/>
        <sz val="10"/>
        <color rgb="FF000000"/>
        <rFont val="Arial"/>
        <family val="2"/>
      </rPr>
      <t>2167</t>
    </r>
    <r>
      <rPr>
        <b/>
        <sz val="10"/>
        <color rgb="FF000000"/>
        <rFont val="Arial"/>
        <family val="2"/>
      </rPr>
      <t>.</t>
    </r>
  </si>
  <si>
    <r>
      <rPr>
        <b/>
        <sz val="10"/>
        <color rgb="FF000000"/>
        <rFont val="Arial"/>
        <family val="2"/>
      </rPr>
      <t>2168</t>
    </r>
    <r>
      <rPr>
        <b/>
        <sz val="10"/>
        <color rgb="FF000000"/>
        <rFont val="Arial"/>
        <family val="2"/>
      </rPr>
      <t>.</t>
    </r>
  </si>
  <si>
    <r>
      <rPr>
        <b/>
        <sz val="10"/>
        <color rgb="FF000000"/>
        <rFont val="Arial"/>
        <family val="2"/>
      </rPr>
      <t>2169</t>
    </r>
    <r>
      <rPr>
        <b/>
        <sz val="10"/>
        <color rgb="FF000000"/>
        <rFont val="Arial"/>
        <family val="2"/>
      </rPr>
      <t>.</t>
    </r>
  </si>
  <si>
    <r>
      <rPr>
        <b/>
        <sz val="10"/>
        <color rgb="FF000000"/>
        <rFont val="Arial"/>
        <family val="2"/>
      </rPr>
      <t>2170</t>
    </r>
    <r>
      <rPr>
        <b/>
        <sz val="10"/>
        <color rgb="FF000000"/>
        <rFont val="Arial"/>
        <family val="2"/>
      </rPr>
      <t>.</t>
    </r>
  </si>
  <si>
    <r>
      <rPr>
        <b/>
        <sz val="10"/>
        <color rgb="FF000000"/>
        <rFont val="Arial"/>
        <family val="2"/>
      </rPr>
      <t>2171</t>
    </r>
    <r>
      <rPr>
        <b/>
        <sz val="10"/>
        <color rgb="FF000000"/>
        <rFont val="Arial"/>
        <family val="2"/>
      </rPr>
      <t>.</t>
    </r>
  </si>
  <si>
    <r>
      <rPr>
        <b/>
        <sz val="10"/>
        <color rgb="FF000000"/>
        <rFont val="Arial"/>
        <family val="2"/>
      </rPr>
      <t>2172</t>
    </r>
    <r>
      <rPr>
        <b/>
        <sz val="10"/>
        <color rgb="FF000000"/>
        <rFont val="Arial"/>
        <family val="2"/>
      </rPr>
      <t>.</t>
    </r>
  </si>
  <si>
    <r>
      <rPr>
        <b/>
        <sz val="10"/>
        <color rgb="FF000000"/>
        <rFont val="Arial"/>
        <family val="2"/>
      </rPr>
      <t>2173</t>
    </r>
    <r>
      <rPr>
        <b/>
        <sz val="10"/>
        <color rgb="FF000000"/>
        <rFont val="Arial"/>
        <family val="2"/>
      </rPr>
      <t>.</t>
    </r>
  </si>
  <si>
    <r>
      <rPr>
        <b/>
        <sz val="10"/>
        <color rgb="FF000000"/>
        <rFont val="Arial"/>
        <family val="2"/>
      </rPr>
      <t>2174</t>
    </r>
    <r>
      <rPr>
        <b/>
        <sz val="10"/>
        <color rgb="FF000000"/>
        <rFont val="Arial"/>
        <family val="2"/>
      </rPr>
      <t>.</t>
    </r>
  </si>
  <si>
    <r>
      <rPr>
        <b/>
        <sz val="10"/>
        <color rgb="FF000000"/>
        <rFont val="Arial"/>
        <family val="2"/>
      </rPr>
      <t>2175</t>
    </r>
    <r>
      <rPr>
        <b/>
        <sz val="10"/>
        <color rgb="FF000000"/>
        <rFont val="Arial"/>
        <family val="2"/>
      </rPr>
      <t>.</t>
    </r>
  </si>
  <si>
    <r>
      <rPr>
        <b/>
        <sz val="10"/>
        <color rgb="FF000000"/>
        <rFont val="Arial"/>
        <family val="2"/>
      </rPr>
      <t>2176</t>
    </r>
    <r>
      <rPr>
        <b/>
        <sz val="10"/>
        <color rgb="FF000000"/>
        <rFont val="Arial"/>
        <family val="2"/>
      </rPr>
      <t>.</t>
    </r>
  </si>
  <si>
    <r>
      <rPr>
        <b/>
        <sz val="10"/>
        <color rgb="FF000000"/>
        <rFont val="Arial"/>
        <family val="2"/>
      </rPr>
      <t>2177</t>
    </r>
    <r>
      <rPr>
        <b/>
        <sz val="10"/>
        <color rgb="FF000000"/>
        <rFont val="Arial"/>
        <family val="2"/>
      </rPr>
      <t>.</t>
    </r>
  </si>
  <si>
    <r>
      <rPr>
        <b/>
        <sz val="10"/>
        <color rgb="FF000000"/>
        <rFont val="Arial"/>
        <family val="2"/>
      </rPr>
      <t>2178</t>
    </r>
    <r>
      <rPr>
        <b/>
        <sz val="10"/>
        <color rgb="FF000000"/>
        <rFont val="Arial"/>
        <family val="2"/>
      </rPr>
      <t>.</t>
    </r>
  </si>
  <si>
    <r>
      <rPr>
        <b/>
        <sz val="10"/>
        <color rgb="FF000000"/>
        <rFont val="Arial"/>
        <family val="2"/>
      </rPr>
      <t>2179</t>
    </r>
    <r>
      <rPr>
        <b/>
        <sz val="10"/>
        <color rgb="FF000000"/>
        <rFont val="Arial"/>
        <family val="2"/>
      </rPr>
      <t>.</t>
    </r>
  </si>
  <si>
    <r>
      <rPr>
        <b/>
        <sz val="10"/>
        <color rgb="FF000000"/>
        <rFont val="Arial"/>
        <family val="2"/>
      </rPr>
      <t>2180</t>
    </r>
    <r>
      <rPr>
        <b/>
        <sz val="10"/>
        <color rgb="FF000000"/>
        <rFont val="Arial"/>
        <family val="2"/>
      </rPr>
      <t>.</t>
    </r>
  </si>
  <si>
    <r>
      <rPr>
        <b/>
        <sz val="10"/>
        <color rgb="FF000000"/>
        <rFont val="Arial"/>
        <family val="2"/>
      </rPr>
      <t>2181</t>
    </r>
    <r>
      <rPr>
        <b/>
        <sz val="10"/>
        <color rgb="FF000000"/>
        <rFont val="Arial"/>
        <family val="2"/>
      </rPr>
      <t>.</t>
    </r>
  </si>
  <si>
    <r>
      <rPr>
        <b/>
        <sz val="10"/>
        <color rgb="FF000000"/>
        <rFont val="Arial"/>
        <family val="2"/>
      </rPr>
      <t>2182</t>
    </r>
    <r>
      <rPr>
        <b/>
        <sz val="10"/>
        <color rgb="FF000000"/>
        <rFont val="Arial"/>
        <family val="2"/>
      </rPr>
      <t>.</t>
    </r>
  </si>
  <si>
    <r>
      <rPr>
        <b/>
        <sz val="10"/>
        <color rgb="FF000000"/>
        <rFont val="Arial"/>
        <family val="2"/>
      </rPr>
      <t>2183</t>
    </r>
    <r>
      <rPr>
        <b/>
        <sz val="10"/>
        <color rgb="FF000000"/>
        <rFont val="Arial"/>
        <family val="2"/>
      </rPr>
      <t>.</t>
    </r>
  </si>
  <si>
    <r>
      <rPr>
        <b/>
        <sz val="10"/>
        <color rgb="FF000000"/>
        <rFont val="Arial"/>
        <family val="2"/>
      </rPr>
      <t>2184</t>
    </r>
    <r>
      <rPr>
        <b/>
        <sz val="10"/>
        <color rgb="FF000000"/>
        <rFont val="Arial"/>
        <family val="2"/>
      </rPr>
      <t>.</t>
    </r>
  </si>
  <si>
    <r>
      <rPr>
        <b/>
        <sz val="10"/>
        <color rgb="FF000000"/>
        <rFont val="Arial"/>
        <family val="2"/>
      </rPr>
      <t>2185</t>
    </r>
    <r>
      <rPr>
        <b/>
        <sz val="10"/>
        <color rgb="FF000000"/>
        <rFont val="Arial"/>
        <family val="2"/>
      </rPr>
      <t>.</t>
    </r>
  </si>
  <si>
    <r>
      <rPr>
        <b/>
        <sz val="10"/>
        <color rgb="FF000000"/>
        <rFont val="Arial"/>
        <family val="2"/>
      </rPr>
      <t>2186</t>
    </r>
    <r>
      <rPr>
        <b/>
        <sz val="10"/>
        <color rgb="FF000000"/>
        <rFont val="Arial"/>
        <family val="2"/>
      </rPr>
      <t>.</t>
    </r>
  </si>
  <si>
    <r>
      <rPr>
        <b/>
        <sz val="10"/>
        <color rgb="FF000000"/>
        <rFont val="Arial"/>
        <family val="2"/>
      </rPr>
      <t>2187</t>
    </r>
    <r>
      <rPr>
        <b/>
        <sz val="10"/>
        <color rgb="FF000000"/>
        <rFont val="Arial"/>
        <family val="2"/>
      </rPr>
      <t>.</t>
    </r>
  </si>
  <si>
    <r>
      <rPr>
        <b/>
        <sz val="10"/>
        <color rgb="FF000000"/>
        <rFont val="Arial"/>
        <family val="2"/>
      </rPr>
      <t>2188</t>
    </r>
    <r>
      <rPr>
        <b/>
        <sz val="10"/>
        <color rgb="FF000000"/>
        <rFont val="Arial"/>
        <family val="2"/>
      </rPr>
      <t>.</t>
    </r>
  </si>
  <si>
    <r>
      <rPr>
        <b/>
        <sz val="10"/>
        <color rgb="FF000000"/>
        <rFont val="Arial"/>
        <family val="2"/>
      </rPr>
      <t>2189</t>
    </r>
    <r>
      <rPr>
        <b/>
        <sz val="10"/>
        <color rgb="FF000000"/>
        <rFont val="Arial"/>
        <family val="2"/>
      </rPr>
      <t>.</t>
    </r>
  </si>
  <si>
    <r>
      <rPr>
        <b/>
        <sz val="10"/>
        <color rgb="FF000000"/>
        <rFont val="Arial"/>
        <family val="2"/>
      </rPr>
      <t>2190</t>
    </r>
    <r>
      <rPr>
        <b/>
        <sz val="10"/>
        <color rgb="FF000000"/>
        <rFont val="Arial"/>
        <family val="2"/>
      </rPr>
      <t>.</t>
    </r>
  </si>
  <si>
    <r>
      <rPr>
        <b/>
        <sz val="10"/>
        <color rgb="FF000000"/>
        <rFont val="Arial"/>
        <family val="2"/>
      </rPr>
      <t>2191</t>
    </r>
    <r>
      <rPr>
        <b/>
        <sz val="10"/>
        <color rgb="FF000000"/>
        <rFont val="Arial"/>
        <family val="2"/>
      </rPr>
      <t>.</t>
    </r>
  </si>
  <si>
    <r>
      <rPr>
        <b/>
        <sz val="10"/>
        <color rgb="FF000000"/>
        <rFont val="Arial"/>
        <family val="2"/>
      </rPr>
      <t>2192</t>
    </r>
    <r>
      <rPr>
        <b/>
        <sz val="10"/>
        <color rgb="FF000000"/>
        <rFont val="Arial"/>
        <family val="2"/>
      </rPr>
      <t>.</t>
    </r>
  </si>
  <si>
    <r>
      <rPr>
        <b/>
        <sz val="10"/>
        <color rgb="FF000000"/>
        <rFont val="Arial"/>
        <family val="2"/>
      </rPr>
      <t>2193</t>
    </r>
    <r>
      <rPr>
        <b/>
        <sz val="10"/>
        <color rgb="FF000000"/>
        <rFont val="Arial"/>
        <family val="2"/>
      </rPr>
      <t>.</t>
    </r>
  </si>
  <si>
    <r>
      <rPr>
        <b/>
        <sz val="10"/>
        <color rgb="FF000000"/>
        <rFont val="Arial"/>
        <family val="2"/>
      </rPr>
      <t>2194</t>
    </r>
    <r>
      <rPr>
        <b/>
        <sz val="10"/>
        <color rgb="FF000000"/>
        <rFont val="Arial"/>
        <family val="2"/>
      </rPr>
      <t>.</t>
    </r>
  </si>
  <si>
    <r>
      <rPr>
        <b/>
        <sz val="10"/>
        <color rgb="FF000000"/>
        <rFont val="Arial"/>
        <family val="2"/>
      </rPr>
      <t>2195</t>
    </r>
    <r>
      <rPr>
        <b/>
        <sz val="10"/>
        <color rgb="FF000000"/>
        <rFont val="Arial"/>
        <family val="2"/>
      </rPr>
      <t>.</t>
    </r>
  </si>
  <si>
    <r>
      <rPr>
        <b/>
        <sz val="10"/>
        <color rgb="FF000000"/>
        <rFont val="Arial"/>
        <family val="2"/>
      </rPr>
      <t>2196</t>
    </r>
    <r>
      <rPr>
        <b/>
        <sz val="10"/>
        <color rgb="FF000000"/>
        <rFont val="Arial"/>
        <family val="2"/>
      </rPr>
      <t>.</t>
    </r>
  </si>
  <si>
    <r>
      <rPr>
        <b/>
        <sz val="10"/>
        <color rgb="FF000000"/>
        <rFont val="Arial"/>
        <family val="2"/>
      </rPr>
      <t>2197</t>
    </r>
    <r>
      <rPr>
        <b/>
        <sz val="10"/>
        <color rgb="FF000000"/>
        <rFont val="Arial"/>
        <family val="2"/>
      </rPr>
      <t>.</t>
    </r>
  </si>
  <si>
    <r>
      <rPr>
        <b/>
        <sz val="10"/>
        <color rgb="FF000000"/>
        <rFont val="Arial"/>
        <family val="2"/>
      </rPr>
      <t>2198</t>
    </r>
    <r>
      <rPr>
        <b/>
        <sz val="10"/>
        <color rgb="FF000000"/>
        <rFont val="Arial"/>
        <family val="2"/>
      </rPr>
      <t>.</t>
    </r>
  </si>
  <si>
    <r>
      <rPr>
        <b/>
        <sz val="10"/>
        <color rgb="FF000000"/>
        <rFont val="Arial"/>
        <family val="2"/>
      </rPr>
      <t>2199</t>
    </r>
    <r>
      <rPr>
        <b/>
        <sz val="10"/>
        <color rgb="FF000000"/>
        <rFont val="Arial"/>
        <family val="2"/>
      </rPr>
      <t>.</t>
    </r>
  </si>
  <si>
    <r>
      <rPr>
        <b/>
        <sz val="10"/>
        <color rgb="FF000000"/>
        <rFont val="Arial"/>
        <family val="2"/>
      </rPr>
      <t>2200</t>
    </r>
    <r>
      <rPr>
        <b/>
        <sz val="10"/>
        <color rgb="FF000000"/>
        <rFont val="Arial"/>
        <family val="2"/>
      </rPr>
      <t>.</t>
    </r>
  </si>
  <si>
    <r>
      <rPr>
        <b/>
        <sz val="10"/>
        <color rgb="FF000000"/>
        <rFont val="Arial"/>
        <family val="2"/>
      </rPr>
      <t>2201</t>
    </r>
    <r>
      <rPr>
        <b/>
        <sz val="10"/>
        <color rgb="FF000000"/>
        <rFont val="Arial"/>
        <family val="2"/>
      </rPr>
      <t>.</t>
    </r>
  </si>
  <si>
    <r>
      <rPr>
        <b/>
        <sz val="10"/>
        <color rgb="FF000000"/>
        <rFont val="Arial"/>
        <family val="2"/>
      </rPr>
      <t>2202</t>
    </r>
    <r>
      <rPr>
        <b/>
        <sz val="10"/>
        <color rgb="FF000000"/>
        <rFont val="Arial"/>
        <family val="2"/>
      </rPr>
      <t>.</t>
    </r>
  </si>
  <si>
    <r>
      <rPr>
        <b/>
        <sz val="10"/>
        <color rgb="FF000000"/>
        <rFont val="Arial"/>
        <family val="2"/>
      </rPr>
      <t>2203</t>
    </r>
    <r>
      <rPr>
        <b/>
        <sz val="10"/>
        <color rgb="FF000000"/>
        <rFont val="Arial"/>
        <family val="2"/>
      </rPr>
      <t>.</t>
    </r>
  </si>
  <si>
    <r>
      <rPr>
        <b/>
        <sz val="10"/>
        <color rgb="FF000000"/>
        <rFont val="Arial"/>
        <family val="2"/>
      </rPr>
      <t>2204</t>
    </r>
    <r>
      <rPr>
        <b/>
        <sz val="10"/>
        <color rgb="FF000000"/>
        <rFont val="Arial"/>
        <family val="2"/>
      </rPr>
      <t>.</t>
    </r>
  </si>
  <si>
    <r>
      <rPr>
        <b/>
        <sz val="10"/>
        <color rgb="FF000000"/>
        <rFont val="Arial"/>
        <family val="2"/>
      </rPr>
      <t>2205</t>
    </r>
    <r>
      <rPr>
        <b/>
        <sz val="10"/>
        <color rgb="FF000000"/>
        <rFont val="Arial"/>
        <family val="2"/>
      </rPr>
      <t>.</t>
    </r>
  </si>
  <si>
    <r>
      <rPr>
        <b/>
        <sz val="10"/>
        <color rgb="FF000000"/>
        <rFont val="Arial"/>
        <family val="2"/>
      </rPr>
      <t>2206</t>
    </r>
    <r>
      <rPr>
        <b/>
        <sz val="10"/>
        <color rgb="FF000000"/>
        <rFont val="Arial"/>
        <family val="2"/>
      </rPr>
      <t>.</t>
    </r>
  </si>
  <si>
    <r>
      <rPr>
        <b/>
        <sz val="10"/>
        <color rgb="FF000000"/>
        <rFont val="Arial"/>
        <family val="2"/>
      </rPr>
      <t>2207</t>
    </r>
    <r>
      <rPr>
        <b/>
        <sz val="10"/>
        <color rgb="FF000000"/>
        <rFont val="Arial"/>
        <family val="2"/>
      </rPr>
      <t>.</t>
    </r>
  </si>
  <si>
    <r>
      <rPr>
        <b/>
        <sz val="10"/>
        <color rgb="FF000000"/>
        <rFont val="Arial"/>
        <family val="2"/>
      </rPr>
      <t>2208</t>
    </r>
    <r>
      <rPr>
        <b/>
        <sz val="10"/>
        <color rgb="FF000000"/>
        <rFont val="Arial"/>
        <family val="2"/>
      </rPr>
      <t>.</t>
    </r>
  </si>
  <si>
    <r>
      <rPr>
        <b/>
        <sz val="10"/>
        <color rgb="FF000000"/>
        <rFont val="Arial"/>
        <family val="2"/>
      </rPr>
      <t>2209</t>
    </r>
    <r>
      <rPr>
        <b/>
        <sz val="10"/>
        <color rgb="FF000000"/>
        <rFont val="Arial"/>
        <family val="2"/>
      </rPr>
      <t>.</t>
    </r>
  </si>
  <si>
    <r>
      <rPr>
        <b/>
        <sz val="10"/>
        <color rgb="FF000000"/>
        <rFont val="Arial"/>
        <family val="2"/>
      </rPr>
      <t>2210</t>
    </r>
    <r>
      <rPr>
        <b/>
        <sz val="10"/>
        <color rgb="FF000000"/>
        <rFont val="Arial"/>
        <family val="2"/>
      </rPr>
      <t>.</t>
    </r>
  </si>
  <si>
    <r>
      <rPr>
        <b/>
        <sz val="10"/>
        <color rgb="FF000000"/>
        <rFont val="Arial"/>
        <family val="2"/>
      </rPr>
      <t>2211</t>
    </r>
    <r>
      <rPr>
        <b/>
        <sz val="10"/>
        <color rgb="FF000000"/>
        <rFont val="Arial"/>
        <family val="2"/>
      </rPr>
      <t>.</t>
    </r>
  </si>
  <si>
    <r>
      <rPr>
        <b/>
        <sz val="10"/>
        <color rgb="FF000000"/>
        <rFont val="Arial"/>
        <family val="2"/>
      </rPr>
      <t>2212</t>
    </r>
    <r>
      <rPr>
        <b/>
        <sz val="10"/>
        <color rgb="FF000000"/>
        <rFont val="Arial"/>
        <family val="2"/>
      </rPr>
      <t>.</t>
    </r>
  </si>
  <si>
    <r>
      <rPr>
        <b/>
        <sz val="10"/>
        <color rgb="FF000000"/>
        <rFont val="Arial"/>
        <family val="2"/>
      </rPr>
      <t>2213</t>
    </r>
    <r>
      <rPr>
        <b/>
        <sz val="10"/>
        <color rgb="FF000000"/>
        <rFont val="Arial"/>
        <family val="2"/>
      </rPr>
      <t>.</t>
    </r>
  </si>
  <si>
    <r>
      <rPr>
        <b/>
        <sz val="10"/>
        <color rgb="FF000000"/>
        <rFont val="Arial"/>
        <family val="2"/>
      </rPr>
      <t>2214</t>
    </r>
    <r>
      <rPr>
        <b/>
        <sz val="10"/>
        <color rgb="FF000000"/>
        <rFont val="Arial"/>
        <family val="2"/>
      </rPr>
      <t>.</t>
    </r>
  </si>
  <si>
    <r>
      <rPr>
        <b/>
        <sz val="10"/>
        <color rgb="FF000000"/>
        <rFont val="Arial"/>
        <family val="2"/>
      </rPr>
      <t>2215</t>
    </r>
    <r>
      <rPr>
        <b/>
        <sz val="10"/>
        <color rgb="FF000000"/>
        <rFont val="Arial"/>
        <family val="2"/>
      </rPr>
      <t>.</t>
    </r>
  </si>
  <si>
    <r>
      <rPr>
        <b/>
        <sz val="10"/>
        <color rgb="FF000000"/>
        <rFont val="Arial"/>
        <family val="2"/>
      </rPr>
      <t>2216</t>
    </r>
    <r>
      <rPr>
        <b/>
        <sz val="10"/>
        <color rgb="FF000000"/>
        <rFont val="Arial"/>
        <family val="2"/>
      </rPr>
      <t>.</t>
    </r>
  </si>
  <si>
    <t>Distributor Interest Payment</t>
  </si>
  <si>
    <r>
      <rPr>
        <b/>
        <sz val="10"/>
        <color rgb="FF000000"/>
        <rFont val="Arial"/>
        <family val="2"/>
      </rPr>
      <t>2217</t>
    </r>
    <r>
      <rPr>
        <b/>
        <sz val="10"/>
        <color rgb="FF000000"/>
        <rFont val="Arial"/>
        <family val="2"/>
      </rPr>
      <t>.</t>
    </r>
  </si>
  <si>
    <t>Janssen Payment 1</t>
  </si>
  <si>
    <r>
      <rPr>
        <b/>
        <sz val="10"/>
        <color rgb="FF000000"/>
        <rFont val="Arial"/>
        <family val="2"/>
      </rPr>
      <t>2218</t>
    </r>
    <r>
      <rPr>
        <b/>
        <sz val="10"/>
        <color rgb="FF000000"/>
        <rFont val="Arial"/>
        <family val="2"/>
      </rPr>
      <t>.</t>
    </r>
  </si>
  <si>
    <r>
      <rPr>
        <b/>
        <sz val="10"/>
        <color rgb="FF000000"/>
        <rFont val="Arial"/>
        <family val="2"/>
      </rPr>
      <t>2219</t>
    </r>
    <r>
      <rPr>
        <b/>
        <sz val="10"/>
        <color rgb="FF000000"/>
        <rFont val="Arial"/>
        <family val="2"/>
      </rPr>
      <t>.</t>
    </r>
  </si>
  <si>
    <r>
      <rPr>
        <b/>
        <sz val="10"/>
        <color rgb="FF000000"/>
        <rFont val="Arial"/>
        <family val="2"/>
      </rPr>
      <t>2220</t>
    </r>
    <r>
      <rPr>
        <b/>
        <sz val="10"/>
        <color rgb="FF000000"/>
        <rFont val="Arial"/>
        <family val="2"/>
      </rPr>
      <t>.</t>
    </r>
  </si>
  <si>
    <r>
      <rPr>
        <b/>
        <sz val="10"/>
        <color rgb="FF000000"/>
        <rFont val="Arial"/>
        <family val="2"/>
      </rPr>
      <t>2221</t>
    </r>
    <r>
      <rPr>
        <b/>
        <sz val="10"/>
        <color rgb="FF000000"/>
        <rFont val="Arial"/>
        <family val="2"/>
      </rPr>
      <t>.</t>
    </r>
  </si>
  <si>
    <r>
      <rPr>
        <b/>
        <sz val="10"/>
        <color rgb="FF000000"/>
        <rFont val="Arial"/>
        <family val="2"/>
      </rPr>
      <t>2222</t>
    </r>
    <r>
      <rPr>
        <b/>
        <sz val="10"/>
        <color rgb="FF000000"/>
        <rFont val="Arial"/>
        <family val="2"/>
      </rPr>
      <t>.</t>
    </r>
  </si>
  <si>
    <r>
      <rPr>
        <b/>
        <sz val="10"/>
        <color rgb="FF000000"/>
        <rFont val="Arial"/>
        <family val="2"/>
      </rPr>
      <t>2223</t>
    </r>
    <r>
      <rPr>
        <b/>
        <sz val="10"/>
        <color rgb="FF000000"/>
        <rFont val="Arial"/>
        <family val="2"/>
      </rPr>
      <t>.</t>
    </r>
  </si>
  <si>
    <r>
      <rPr>
        <b/>
        <sz val="10"/>
        <color rgb="FF000000"/>
        <rFont val="Arial"/>
        <family val="2"/>
      </rPr>
      <t>2224</t>
    </r>
    <r>
      <rPr>
        <b/>
        <sz val="10"/>
        <color rgb="FF000000"/>
        <rFont val="Arial"/>
        <family val="2"/>
      </rPr>
      <t>.</t>
    </r>
  </si>
  <si>
    <r>
      <rPr>
        <b/>
        <sz val="10"/>
        <color rgb="FF000000"/>
        <rFont val="Arial"/>
        <family val="2"/>
      </rPr>
      <t>2225</t>
    </r>
    <r>
      <rPr>
        <b/>
        <sz val="10"/>
        <color rgb="FF000000"/>
        <rFont val="Arial"/>
        <family val="2"/>
      </rPr>
      <t>.</t>
    </r>
  </si>
  <si>
    <r>
      <rPr>
        <b/>
        <sz val="10"/>
        <color rgb="FF000000"/>
        <rFont val="Arial"/>
        <family val="2"/>
      </rPr>
      <t>2226</t>
    </r>
    <r>
      <rPr>
        <b/>
        <sz val="10"/>
        <color rgb="FF000000"/>
        <rFont val="Arial"/>
        <family val="2"/>
      </rPr>
      <t>.</t>
    </r>
  </si>
  <si>
    <r>
      <rPr>
        <b/>
        <sz val="10"/>
        <color rgb="FF000000"/>
        <rFont val="Arial"/>
        <family val="2"/>
      </rPr>
      <t>2227</t>
    </r>
    <r>
      <rPr>
        <b/>
        <sz val="10"/>
        <color rgb="FF000000"/>
        <rFont val="Arial"/>
        <family val="2"/>
      </rPr>
      <t>.</t>
    </r>
  </si>
  <si>
    <r>
      <rPr>
        <b/>
        <sz val="10"/>
        <color rgb="FF000000"/>
        <rFont val="Arial"/>
        <family val="2"/>
      </rPr>
      <t>2228</t>
    </r>
    <r>
      <rPr>
        <b/>
        <sz val="10"/>
        <color rgb="FF000000"/>
        <rFont val="Arial"/>
        <family val="2"/>
      </rPr>
      <t>.</t>
    </r>
  </si>
  <si>
    <r>
      <rPr>
        <b/>
        <sz val="10"/>
        <color rgb="FF000000"/>
        <rFont val="Arial"/>
        <family val="2"/>
      </rPr>
      <t>2229</t>
    </r>
    <r>
      <rPr>
        <b/>
        <sz val="10"/>
        <color rgb="FF000000"/>
        <rFont val="Arial"/>
        <family val="2"/>
      </rPr>
      <t>.</t>
    </r>
  </si>
  <si>
    <r>
      <rPr>
        <b/>
        <sz val="10"/>
        <color rgb="FF000000"/>
        <rFont val="Arial"/>
        <family val="2"/>
      </rPr>
      <t>2230</t>
    </r>
    <r>
      <rPr>
        <b/>
        <sz val="10"/>
        <color rgb="FF000000"/>
        <rFont val="Arial"/>
        <family val="2"/>
      </rPr>
      <t>.</t>
    </r>
  </si>
  <si>
    <r>
      <rPr>
        <b/>
        <sz val="10"/>
        <color rgb="FF000000"/>
        <rFont val="Arial"/>
        <family val="2"/>
      </rPr>
      <t>2231</t>
    </r>
    <r>
      <rPr>
        <b/>
        <sz val="10"/>
        <color rgb="FF000000"/>
        <rFont val="Arial"/>
        <family val="2"/>
      </rPr>
      <t>.</t>
    </r>
  </si>
  <si>
    <r>
      <rPr>
        <b/>
        <sz val="10"/>
        <color rgb="FF000000"/>
        <rFont val="Arial"/>
        <family val="2"/>
      </rPr>
      <t>2232</t>
    </r>
    <r>
      <rPr>
        <b/>
        <sz val="10"/>
        <color rgb="FF000000"/>
        <rFont val="Arial"/>
        <family val="2"/>
      </rPr>
      <t>.</t>
    </r>
  </si>
  <si>
    <r>
      <rPr>
        <b/>
        <sz val="10"/>
        <color rgb="FF000000"/>
        <rFont val="Arial"/>
        <family val="2"/>
      </rPr>
      <t>2233</t>
    </r>
    <r>
      <rPr>
        <b/>
        <sz val="10"/>
        <color rgb="FF000000"/>
        <rFont val="Arial"/>
        <family val="2"/>
      </rPr>
      <t>.</t>
    </r>
  </si>
  <si>
    <r>
      <rPr>
        <b/>
        <sz val="10"/>
        <color rgb="FF000000"/>
        <rFont val="Arial"/>
        <family val="2"/>
      </rPr>
      <t>2234</t>
    </r>
    <r>
      <rPr>
        <b/>
        <sz val="10"/>
        <color rgb="FF000000"/>
        <rFont val="Arial"/>
        <family val="2"/>
      </rPr>
      <t>.</t>
    </r>
  </si>
  <si>
    <r>
      <rPr>
        <b/>
        <sz val="10"/>
        <color rgb="FF000000"/>
        <rFont val="Arial"/>
        <family val="2"/>
      </rPr>
      <t>2235</t>
    </r>
    <r>
      <rPr>
        <b/>
        <sz val="10"/>
        <color rgb="FF000000"/>
        <rFont val="Arial"/>
        <family val="2"/>
      </rPr>
      <t>.</t>
    </r>
  </si>
  <si>
    <r>
      <rPr>
        <b/>
        <sz val="10"/>
        <color rgb="FF000000"/>
        <rFont val="Arial"/>
        <family val="2"/>
      </rPr>
      <t>2236</t>
    </r>
    <r>
      <rPr>
        <b/>
        <sz val="10"/>
        <color rgb="FF000000"/>
        <rFont val="Arial"/>
        <family val="2"/>
      </rPr>
      <t>.</t>
    </r>
  </si>
  <si>
    <r>
      <rPr>
        <b/>
        <sz val="10"/>
        <color rgb="FF000000"/>
        <rFont val="Arial"/>
        <family val="2"/>
      </rPr>
      <t>2237</t>
    </r>
    <r>
      <rPr>
        <b/>
        <sz val="10"/>
        <color rgb="FF000000"/>
        <rFont val="Arial"/>
        <family val="2"/>
      </rPr>
      <t>.</t>
    </r>
  </si>
  <si>
    <r>
      <rPr>
        <b/>
        <sz val="10"/>
        <color rgb="FF000000"/>
        <rFont val="Arial"/>
        <family val="2"/>
      </rPr>
      <t>2238</t>
    </r>
    <r>
      <rPr>
        <b/>
        <sz val="10"/>
        <color rgb="FF000000"/>
        <rFont val="Arial"/>
        <family val="2"/>
      </rPr>
      <t>.</t>
    </r>
  </si>
  <si>
    <r>
      <rPr>
        <b/>
        <sz val="10"/>
        <color rgb="FF000000"/>
        <rFont val="Arial"/>
        <family val="2"/>
      </rPr>
      <t>2239</t>
    </r>
    <r>
      <rPr>
        <b/>
        <sz val="10"/>
        <color rgb="FF000000"/>
        <rFont val="Arial"/>
        <family val="2"/>
      </rPr>
      <t>.</t>
    </r>
  </si>
  <si>
    <r>
      <rPr>
        <b/>
        <sz val="10"/>
        <color rgb="FF000000"/>
        <rFont val="Arial"/>
        <family val="2"/>
      </rPr>
      <t>2240</t>
    </r>
    <r>
      <rPr>
        <b/>
        <sz val="10"/>
        <color rgb="FF000000"/>
        <rFont val="Arial"/>
        <family val="2"/>
      </rPr>
      <t>.</t>
    </r>
  </si>
  <si>
    <r>
      <rPr>
        <b/>
        <sz val="10"/>
        <color rgb="FF000000"/>
        <rFont val="Arial"/>
        <family val="2"/>
      </rPr>
      <t>2241</t>
    </r>
    <r>
      <rPr>
        <b/>
        <sz val="10"/>
        <color rgb="FF000000"/>
        <rFont val="Arial"/>
        <family val="2"/>
      </rPr>
      <t>.</t>
    </r>
  </si>
  <si>
    <r>
      <rPr>
        <b/>
        <sz val="10"/>
        <color rgb="FF000000"/>
        <rFont val="Arial"/>
        <family val="2"/>
      </rPr>
      <t>2242</t>
    </r>
    <r>
      <rPr>
        <b/>
        <sz val="10"/>
        <color rgb="FF000000"/>
        <rFont val="Arial"/>
        <family val="2"/>
      </rPr>
      <t>.</t>
    </r>
  </si>
  <si>
    <r>
      <rPr>
        <b/>
        <sz val="10"/>
        <color rgb="FF000000"/>
        <rFont val="Arial"/>
        <family val="2"/>
      </rPr>
      <t>2243</t>
    </r>
    <r>
      <rPr>
        <b/>
        <sz val="10"/>
        <color rgb="FF000000"/>
        <rFont val="Arial"/>
        <family val="2"/>
      </rPr>
      <t>.</t>
    </r>
  </si>
  <si>
    <r>
      <rPr>
        <b/>
        <sz val="10"/>
        <color rgb="FF000000"/>
        <rFont val="Arial"/>
        <family val="2"/>
      </rPr>
      <t>2244</t>
    </r>
    <r>
      <rPr>
        <b/>
        <sz val="10"/>
        <color rgb="FF000000"/>
        <rFont val="Arial"/>
        <family val="2"/>
      </rPr>
      <t>.</t>
    </r>
  </si>
  <si>
    <r>
      <rPr>
        <b/>
        <sz val="10"/>
        <color rgb="FF000000"/>
        <rFont val="Arial"/>
        <family val="2"/>
      </rPr>
      <t>2245</t>
    </r>
    <r>
      <rPr>
        <b/>
        <sz val="10"/>
        <color rgb="FF000000"/>
        <rFont val="Arial"/>
        <family val="2"/>
      </rPr>
      <t>.</t>
    </r>
  </si>
  <si>
    <r>
      <rPr>
        <b/>
        <sz val="10"/>
        <color rgb="FF000000"/>
        <rFont val="Arial"/>
        <family val="2"/>
      </rPr>
      <t>2246</t>
    </r>
    <r>
      <rPr>
        <b/>
        <sz val="10"/>
        <color rgb="FF000000"/>
        <rFont val="Arial"/>
        <family val="2"/>
      </rPr>
      <t>.</t>
    </r>
  </si>
  <si>
    <r>
      <rPr>
        <b/>
        <sz val="10"/>
        <color rgb="FF000000"/>
        <rFont val="Arial"/>
        <family val="2"/>
      </rPr>
      <t>2247</t>
    </r>
    <r>
      <rPr>
        <b/>
        <sz val="10"/>
        <color rgb="FF000000"/>
        <rFont val="Arial"/>
        <family val="2"/>
      </rPr>
      <t>.</t>
    </r>
  </si>
  <si>
    <r>
      <rPr>
        <b/>
        <sz val="10"/>
        <color rgb="FF000000"/>
        <rFont val="Arial"/>
        <family val="2"/>
      </rPr>
      <t>2248</t>
    </r>
    <r>
      <rPr>
        <b/>
        <sz val="10"/>
        <color rgb="FF000000"/>
        <rFont val="Arial"/>
        <family val="2"/>
      </rPr>
      <t>.</t>
    </r>
  </si>
  <si>
    <r>
      <rPr>
        <b/>
        <sz val="10"/>
        <color rgb="FF000000"/>
        <rFont val="Arial"/>
        <family val="2"/>
      </rPr>
      <t>2249</t>
    </r>
    <r>
      <rPr>
        <b/>
        <sz val="10"/>
        <color rgb="FF000000"/>
        <rFont val="Arial"/>
        <family val="2"/>
      </rPr>
      <t>.</t>
    </r>
  </si>
  <si>
    <r>
      <rPr>
        <b/>
        <sz val="10"/>
        <color rgb="FF000000"/>
        <rFont val="Arial"/>
        <family val="2"/>
      </rPr>
      <t>2250</t>
    </r>
    <r>
      <rPr>
        <b/>
        <sz val="10"/>
        <color rgb="FF000000"/>
        <rFont val="Arial"/>
        <family val="2"/>
      </rPr>
      <t>.</t>
    </r>
  </si>
  <si>
    <r>
      <rPr>
        <b/>
        <sz val="10"/>
        <color rgb="FF000000"/>
        <rFont val="Arial"/>
        <family val="2"/>
      </rPr>
      <t>2251</t>
    </r>
    <r>
      <rPr>
        <b/>
        <sz val="10"/>
        <color rgb="FF000000"/>
        <rFont val="Arial"/>
        <family val="2"/>
      </rPr>
      <t>.</t>
    </r>
  </si>
  <si>
    <r>
      <rPr>
        <b/>
        <sz val="10"/>
        <color rgb="FF000000"/>
        <rFont val="Arial"/>
        <family val="2"/>
      </rPr>
      <t>2252</t>
    </r>
    <r>
      <rPr>
        <b/>
        <sz val="10"/>
        <color rgb="FF000000"/>
        <rFont val="Arial"/>
        <family val="2"/>
      </rPr>
      <t>.</t>
    </r>
  </si>
  <si>
    <r>
      <rPr>
        <b/>
        <sz val="10"/>
        <color rgb="FF000000"/>
        <rFont val="Arial"/>
        <family val="2"/>
      </rPr>
      <t>2253</t>
    </r>
    <r>
      <rPr>
        <b/>
        <sz val="10"/>
        <color rgb="FF000000"/>
        <rFont val="Arial"/>
        <family val="2"/>
      </rPr>
      <t>.</t>
    </r>
  </si>
  <si>
    <t>7759</t>
  </si>
  <si>
    <t>Milford City</t>
  </si>
  <si>
    <r>
      <rPr>
        <b/>
        <sz val="10"/>
        <color rgb="FF000000"/>
        <rFont val="Arial"/>
        <family val="2"/>
      </rPr>
      <t>2254</t>
    </r>
    <r>
      <rPr>
        <b/>
        <sz val="10"/>
        <color rgb="FF000000"/>
        <rFont val="Arial"/>
        <family val="2"/>
      </rPr>
      <t>.</t>
    </r>
  </si>
  <si>
    <r>
      <rPr>
        <b/>
        <sz val="10"/>
        <color rgb="FF000000"/>
        <rFont val="Arial"/>
        <family val="2"/>
      </rPr>
      <t>2255</t>
    </r>
    <r>
      <rPr>
        <b/>
        <sz val="10"/>
        <color rgb="FF000000"/>
        <rFont val="Arial"/>
        <family val="2"/>
      </rPr>
      <t>.</t>
    </r>
  </si>
  <si>
    <r>
      <rPr>
        <b/>
        <sz val="10"/>
        <color rgb="FF000000"/>
        <rFont val="Arial"/>
        <family val="2"/>
      </rPr>
      <t>2256</t>
    </r>
    <r>
      <rPr>
        <b/>
        <sz val="10"/>
        <color rgb="FF000000"/>
        <rFont val="Arial"/>
        <family val="2"/>
      </rPr>
      <t>.</t>
    </r>
  </si>
  <si>
    <r>
      <rPr>
        <b/>
        <sz val="10"/>
        <color rgb="FF000000"/>
        <rFont val="Arial"/>
        <family val="2"/>
      </rPr>
      <t>2257</t>
    </r>
    <r>
      <rPr>
        <b/>
        <sz val="10"/>
        <color rgb="FF000000"/>
        <rFont val="Arial"/>
        <family val="2"/>
      </rPr>
      <t>.</t>
    </r>
  </si>
  <si>
    <r>
      <rPr>
        <b/>
        <sz val="10"/>
        <color rgb="FF000000"/>
        <rFont val="Arial"/>
        <family val="2"/>
      </rPr>
      <t>2258</t>
    </r>
    <r>
      <rPr>
        <b/>
        <sz val="10"/>
        <color rgb="FF000000"/>
        <rFont val="Arial"/>
        <family val="2"/>
      </rPr>
      <t>.</t>
    </r>
  </si>
  <si>
    <r>
      <rPr>
        <b/>
        <sz val="10"/>
        <color rgb="FF000000"/>
        <rFont val="Arial"/>
        <family val="2"/>
      </rPr>
      <t>2259</t>
    </r>
    <r>
      <rPr>
        <b/>
        <sz val="10"/>
        <color rgb="FF000000"/>
        <rFont val="Arial"/>
        <family val="2"/>
      </rPr>
      <t>.</t>
    </r>
  </si>
  <si>
    <r>
      <rPr>
        <b/>
        <sz val="10"/>
        <color rgb="FF000000"/>
        <rFont val="Arial"/>
        <family val="2"/>
      </rPr>
      <t>2260</t>
    </r>
    <r>
      <rPr>
        <b/>
        <sz val="10"/>
        <color rgb="FF000000"/>
        <rFont val="Arial"/>
        <family val="2"/>
      </rPr>
      <t>.</t>
    </r>
  </si>
  <si>
    <r>
      <rPr>
        <b/>
        <sz val="10"/>
        <color rgb="FF000000"/>
        <rFont val="Arial"/>
        <family val="2"/>
      </rPr>
      <t>2261</t>
    </r>
    <r>
      <rPr>
        <b/>
        <sz val="10"/>
        <color rgb="FF000000"/>
        <rFont val="Arial"/>
        <family val="2"/>
      </rPr>
      <t>.</t>
    </r>
  </si>
  <si>
    <r>
      <rPr>
        <b/>
        <sz val="10"/>
        <color rgb="FF000000"/>
        <rFont val="Arial"/>
        <family val="2"/>
      </rPr>
      <t>2262</t>
    </r>
    <r>
      <rPr>
        <b/>
        <sz val="10"/>
        <color rgb="FF000000"/>
        <rFont val="Arial"/>
        <family val="2"/>
      </rPr>
      <t>.</t>
    </r>
  </si>
  <si>
    <r>
      <rPr>
        <b/>
        <sz val="10"/>
        <color rgb="FF000000"/>
        <rFont val="Arial"/>
        <family val="2"/>
      </rPr>
      <t>2263</t>
    </r>
    <r>
      <rPr>
        <b/>
        <sz val="10"/>
        <color rgb="FF000000"/>
        <rFont val="Arial"/>
        <family val="2"/>
      </rPr>
      <t>.</t>
    </r>
  </si>
  <si>
    <r>
      <rPr>
        <b/>
        <sz val="10"/>
        <color rgb="FF000000"/>
        <rFont val="Arial"/>
        <family val="2"/>
      </rPr>
      <t>2264</t>
    </r>
    <r>
      <rPr>
        <b/>
        <sz val="10"/>
        <color rgb="FF000000"/>
        <rFont val="Arial"/>
        <family val="2"/>
      </rPr>
      <t>.</t>
    </r>
  </si>
  <si>
    <r>
      <rPr>
        <b/>
        <sz val="10"/>
        <color rgb="FF000000"/>
        <rFont val="Arial"/>
        <family val="2"/>
      </rPr>
      <t>2265</t>
    </r>
    <r>
      <rPr>
        <b/>
        <sz val="10"/>
        <color rgb="FF000000"/>
        <rFont val="Arial"/>
        <family val="2"/>
      </rPr>
      <t>.</t>
    </r>
  </si>
  <si>
    <r>
      <rPr>
        <b/>
        <sz val="10"/>
        <color rgb="FF000000"/>
        <rFont val="Arial"/>
        <family val="2"/>
      </rPr>
      <t>2266</t>
    </r>
    <r>
      <rPr>
        <b/>
        <sz val="10"/>
        <color rgb="FF000000"/>
        <rFont val="Arial"/>
        <family val="2"/>
      </rPr>
      <t>.</t>
    </r>
  </si>
  <si>
    <r>
      <rPr>
        <b/>
        <sz val="10"/>
        <color rgb="FF000000"/>
        <rFont val="Arial"/>
        <family val="2"/>
      </rPr>
      <t>2267</t>
    </r>
    <r>
      <rPr>
        <b/>
        <sz val="10"/>
        <color rgb="FF000000"/>
        <rFont val="Arial"/>
        <family val="2"/>
      </rPr>
      <t>.</t>
    </r>
  </si>
  <si>
    <t>7876</t>
  </si>
  <si>
    <t>Glenwillow Village</t>
  </si>
  <si>
    <r>
      <rPr>
        <b/>
        <sz val="10"/>
        <color rgb="FF000000"/>
        <rFont val="Arial"/>
        <family val="2"/>
      </rPr>
      <t>2268</t>
    </r>
    <r>
      <rPr>
        <b/>
        <sz val="10"/>
        <color rgb="FF000000"/>
        <rFont val="Arial"/>
        <family val="2"/>
      </rPr>
      <t>.</t>
    </r>
  </si>
  <si>
    <r>
      <rPr>
        <b/>
        <sz val="10"/>
        <color rgb="FF000000"/>
        <rFont val="Arial"/>
        <family val="2"/>
      </rPr>
      <t>2269</t>
    </r>
    <r>
      <rPr>
        <b/>
        <sz val="10"/>
        <color rgb="FF000000"/>
        <rFont val="Arial"/>
        <family val="2"/>
      </rPr>
      <t>.</t>
    </r>
  </si>
  <si>
    <r>
      <rPr>
        <b/>
        <sz val="10"/>
        <color rgb="FF000000"/>
        <rFont val="Arial"/>
        <family val="2"/>
      </rPr>
      <t>2270</t>
    </r>
    <r>
      <rPr>
        <b/>
        <sz val="10"/>
        <color rgb="FF000000"/>
        <rFont val="Arial"/>
        <family val="2"/>
      </rPr>
      <t>.</t>
    </r>
  </si>
  <si>
    <r>
      <rPr>
        <b/>
        <sz val="10"/>
        <color rgb="FF000000"/>
        <rFont val="Arial"/>
        <family val="2"/>
      </rPr>
      <t>2271</t>
    </r>
    <r>
      <rPr>
        <b/>
        <sz val="10"/>
        <color rgb="FF000000"/>
        <rFont val="Arial"/>
        <family val="2"/>
      </rPr>
      <t>.</t>
    </r>
  </si>
  <si>
    <r>
      <rPr>
        <b/>
        <sz val="10"/>
        <color rgb="FF000000"/>
        <rFont val="Arial"/>
        <family val="2"/>
      </rPr>
      <t>2272</t>
    </r>
    <r>
      <rPr>
        <b/>
        <sz val="10"/>
        <color rgb="FF000000"/>
        <rFont val="Arial"/>
        <family val="2"/>
      </rPr>
      <t>.</t>
    </r>
  </si>
  <si>
    <r>
      <rPr>
        <b/>
        <sz val="10"/>
        <color rgb="FF000000"/>
        <rFont val="Arial"/>
        <family val="2"/>
      </rPr>
      <t>2273</t>
    </r>
    <r>
      <rPr>
        <b/>
        <sz val="10"/>
        <color rgb="FF000000"/>
        <rFont val="Arial"/>
        <family val="2"/>
      </rPr>
      <t>.</t>
    </r>
  </si>
  <si>
    <r>
      <rPr>
        <b/>
        <sz val="10"/>
        <color rgb="FF000000"/>
        <rFont val="Arial"/>
        <family val="2"/>
      </rPr>
      <t>2274</t>
    </r>
    <r>
      <rPr>
        <b/>
        <sz val="10"/>
        <color rgb="FF000000"/>
        <rFont val="Arial"/>
        <family val="2"/>
      </rPr>
      <t>.</t>
    </r>
  </si>
  <si>
    <r>
      <rPr>
        <b/>
        <sz val="10"/>
        <color rgb="FF000000"/>
        <rFont val="Arial"/>
        <family val="2"/>
      </rPr>
      <t>2275</t>
    </r>
    <r>
      <rPr>
        <b/>
        <sz val="10"/>
        <color rgb="FF000000"/>
        <rFont val="Arial"/>
        <family val="2"/>
      </rPr>
      <t>.</t>
    </r>
  </si>
  <si>
    <r>
      <rPr>
        <b/>
        <sz val="10"/>
        <color rgb="FF000000"/>
        <rFont val="Arial"/>
        <family val="2"/>
      </rPr>
      <t>2276</t>
    </r>
    <r>
      <rPr>
        <b/>
        <sz val="10"/>
        <color rgb="FF000000"/>
        <rFont val="Arial"/>
        <family val="2"/>
      </rPr>
      <t>.</t>
    </r>
  </si>
  <si>
    <r>
      <rPr>
        <b/>
        <sz val="10"/>
        <color rgb="FF000000"/>
        <rFont val="Arial"/>
        <family val="2"/>
      </rPr>
      <t>2277</t>
    </r>
    <r>
      <rPr>
        <b/>
        <sz val="10"/>
        <color rgb="FF000000"/>
        <rFont val="Arial"/>
        <family val="2"/>
      </rPr>
      <t>.</t>
    </r>
  </si>
  <si>
    <r>
      <rPr>
        <b/>
        <sz val="10"/>
        <color rgb="FF000000"/>
        <rFont val="Arial"/>
        <family val="2"/>
      </rPr>
      <t>2278</t>
    </r>
    <r>
      <rPr>
        <b/>
        <sz val="10"/>
        <color rgb="FF000000"/>
        <rFont val="Arial"/>
        <family val="2"/>
      </rPr>
      <t>.</t>
    </r>
  </si>
  <si>
    <r>
      <rPr>
        <b/>
        <sz val="10"/>
        <color rgb="FF000000"/>
        <rFont val="Arial"/>
        <family val="2"/>
      </rPr>
      <t>2279</t>
    </r>
    <r>
      <rPr>
        <b/>
        <sz val="10"/>
        <color rgb="FF000000"/>
        <rFont val="Arial"/>
        <family val="2"/>
      </rPr>
      <t>.</t>
    </r>
  </si>
  <si>
    <r>
      <rPr>
        <b/>
        <sz val="10"/>
        <color rgb="FF000000"/>
        <rFont val="Arial"/>
        <family val="2"/>
      </rPr>
      <t>2280</t>
    </r>
    <r>
      <rPr>
        <b/>
        <sz val="10"/>
        <color rgb="FF000000"/>
        <rFont val="Arial"/>
        <family val="2"/>
      </rPr>
      <t>.</t>
    </r>
  </si>
  <si>
    <r>
      <rPr>
        <b/>
        <sz val="10"/>
        <color rgb="FF000000"/>
        <rFont val="Arial"/>
        <family val="2"/>
      </rPr>
      <t>2281</t>
    </r>
    <r>
      <rPr>
        <b/>
        <sz val="10"/>
        <color rgb="FF000000"/>
        <rFont val="Arial"/>
        <family val="2"/>
      </rPr>
      <t>.</t>
    </r>
  </si>
  <si>
    <r>
      <rPr>
        <b/>
        <sz val="10"/>
        <color rgb="FF000000"/>
        <rFont val="Arial"/>
        <family val="2"/>
      </rPr>
      <t>2282</t>
    </r>
    <r>
      <rPr>
        <b/>
        <sz val="10"/>
        <color rgb="FF000000"/>
        <rFont val="Arial"/>
        <family val="2"/>
      </rPr>
      <t>.</t>
    </r>
  </si>
  <si>
    <r>
      <rPr>
        <b/>
        <sz val="10"/>
        <color rgb="FF000000"/>
        <rFont val="Arial"/>
        <family val="2"/>
      </rPr>
      <t>2283</t>
    </r>
    <r>
      <rPr>
        <b/>
        <sz val="10"/>
        <color rgb="FF000000"/>
        <rFont val="Arial"/>
        <family val="2"/>
      </rPr>
      <t>.</t>
    </r>
  </si>
  <si>
    <r>
      <rPr>
        <b/>
        <sz val="10"/>
        <color rgb="FF000000"/>
        <rFont val="Arial"/>
        <family val="2"/>
      </rPr>
      <t>2284</t>
    </r>
    <r>
      <rPr>
        <b/>
        <sz val="10"/>
        <color rgb="FF000000"/>
        <rFont val="Arial"/>
        <family val="2"/>
      </rPr>
      <t>.</t>
    </r>
  </si>
  <si>
    <r>
      <rPr>
        <b/>
        <sz val="10"/>
        <color rgb="FF000000"/>
        <rFont val="Arial"/>
        <family val="2"/>
      </rPr>
      <t>2285</t>
    </r>
    <r>
      <rPr>
        <b/>
        <sz val="10"/>
        <color rgb="FF000000"/>
        <rFont val="Arial"/>
        <family val="2"/>
      </rPr>
      <t>.</t>
    </r>
  </si>
  <si>
    <r>
      <rPr>
        <b/>
        <sz val="10"/>
        <color rgb="FF000000"/>
        <rFont val="Arial"/>
        <family val="2"/>
      </rPr>
      <t>2286</t>
    </r>
    <r>
      <rPr>
        <b/>
        <sz val="10"/>
        <color rgb="FF000000"/>
        <rFont val="Arial"/>
        <family val="2"/>
      </rPr>
      <t>.</t>
    </r>
  </si>
  <si>
    <r>
      <rPr>
        <b/>
        <sz val="10"/>
        <color rgb="FF000000"/>
        <rFont val="Arial"/>
        <family val="2"/>
      </rPr>
      <t>2287</t>
    </r>
    <r>
      <rPr>
        <b/>
        <sz val="10"/>
        <color rgb="FF000000"/>
        <rFont val="Arial"/>
        <family val="2"/>
      </rPr>
      <t>.</t>
    </r>
  </si>
  <si>
    <r>
      <rPr>
        <b/>
        <sz val="10"/>
        <color rgb="FF000000"/>
        <rFont val="Arial"/>
        <family val="2"/>
      </rPr>
      <t>2288</t>
    </r>
    <r>
      <rPr>
        <b/>
        <sz val="10"/>
        <color rgb="FF000000"/>
        <rFont val="Arial"/>
        <family val="2"/>
      </rPr>
      <t>.</t>
    </r>
  </si>
  <si>
    <r>
      <rPr>
        <b/>
        <sz val="10"/>
        <color rgb="FF000000"/>
        <rFont val="Arial"/>
        <family val="2"/>
      </rPr>
      <t>2289</t>
    </r>
    <r>
      <rPr>
        <b/>
        <sz val="10"/>
        <color rgb="FF000000"/>
        <rFont val="Arial"/>
        <family val="2"/>
      </rPr>
      <t>.</t>
    </r>
  </si>
  <si>
    <r>
      <rPr>
        <b/>
        <sz val="10"/>
        <color rgb="FF000000"/>
        <rFont val="Arial"/>
        <family val="2"/>
      </rPr>
      <t>2290</t>
    </r>
    <r>
      <rPr>
        <b/>
        <sz val="10"/>
        <color rgb="FF000000"/>
        <rFont val="Arial"/>
        <family val="2"/>
      </rPr>
      <t>.</t>
    </r>
  </si>
  <si>
    <r>
      <rPr>
        <b/>
        <sz val="10"/>
        <color rgb="FF000000"/>
        <rFont val="Arial"/>
        <family val="2"/>
      </rPr>
      <t>2291</t>
    </r>
    <r>
      <rPr>
        <b/>
        <sz val="10"/>
        <color rgb="FF000000"/>
        <rFont val="Arial"/>
        <family val="2"/>
      </rPr>
      <t>.</t>
    </r>
  </si>
  <si>
    <r>
      <rPr>
        <b/>
        <sz val="10"/>
        <color rgb="FF000000"/>
        <rFont val="Arial"/>
        <family val="2"/>
      </rPr>
      <t>2292</t>
    </r>
    <r>
      <rPr>
        <b/>
        <sz val="10"/>
        <color rgb="FF000000"/>
        <rFont val="Arial"/>
        <family val="2"/>
      </rPr>
      <t>.</t>
    </r>
  </si>
  <si>
    <r>
      <rPr>
        <b/>
        <sz val="10"/>
        <color rgb="FF000000"/>
        <rFont val="Arial"/>
        <family val="2"/>
      </rPr>
      <t>2293</t>
    </r>
    <r>
      <rPr>
        <b/>
        <sz val="10"/>
        <color rgb="FF000000"/>
        <rFont val="Arial"/>
        <family val="2"/>
      </rPr>
      <t>.</t>
    </r>
  </si>
  <si>
    <r>
      <rPr>
        <b/>
        <sz val="10"/>
        <color rgb="FF000000"/>
        <rFont val="Arial"/>
        <family val="2"/>
      </rPr>
      <t>2294</t>
    </r>
    <r>
      <rPr>
        <b/>
        <sz val="10"/>
        <color rgb="FF000000"/>
        <rFont val="Arial"/>
        <family val="2"/>
      </rPr>
      <t>.</t>
    </r>
  </si>
  <si>
    <r>
      <rPr>
        <b/>
        <sz val="10"/>
        <color rgb="FF000000"/>
        <rFont val="Arial"/>
        <family val="2"/>
      </rPr>
      <t>2295</t>
    </r>
    <r>
      <rPr>
        <b/>
        <sz val="10"/>
        <color rgb="FF000000"/>
        <rFont val="Arial"/>
        <family val="2"/>
      </rPr>
      <t>.</t>
    </r>
  </si>
  <si>
    <r>
      <rPr>
        <b/>
        <sz val="10"/>
        <color rgb="FF000000"/>
        <rFont val="Arial"/>
        <family val="2"/>
      </rPr>
      <t>2296</t>
    </r>
    <r>
      <rPr>
        <b/>
        <sz val="10"/>
        <color rgb="FF000000"/>
        <rFont val="Arial"/>
        <family val="2"/>
      </rPr>
      <t>.</t>
    </r>
  </si>
  <si>
    <r>
      <rPr>
        <b/>
        <sz val="10"/>
        <color rgb="FF000000"/>
        <rFont val="Arial"/>
        <family val="2"/>
      </rPr>
      <t>2297</t>
    </r>
    <r>
      <rPr>
        <b/>
        <sz val="10"/>
        <color rgb="FF000000"/>
        <rFont val="Arial"/>
        <family val="2"/>
      </rPr>
      <t>.</t>
    </r>
  </si>
  <si>
    <r>
      <rPr>
        <b/>
        <sz val="10"/>
        <color rgb="FF000000"/>
        <rFont val="Arial"/>
        <family val="2"/>
      </rPr>
      <t>2298</t>
    </r>
    <r>
      <rPr>
        <b/>
        <sz val="10"/>
        <color rgb="FF000000"/>
        <rFont val="Arial"/>
        <family val="2"/>
      </rPr>
      <t>.</t>
    </r>
  </si>
  <si>
    <r>
      <rPr>
        <b/>
        <sz val="10"/>
        <color rgb="FF000000"/>
        <rFont val="Arial"/>
        <family val="2"/>
      </rPr>
      <t>2299</t>
    </r>
    <r>
      <rPr>
        <b/>
        <sz val="10"/>
        <color rgb="FF000000"/>
        <rFont val="Arial"/>
        <family val="2"/>
      </rPr>
      <t>.</t>
    </r>
  </si>
  <si>
    <r>
      <rPr>
        <b/>
        <sz val="10"/>
        <color rgb="FF000000"/>
        <rFont val="Arial"/>
        <family val="2"/>
      </rPr>
      <t>2300</t>
    </r>
    <r>
      <rPr>
        <b/>
        <sz val="10"/>
        <color rgb="FF000000"/>
        <rFont val="Arial"/>
        <family val="2"/>
      </rPr>
      <t>.</t>
    </r>
  </si>
  <si>
    <r>
      <rPr>
        <b/>
        <sz val="10"/>
        <color rgb="FF000000"/>
        <rFont val="Arial"/>
        <family val="2"/>
      </rPr>
      <t>2301</t>
    </r>
    <r>
      <rPr>
        <b/>
        <sz val="10"/>
        <color rgb="FF000000"/>
        <rFont val="Arial"/>
        <family val="2"/>
      </rPr>
      <t>.</t>
    </r>
  </si>
  <si>
    <r>
      <rPr>
        <b/>
        <sz val="10"/>
        <color rgb="FF000000"/>
        <rFont val="Arial"/>
        <family val="2"/>
      </rPr>
      <t>2302</t>
    </r>
    <r>
      <rPr>
        <b/>
        <sz val="10"/>
        <color rgb="FF000000"/>
        <rFont val="Arial"/>
        <family val="2"/>
      </rPr>
      <t>.</t>
    </r>
  </si>
  <si>
    <r>
      <rPr>
        <b/>
        <sz val="10"/>
        <color rgb="FF000000"/>
        <rFont val="Arial"/>
        <family val="2"/>
      </rPr>
      <t>2303</t>
    </r>
    <r>
      <rPr>
        <b/>
        <sz val="10"/>
        <color rgb="FF000000"/>
        <rFont val="Arial"/>
        <family val="2"/>
      </rPr>
      <t>.</t>
    </r>
  </si>
  <si>
    <r>
      <rPr>
        <b/>
        <sz val="10"/>
        <color rgb="FF000000"/>
        <rFont val="Arial"/>
        <family val="2"/>
      </rPr>
      <t>2304</t>
    </r>
    <r>
      <rPr>
        <b/>
        <sz val="10"/>
        <color rgb="FF000000"/>
        <rFont val="Arial"/>
        <family val="2"/>
      </rPr>
      <t>.</t>
    </r>
  </si>
  <si>
    <r>
      <rPr>
        <b/>
        <sz val="10"/>
        <color rgb="FF000000"/>
        <rFont val="Arial"/>
        <family val="2"/>
      </rPr>
      <t>2305</t>
    </r>
    <r>
      <rPr>
        <b/>
        <sz val="10"/>
        <color rgb="FF000000"/>
        <rFont val="Arial"/>
        <family val="2"/>
      </rPr>
      <t>.</t>
    </r>
  </si>
  <si>
    <r>
      <rPr>
        <b/>
        <sz val="10"/>
        <color rgb="FF000000"/>
        <rFont val="Arial"/>
        <family val="2"/>
      </rPr>
      <t>2306</t>
    </r>
    <r>
      <rPr>
        <b/>
        <sz val="10"/>
        <color rgb="FF000000"/>
        <rFont val="Arial"/>
        <family val="2"/>
      </rPr>
      <t>.</t>
    </r>
  </si>
  <si>
    <r>
      <rPr>
        <b/>
        <sz val="10"/>
        <color rgb="FF000000"/>
        <rFont val="Arial"/>
        <family val="2"/>
      </rPr>
      <t>2307</t>
    </r>
    <r>
      <rPr>
        <b/>
        <sz val="10"/>
        <color rgb="FF000000"/>
        <rFont val="Arial"/>
        <family val="2"/>
      </rPr>
      <t>.</t>
    </r>
  </si>
  <si>
    <r>
      <rPr>
        <b/>
        <sz val="10"/>
        <color rgb="FF000000"/>
        <rFont val="Arial"/>
        <family val="2"/>
      </rPr>
      <t>2308</t>
    </r>
    <r>
      <rPr>
        <b/>
        <sz val="10"/>
        <color rgb="FF000000"/>
        <rFont val="Arial"/>
        <family val="2"/>
      </rPr>
      <t>.</t>
    </r>
  </si>
  <si>
    <r>
      <rPr>
        <b/>
        <sz val="10"/>
        <color rgb="FF000000"/>
        <rFont val="Arial"/>
        <family val="2"/>
      </rPr>
      <t>2309</t>
    </r>
    <r>
      <rPr>
        <b/>
        <sz val="10"/>
        <color rgb="FF000000"/>
        <rFont val="Arial"/>
        <family val="2"/>
      </rPr>
      <t>.</t>
    </r>
  </si>
  <si>
    <r>
      <rPr>
        <b/>
        <sz val="10"/>
        <color rgb="FF000000"/>
        <rFont val="Arial"/>
        <family val="2"/>
      </rPr>
      <t>2310</t>
    </r>
    <r>
      <rPr>
        <b/>
        <sz val="10"/>
        <color rgb="FF000000"/>
        <rFont val="Arial"/>
        <family val="2"/>
      </rPr>
      <t>.</t>
    </r>
  </si>
  <si>
    <r>
      <rPr>
        <b/>
        <sz val="10"/>
        <color rgb="FF000000"/>
        <rFont val="Arial"/>
        <family val="2"/>
      </rPr>
      <t>2311</t>
    </r>
    <r>
      <rPr>
        <b/>
        <sz val="10"/>
        <color rgb="FF000000"/>
        <rFont val="Arial"/>
        <family val="2"/>
      </rPr>
      <t>.</t>
    </r>
  </si>
  <si>
    <r>
      <rPr>
        <b/>
        <sz val="10"/>
        <color rgb="FF000000"/>
        <rFont val="Arial"/>
        <family val="2"/>
      </rPr>
      <t>2312</t>
    </r>
    <r>
      <rPr>
        <b/>
        <sz val="10"/>
        <color rgb="FF000000"/>
        <rFont val="Arial"/>
        <family val="2"/>
      </rPr>
      <t>.</t>
    </r>
  </si>
  <si>
    <r>
      <rPr>
        <b/>
        <sz val="10"/>
        <color rgb="FF000000"/>
        <rFont val="Arial"/>
        <family val="2"/>
      </rPr>
      <t>2313</t>
    </r>
    <r>
      <rPr>
        <b/>
        <sz val="10"/>
        <color rgb="FF000000"/>
        <rFont val="Arial"/>
        <family val="2"/>
      </rPr>
      <t>.</t>
    </r>
  </si>
  <si>
    <r>
      <rPr>
        <b/>
        <sz val="10"/>
        <color rgb="FF000000"/>
        <rFont val="Arial"/>
        <family val="2"/>
      </rPr>
      <t>2314</t>
    </r>
    <r>
      <rPr>
        <b/>
        <sz val="10"/>
        <color rgb="FF000000"/>
        <rFont val="Arial"/>
        <family val="2"/>
      </rPr>
      <t>.</t>
    </r>
  </si>
  <si>
    <r>
      <rPr>
        <b/>
        <sz val="10"/>
        <color rgb="FF000000"/>
        <rFont val="Arial"/>
        <family val="2"/>
      </rPr>
      <t>2315</t>
    </r>
    <r>
      <rPr>
        <b/>
        <sz val="10"/>
        <color rgb="FF000000"/>
        <rFont val="Arial"/>
        <family val="2"/>
      </rPr>
      <t>.</t>
    </r>
  </si>
  <si>
    <r>
      <rPr>
        <b/>
        <sz val="10"/>
        <color rgb="FF000000"/>
        <rFont val="Arial"/>
        <family val="2"/>
      </rPr>
      <t>2316</t>
    </r>
    <r>
      <rPr>
        <b/>
        <sz val="10"/>
        <color rgb="FF000000"/>
        <rFont val="Arial"/>
        <family val="2"/>
      </rPr>
      <t>.</t>
    </r>
  </si>
  <si>
    <r>
      <rPr>
        <b/>
        <sz val="10"/>
        <color rgb="FF000000"/>
        <rFont val="Arial"/>
        <family val="2"/>
      </rPr>
      <t>2317</t>
    </r>
    <r>
      <rPr>
        <b/>
        <sz val="10"/>
        <color rgb="FF000000"/>
        <rFont val="Arial"/>
        <family val="2"/>
      </rPr>
      <t>.</t>
    </r>
  </si>
  <si>
    <r>
      <rPr>
        <b/>
        <sz val="10"/>
        <color rgb="FF000000"/>
        <rFont val="Arial"/>
        <family val="2"/>
      </rPr>
      <t>2318</t>
    </r>
    <r>
      <rPr>
        <b/>
        <sz val="10"/>
        <color rgb="FF000000"/>
        <rFont val="Arial"/>
        <family val="2"/>
      </rPr>
      <t>.</t>
    </r>
  </si>
  <si>
    <r>
      <rPr>
        <b/>
        <sz val="10"/>
        <color rgb="FF000000"/>
        <rFont val="Arial"/>
        <family val="2"/>
      </rPr>
      <t>2319</t>
    </r>
    <r>
      <rPr>
        <b/>
        <sz val="10"/>
        <color rgb="FF000000"/>
        <rFont val="Arial"/>
        <family val="2"/>
      </rPr>
      <t>.</t>
    </r>
  </si>
  <si>
    <r>
      <rPr>
        <b/>
        <sz val="10"/>
        <color rgb="FF000000"/>
        <rFont val="Arial"/>
        <family val="2"/>
      </rPr>
      <t>2320</t>
    </r>
    <r>
      <rPr>
        <b/>
        <sz val="10"/>
        <color rgb="FF000000"/>
        <rFont val="Arial"/>
        <family val="2"/>
      </rPr>
      <t>.</t>
    </r>
  </si>
  <si>
    <r>
      <rPr>
        <b/>
        <sz val="10"/>
        <color rgb="FF000000"/>
        <rFont val="Arial"/>
        <family val="2"/>
      </rPr>
      <t>2321</t>
    </r>
    <r>
      <rPr>
        <b/>
        <sz val="10"/>
        <color rgb="FF000000"/>
        <rFont val="Arial"/>
        <family val="2"/>
      </rPr>
      <t>.</t>
    </r>
  </si>
  <si>
    <r>
      <rPr>
        <b/>
        <sz val="10"/>
        <color rgb="FF000000"/>
        <rFont val="Arial"/>
        <family val="2"/>
      </rPr>
      <t>2322</t>
    </r>
    <r>
      <rPr>
        <b/>
        <sz val="10"/>
        <color rgb="FF000000"/>
        <rFont val="Arial"/>
        <family val="2"/>
      </rPr>
      <t>.</t>
    </r>
  </si>
  <si>
    <r>
      <rPr>
        <b/>
        <sz val="10"/>
        <color rgb="FF000000"/>
        <rFont val="Arial"/>
        <family val="2"/>
      </rPr>
      <t>2323</t>
    </r>
    <r>
      <rPr>
        <b/>
        <sz val="10"/>
        <color rgb="FF000000"/>
        <rFont val="Arial"/>
        <family val="2"/>
      </rPr>
      <t>.</t>
    </r>
  </si>
  <si>
    <r>
      <rPr>
        <b/>
        <sz val="10"/>
        <color rgb="FF000000"/>
        <rFont val="Arial"/>
        <family val="2"/>
      </rPr>
      <t>2324</t>
    </r>
    <r>
      <rPr>
        <b/>
        <sz val="10"/>
        <color rgb="FF000000"/>
        <rFont val="Arial"/>
        <family val="2"/>
      </rPr>
      <t>.</t>
    </r>
  </si>
  <si>
    <r>
      <rPr>
        <b/>
        <sz val="10"/>
        <color rgb="FF000000"/>
        <rFont val="Arial"/>
        <family val="2"/>
      </rPr>
      <t>2325</t>
    </r>
    <r>
      <rPr>
        <b/>
        <sz val="10"/>
        <color rgb="FF000000"/>
        <rFont val="Arial"/>
        <family val="2"/>
      </rPr>
      <t>.</t>
    </r>
  </si>
  <si>
    <r>
      <rPr>
        <b/>
        <sz val="10"/>
        <color rgb="FF000000"/>
        <rFont val="Arial"/>
        <family val="2"/>
      </rPr>
      <t>2326</t>
    </r>
    <r>
      <rPr>
        <b/>
        <sz val="10"/>
        <color rgb="FF000000"/>
        <rFont val="Arial"/>
        <family val="2"/>
      </rPr>
      <t>.</t>
    </r>
  </si>
  <si>
    <r>
      <rPr>
        <b/>
        <sz val="10"/>
        <color rgb="FF000000"/>
        <rFont val="Arial"/>
        <family val="2"/>
      </rPr>
      <t>2327</t>
    </r>
    <r>
      <rPr>
        <b/>
        <sz val="10"/>
        <color rgb="FF000000"/>
        <rFont val="Arial"/>
        <family val="2"/>
      </rPr>
      <t>.</t>
    </r>
  </si>
  <si>
    <r>
      <rPr>
        <b/>
        <sz val="10"/>
        <color rgb="FF000000"/>
        <rFont val="Arial"/>
        <family val="2"/>
      </rPr>
      <t>2328</t>
    </r>
    <r>
      <rPr>
        <b/>
        <sz val="10"/>
        <color rgb="FF000000"/>
        <rFont val="Arial"/>
        <family val="2"/>
      </rPr>
      <t>.</t>
    </r>
  </si>
  <si>
    <r>
      <rPr>
        <b/>
        <sz val="10"/>
        <color rgb="FF000000"/>
        <rFont val="Arial"/>
        <family val="2"/>
      </rPr>
      <t>2329</t>
    </r>
    <r>
      <rPr>
        <b/>
        <sz val="10"/>
        <color rgb="FF000000"/>
        <rFont val="Arial"/>
        <family val="2"/>
      </rPr>
      <t>.</t>
    </r>
  </si>
  <si>
    <r>
      <rPr>
        <b/>
        <sz val="10"/>
        <color rgb="FF000000"/>
        <rFont val="Arial"/>
        <family val="2"/>
      </rPr>
      <t>2330</t>
    </r>
    <r>
      <rPr>
        <b/>
        <sz val="10"/>
        <color rgb="FF000000"/>
        <rFont val="Arial"/>
        <family val="2"/>
      </rPr>
      <t>.</t>
    </r>
  </si>
  <si>
    <r>
      <rPr>
        <b/>
        <sz val="10"/>
        <color rgb="FF000000"/>
        <rFont val="Arial"/>
        <family val="2"/>
      </rPr>
      <t>2331</t>
    </r>
    <r>
      <rPr>
        <b/>
        <sz val="10"/>
        <color rgb="FF000000"/>
        <rFont val="Arial"/>
        <family val="2"/>
      </rPr>
      <t>.</t>
    </r>
  </si>
  <si>
    <r>
      <rPr>
        <b/>
        <sz val="10"/>
        <color rgb="FF000000"/>
        <rFont val="Arial"/>
        <family val="2"/>
      </rPr>
      <t>2332</t>
    </r>
    <r>
      <rPr>
        <b/>
        <sz val="10"/>
        <color rgb="FF000000"/>
        <rFont val="Arial"/>
        <family val="2"/>
      </rPr>
      <t>.</t>
    </r>
  </si>
  <si>
    <r>
      <rPr>
        <b/>
        <sz val="10"/>
        <color rgb="FF000000"/>
        <rFont val="Arial"/>
        <family val="2"/>
      </rPr>
      <t>2333</t>
    </r>
    <r>
      <rPr>
        <b/>
        <sz val="10"/>
        <color rgb="FF000000"/>
        <rFont val="Arial"/>
        <family val="2"/>
      </rPr>
      <t>.</t>
    </r>
  </si>
  <si>
    <r>
      <rPr>
        <b/>
        <sz val="10"/>
        <color rgb="FF000000"/>
        <rFont val="Arial"/>
        <family val="2"/>
      </rPr>
      <t>2334</t>
    </r>
    <r>
      <rPr>
        <b/>
        <sz val="10"/>
        <color rgb="FF000000"/>
        <rFont val="Arial"/>
        <family val="2"/>
      </rPr>
      <t>.</t>
    </r>
  </si>
  <si>
    <r>
      <rPr>
        <b/>
        <sz val="10"/>
        <color rgb="FF000000"/>
        <rFont val="Arial"/>
        <family val="2"/>
      </rPr>
      <t>2335</t>
    </r>
    <r>
      <rPr>
        <b/>
        <sz val="10"/>
        <color rgb="FF000000"/>
        <rFont val="Arial"/>
        <family val="2"/>
      </rPr>
      <t>.</t>
    </r>
  </si>
  <si>
    <r>
      <rPr>
        <b/>
        <sz val="10"/>
        <color rgb="FF000000"/>
        <rFont val="Arial"/>
        <family val="2"/>
      </rPr>
      <t>2336</t>
    </r>
    <r>
      <rPr>
        <b/>
        <sz val="10"/>
        <color rgb="FF000000"/>
        <rFont val="Arial"/>
        <family val="2"/>
      </rPr>
      <t>.</t>
    </r>
  </si>
  <si>
    <r>
      <rPr>
        <b/>
        <sz val="10"/>
        <color rgb="FF000000"/>
        <rFont val="Arial"/>
        <family val="2"/>
      </rPr>
      <t>2337</t>
    </r>
    <r>
      <rPr>
        <b/>
        <sz val="10"/>
        <color rgb="FF000000"/>
        <rFont val="Arial"/>
        <family val="2"/>
      </rPr>
      <t>.</t>
    </r>
  </si>
  <si>
    <r>
      <rPr>
        <b/>
        <sz val="10"/>
        <color rgb="FF000000"/>
        <rFont val="Arial"/>
        <family val="2"/>
      </rPr>
      <t>2338</t>
    </r>
    <r>
      <rPr>
        <b/>
        <sz val="10"/>
        <color rgb="FF000000"/>
        <rFont val="Arial"/>
        <family val="2"/>
      </rPr>
      <t>.</t>
    </r>
  </si>
  <si>
    <r>
      <rPr>
        <b/>
        <sz val="10"/>
        <color rgb="FF000000"/>
        <rFont val="Arial"/>
        <family val="2"/>
      </rPr>
      <t>2339</t>
    </r>
    <r>
      <rPr>
        <b/>
        <sz val="10"/>
        <color rgb="FF000000"/>
        <rFont val="Arial"/>
        <family val="2"/>
      </rPr>
      <t>.</t>
    </r>
  </si>
  <si>
    <r>
      <rPr>
        <b/>
        <sz val="10"/>
        <color rgb="FF000000"/>
        <rFont val="Arial"/>
        <family val="2"/>
      </rPr>
      <t>2340</t>
    </r>
    <r>
      <rPr>
        <b/>
        <sz val="10"/>
        <color rgb="FF000000"/>
        <rFont val="Arial"/>
        <family val="2"/>
      </rPr>
      <t>.</t>
    </r>
  </si>
  <si>
    <r>
      <rPr>
        <b/>
        <sz val="10"/>
        <color rgb="FF000000"/>
        <rFont val="Arial"/>
        <family val="2"/>
      </rPr>
      <t>2341</t>
    </r>
    <r>
      <rPr>
        <b/>
        <sz val="10"/>
        <color rgb="FF000000"/>
        <rFont val="Arial"/>
        <family val="2"/>
      </rPr>
      <t>.</t>
    </r>
  </si>
  <si>
    <r>
      <rPr>
        <b/>
        <sz val="10"/>
        <color rgb="FF000000"/>
        <rFont val="Arial"/>
        <family val="2"/>
      </rPr>
      <t>2342</t>
    </r>
    <r>
      <rPr>
        <b/>
        <sz val="10"/>
        <color rgb="FF000000"/>
        <rFont val="Arial"/>
        <family val="2"/>
      </rPr>
      <t>.</t>
    </r>
  </si>
  <si>
    <r>
      <rPr>
        <b/>
        <sz val="10"/>
        <color rgb="FF000000"/>
        <rFont val="Arial"/>
        <family val="2"/>
      </rPr>
      <t>2343</t>
    </r>
    <r>
      <rPr>
        <b/>
        <sz val="10"/>
        <color rgb="FF000000"/>
        <rFont val="Arial"/>
        <family val="2"/>
      </rPr>
      <t>.</t>
    </r>
  </si>
  <si>
    <r>
      <rPr>
        <b/>
        <sz val="10"/>
        <color rgb="FF000000"/>
        <rFont val="Arial"/>
        <family val="2"/>
      </rPr>
      <t>2344</t>
    </r>
    <r>
      <rPr>
        <b/>
        <sz val="10"/>
        <color rgb="FF000000"/>
        <rFont val="Arial"/>
        <family val="2"/>
      </rPr>
      <t>.</t>
    </r>
  </si>
  <si>
    <r>
      <rPr>
        <b/>
        <sz val="10"/>
        <color rgb="FF000000"/>
        <rFont val="Arial"/>
        <family val="2"/>
      </rPr>
      <t>2345</t>
    </r>
    <r>
      <rPr>
        <b/>
        <sz val="10"/>
        <color rgb="FF000000"/>
        <rFont val="Arial"/>
        <family val="2"/>
      </rPr>
      <t>.</t>
    </r>
  </si>
  <si>
    <r>
      <rPr>
        <b/>
        <sz val="10"/>
        <color rgb="FF000000"/>
        <rFont val="Arial"/>
        <family val="2"/>
      </rPr>
      <t>2346</t>
    </r>
    <r>
      <rPr>
        <b/>
        <sz val="10"/>
        <color rgb="FF000000"/>
        <rFont val="Arial"/>
        <family val="2"/>
      </rPr>
      <t>.</t>
    </r>
  </si>
  <si>
    <r>
      <rPr>
        <b/>
        <sz val="10"/>
        <color rgb="FF000000"/>
        <rFont val="Arial"/>
        <family val="2"/>
      </rPr>
      <t>2347</t>
    </r>
    <r>
      <rPr>
        <b/>
        <sz val="10"/>
        <color rgb="FF000000"/>
        <rFont val="Arial"/>
        <family val="2"/>
      </rPr>
      <t>.</t>
    </r>
  </si>
  <si>
    <r>
      <rPr>
        <b/>
        <sz val="10"/>
        <color rgb="FF000000"/>
        <rFont val="Arial"/>
        <family val="2"/>
      </rPr>
      <t>2348</t>
    </r>
    <r>
      <rPr>
        <b/>
        <sz val="10"/>
        <color rgb="FF000000"/>
        <rFont val="Arial"/>
        <family val="2"/>
      </rPr>
      <t>.</t>
    </r>
  </si>
  <si>
    <r>
      <rPr>
        <b/>
        <sz val="10"/>
        <color rgb="FF000000"/>
        <rFont val="Arial"/>
        <family val="2"/>
      </rPr>
      <t>2349</t>
    </r>
    <r>
      <rPr>
        <b/>
        <sz val="10"/>
        <color rgb="FF000000"/>
        <rFont val="Arial"/>
        <family val="2"/>
      </rPr>
      <t>.</t>
    </r>
  </si>
  <si>
    <r>
      <rPr>
        <b/>
        <sz val="10"/>
        <color rgb="FF000000"/>
        <rFont val="Arial"/>
        <family val="2"/>
      </rPr>
      <t>2350</t>
    </r>
    <r>
      <rPr>
        <b/>
        <sz val="10"/>
        <color rgb="FF000000"/>
        <rFont val="Arial"/>
        <family val="2"/>
      </rPr>
      <t>.</t>
    </r>
  </si>
  <si>
    <r>
      <rPr>
        <b/>
        <sz val="10"/>
        <color rgb="FF000000"/>
        <rFont val="Arial"/>
        <family val="2"/>
      </rPr>
      <t>2351</t>
    </r>
    <r>
      <rPr>
        <b/>
        <sz val="10"/>
        <color rgb="FF000000"/>
        <rFont val="Arial"/>
        <family val="2"/>
      </rPr>
      <t>.</t>
    </r>
  </si>
  <si>
    <r>
      <rPr>
        <b/>
        <sz val="10"/>
        <color rgb="FF000000"/>
        <rFont val="Arial"/>
        <family val="2"/>
      </rPr>
      <t>2352</t>
    </r>
    <r>
      <rPr>
        <b/>
        <sz val="10"/>
        <color rgb="FF000000"/>
        <rFont val="Arial"/>
        <family val="2"/>
      </rPr>
      <t>.</t>
    </r>
  </si>
  <si>
    <r>
      <rPr>
        <b/>
        <sz val="10"/>
        <color rgb="FF000000"/>
        <rFont val="Arial"/>
        <family val="2"/>
      </rPr>
      <t>2353</t>
    </r>
    <r>
      <rPr>
        <b/>
        <sz val="10"/>
        <color rgb="FF000000"/>
        <rFont val="Arial"/>
        <family val="2"/>
      </rPr>
      <t>.</t>
    </r>
  </si>
  <si>
    <r>
      <rPr>
        <b/>
        <sz val="10"/>
        <color rgb="FF000000"/>
        <rFont val="Arial"/>
        <family val="2"/>
      </rPr>
      <t>2354</t>
    </r>
    <r>
      <rPr>
        <b/>
        <sz val="10"/>
        <color rgb="FF000000"/>
        <rFont val="Arial"/>
        <family val="2"/>
      </rPr>
      <t>.</t>
    </r>
  </si>
  <si>
    <r>
      <rPr>
        <b/>
        <sz val="10"/>
        <color rgb="FF000000"/>
        <rFont val="Arial"/>
        <family val="2"/>
      </rPr>
      <t>2355</t>
    </r>
    <r>
      <rPr>
        <b/>
        <sz val="10"/>
        <color rgb="FF000000"/>
        <rFont val="Arial"/>
        <family val="2"/>
      </rPr>
      <t>.</t>
    </r>
  </si>
  <si>
    <r>
      <rPr>
        <b/>
        <sz val="10"/>
        <color rgb="FF000000"/>
        <rFont val="Arial"/>
        <family val="2"/>
      </rPr>
      <t>2356</t>
    </r>
    <r>
      <rPr>
        <b/>
        <sz val="10"/>
        <color rgb="FF000000"/>
        <rFont val="Arial"/>
        <family val="2"/>
      </rPr>
      <t>.</t>
    </r>
  </si>
  <si>
    <r>
      <rPr>
        <b/>
        <sz val="10"/>
        <color rgb="FF000000"/>
        <rFont val="Arial"/>
        <family val="2"/>
      </rPr>
      <t>2357</t>
    </r>
    <r>
      <rPr>
        <b/>
        <sz val="10"/>
        <color rgb="FF000000"/>
        <rFont val="Arial"/>
        <family val="2"/>
      </rPr>
      <t>.</t>
    </r>
  </si>
  <si>
    <r>
      <rPr>
        <b/>
        <sz val="10"/>
        <color rgb="FF000000"/>
        <rFont val="Arial"/>
        <family val="2"/>
      </rPr>
      <t>2358</t>
    </r>
    <r>
      <rPr>
        <b/>
        <sz val="10"/>
        <color rgb="FF000000"/>
        <rFont val="Arial"/>
        <family val="2"/>
      </rPr>
      <t>.</t>
    </r>
  </si>
  <si>
    <r>
      <rPr>
        <b/>
        <sz val="10"/>
        <color rgb="FF000000"/>
        <rFont val="Arial"/>
        <family val="2"/>
      </rPr>
      <t>2359</t>
    </r>
    <r>
      <rPr>
        <b/>
        <sz val="10"/>
        <color rgb="FF000000"/>
        <rFont val="Arial"/>
        <family val="2"/>
      </rPr>
      <t>.</t>
    </r>
  </si>
  <si>
    <r>
      <rPr>
        <b/>
        <sz val="10"/>
        <color rgb="FF000000"/>
        <rFont val="Arial"/>
        <family val="2"/>
      </rPr>
      <t>2360</t>
    </r>
    <r>
      <rPr>
        <b/>
        <sz val="10"/>
        <color rgb="FF000000"/>
        <rFont val="Arial"/>
        <family val="2"/>
      </rPr>
      <t>.</t>
    </r>
  </si>
  <si>
    <r>
      <rPr>
        <b/>
        <sz val="10"/>
        <color rgb="FF000000"/>
        <rFont val="Arial"/>
        <family val="2"/>
      </rPr>
      <t>2361</t>
    </r>
    <r>
      <rPr>
        <b/>
        <sz val="10"/>
        <color rgb="FF000000"/>
        <rFont val="Arial"/>
        <family val="2"/>
      </rPr>
      <t>.</t>
    </r>
  </si>
  <si>
    <r>
      <rPr>
        <b/>
        <sz val="10"/>
        <color rgb="FF000000"/>
        <rFont val="Arial"/>
        <family val="2"/>
      </rPr>
      <t>2362</t>
    </r>
    <r>
      <rPr>
        <b/>
        <sz val="10"/>
        <color rgb="FF000000"/>
        <rFont val="Arial"/>
        <family val="2"/>
      </rPr>
      <t>.</t>
    </r>
  </si>
  <si>
    <r>
      <rPr>
        <b/>
        <sz val="10"/>
        <color rgb="FF000000"/>
        <rFont val="Arial"/>
        <family val="2"/>
      </rPr>
      <t>2363</t>
    </r>
    <r>
      <rPr>
        <b/>
        <sz val="10"/>
        <color rgb="FF000000"/>
        <rFont val="Arial"/>
        <family val="2"/>
      </rPr>
      <t>.</t>
    </r>
  </si>
  <si>
    <r>
      <rPr>
        <b/>
        <sz val="10"/>
        <color rgb="FF000000"/>
        <rFont val="Arial"/>
        <family val="2"/>
      </rPr>
      <t>2364</t>
    </r>
    <r>
      <rPr>
        <b/>
        <sz val="10"/>
        <color rgb="FF000000"/>
        <rFont val="Arial"/>
        <family val="2"/>
      </rPr>
      <t>.</t>
    </r>
  </si>
  <si>
    <r>
      <rPr>
        <b/>
        <sz val="10"/>
        <color rgb="FF000000"/>
        <rFont val="Arial"/>
        <family val="2"/>
      </rPr>
      <t>2365</t>
    </r>
    <r>
      <rPr>
        <b/>
        <sz val="10"/>
        <color rgb="FF000000"/>
        <rFont val="Arial"/>
        <family val="2"/>
      </rPr>
      <t>.</t>
    </r>
  </si>
  <si>
    <r>
      <rPr>
        <b/>
        <sz val="10"/>
        <color rgb="FF000000"/>
        <rFont val="Arial"/>
        <family val="2"/>
      </rPr>
      <t>2366</t>
    </r>
    <r>
      <rPr>
        <b/>
        <sz val="10"/>
        <color rgb="FF000000"/>
        <rFont val="Arial"/>
        <family val="2"/>
      </rPr>
      <t>.</t>
    </r>
  </si>
  <si>
    <r>
      <rPr>
        <b/>
        <sz val="10"/>
        <color rgb="FF000000"/>
        <rFont val="Arial"/>
        <family val="2"/>
      </rPr>
      <t>2367</t>
    </r>
    <r>
      <rPr>
        <b/>
        <sz val="10"/>
        <color rgb="FF000000"/>
        <rFont val="Arial"/>
        <family val="2"/>
      </rPr>
      <t>.</t>
    </r>
  </si>
  <si>
    <r>
      <rPr>
        <b/>
        <sz val="10"/>
        <color rgb="FF000000"/>
        <rFont val="Arial"/>
        <family val="2"/>
      </rPr>
      <t>2368</t>
    </r>
    <r>
      <rPr>
        <b/>
        <sz val="10"/>
        <color rgb="FF000000"/>
        <rFont val="Arial"/>
        <family val="2"/>
      </rPr>
      <t>.</t>
    </r>
  </si>
  <si>
    <r>
      <rPr>
        <b/>
        <sz val="10"/>
        <color rgb="FF000000"/>
        <rFont val="Arial"/>
        <family val="2"/>
      </rPr>
      <t>2369</t>
    </r>
    <r>
      <rPr>
        <b/>
        <sz val="10"/>
        <color rgb="FF000000"/>
        <rFont val="Arial"/>
        <family val="2"/>
      </rPr>
      <t>.</t>
    </r>
  </si>
  <si>
    <r>
      <rPr>
        <b/>
        <sz val="10"/>
        <color rgb="FF000000"/>
        <rFont val="Arial"/>
        <family val="2"/>
      </rPr>
      <t>2370</t>
    </r>
    <r>
      <rPr>
        <b/>
        <sz val="10"/>
        <color rgb="FF000000"/>
        <rFont val="Arial"/>
        <family val="2"/>
      </rPr>
      <t>.</t>
    </r>
  </si>
  <si>
    <r>
      <rPr>
        <b/>
        <sz val="10"/>
        <color rgb="FF000000"/>
        <rFont val="Arial"/>
        <family val="2"/>
      </rPr>
      <t>2371</t>
    </r>
    <r>
      <rPr>
        <b/>
        <sz val="10"/>
        <color rgb="FF000000"/>
        <rFont val="Arial"/>
        <family val="2"/>
      </rPr>
      <t>.</t>
    </r>
  </si>
  <si>
    <r>
      <rPr>
        <b/>
        <sz val="10"/>
        <color rgb="FF000000"/>
        <rFont val="Arial"/>
        <family val="2"/>
      </rPr>
      <t>2372</t>
    </r>
    <r>
      <rPr>
        <b/>
        <sz val="10"/>
        <color rgb="FF000000"/>
        <rFont val="Arial"/>
        <family val="2"/>
      </rPr>
      <t>.</t>
    </r>
  </si>
  <si>
    <r>
      <rPr>
        <b/>
        <sz val="10"/>
        <color rgb="FF000000"/>
        <rFont val="Arial"/>
        <family val="2"/>
      </rPr>
      <t>2373</t>
    </r>
    <r>
      <rPr>
        <b/>
        <sz val="10"/>
        <color rgb="FF000000"/>
        <rFont val="Arial"/>
        <family val="2"/>
      </rPr>
      <t>.</t>
    </r>
  </si>
  <si>
    <r>
      <rPr>
        <b/>
        <sz val="10"/>
        <color rgb="FF000000"/>
        <rFont val="Arial"/>
        <family val="2"/>
      </rPr>
      <t>2374</t>
    </r>
    <r>
      <rPr>
        <b/>
        <sz val="10"/>
        <color rgb="FF000000"/>
        <rFont val="Arial"/>
        <family val="2"/>
      </rPr>
      <t>.</t>
    </r>
  </si>
  <si>
    <r>
      <rPr>
        <b/>
        <sz val="10"/>
        <color rgb="FF000000"/>
        <rFont val="Arial"/>
        <family val="2"/>
      </rPr>
      <t>2375</t>
    </r>
    <r>
      <rPr>
        <b/>
        <sz val="10"/>
        <color rgb="FF000000"/>
        <rFont val="Arial"/>
        <family val="2"/>
      </rPr>
      <t>.</t>
    </r>
  </si>
  <si>
    <r>
      <rPr>
        <b/>
        <sz val="10"/>
        <color rgb="FF000000"/>
        <rFont val="Arial"/>
        <family val="2"/>
      </rPr>
      <t>2376</t>
    </r>
    <r>
      <rPr>
        <b/>
        <sz val="10"/>
        <color rgb="FF000000"/>
        <rFont val="Arial"/>
        <family val="2"/>
      </rPr>
      <t>.</t>
    </r>
  </si>
  <si>
    <r>
      <rPr>
        <b/>
        <sz val="10"/>
        <color rgb="FF000000"/>
        <rFont val="Arial"/>
        <family val="2"/>
      </rPr>
      <t>2377</t>
    </r>
    <r>
      <rPr>
        <b/>
        <sz val="10"/>
        <color rgb="FF000000"/>
        <rFont val="Arial"/>
        <family val="2"/>
      </rPr>
      <t>.</t>
    </r>
  </si>
  <si>
    <r>
      <rPr>
        <b/>
        <sz val="10"/>
        <color rgb="FF000000"/>
        <rFont val="Arial"/>
        <family val="2"/>
      </rPr>
      <t>2378</t>
    </r>
    <r>
      <rPr>
        <b/>
        <sz val="10"/>
        <color rgb="FF000000"/>
        <rFont val="Arial"/>
        <family val="2"/>
      </rPr>
      <t>.</t>
    </r>
  </si>
  <si>
    <r>
      <rPr>
        <b/>
        <sz val="10"/>
        <color rgb="FF000000"/>
        <rFont val="Arial"/>
        <family val="2"/>
      </rPr>
      <t>2379</t>
    </r>
    <r>
      <rPr>
        <b/>
        <sz val="10"/>
        <color rgb="FF000000"/>
        <rFont val="Arial"/>
        <family val="2"/>
      </rPr>
      <t>.</t>
    </r>
  </si>
  <si>
    <r>
      <rPr>
        <b/>
        <sz val="10"/>
        <color rgb="FF000000"/>
        <rFont val="Arial"/>
        <family val="2"/>
      </rPr>
      <t>2380</t>
    </r>
    <r>
      <rPr>
        <b/>
        <sz val="10"/>
        <color rgb="FF000000"/>
        <rFont val="Arial"/>
        <family val="2"/>
      </rPr>
      <t>.</t>
    </r>
  </si>
  <si>
    <r>
      <rPr>
        <b/>
        <sz val="10"/>
        <color rgb="FF000000"/>
        <rFont val="Arial"/>
        <family val="2"/>
      </rPr>
      <t>2381</t>
    </r>
    <r>
      <rPr>
        <b/>
        <sz val="10"/>
        <color rgb="FF000000"/>
        <rFont val="Arial"/>
        <family val="2"/>
      </rPr>
      <t>.</t>
    </r>
  </si>
  <si>
    <r>
      <rPr>
        <b/>
        <sz val="10"/>
        <color rgb="FF000000"/>
        <rFont val="Arial"/>
        <family val="2"/>
      </rPr>
      <t>2382</t>
    </r>
    <r>
      <rPr>
        <b/>
        <sz val="10"/>
        <color rgb="FF000000"/>
        <rFont val="Arial"/>
        <family val="2"/>
      </rPr>
      <t>.</t>
    </r>
  </si>
  <si>
    <r>
      <rPr>
        <b/>
        <sz val="10"/>
        <color rgb="FF000000"/>
        <rFont val="Arial"/>
        <family val="2"/>
      </rPr>
      <t>2383</t>
    </r>
    <r>
      <rPr>
        <b/>
        <sz val="10"/>
        <color rgb="FF000000"/>
        <rFont val="Arial"/>
        <family val="2"/>
      </rPr>
      <t>.</t>
    </r>
  </si>
  <si>
    <r>
      <rPr>
        <b/>
        <sz val="10"/>
        <color rgb="FF000000"/>
        <rFont val="Arial"/>
        <family val="2"/>
      </rPr>
      <t>2384</t>
    </r>
    <r>
      <rPr>
        <b/>
        <sz val="10"/>
        <color rgb="FF000000"/>
        <rFont val="Arial"/>
        <family val="2"/>
      </rPr>
      <t>.</t>
    </r>
  </si>
  <si>
    <r>
      <rPr>
        <b/>
        <sz val="10"/>
        <color rgb="FF000000"/>
        <rFont val="Arial"/>
        <family val="2"/>
      </rPr>
      <t>2385</t>
    </r>
    <r>
      <rPr>
        <b/>
        <sz val="10"/>
        <color rgb="FF000000"/>
        <rFont val="Arial"/>
        <family val="2"/>
      </rPr>
      <t>.</t>
    </r>
  </si>
  <si>
    <r>
      <rPr>
        <b/>
        <sz val="10"/>
        <color rgb="FF000000"/>
        <rFont val="Arial"/>
        <family val="2"/>
      </rPr>
      <t>2386</t>
    </r>
    <r>
      <rPr>
        <b/>
        <sz val="10"/>
        <color rgb="FF000000"/>
        <rFont val="Arial"/>
        <family val="2"/>
      </rPr>
      <t>.</t>
    </r>
  </si>
  <si>
    <r>
      <rPr>
        <b/>
        <sz val="10"/>
        <color rgb="FF000000"/>
        <rFont val="Arial"/>
        <family val="2"/>
      </rPr>
      <t>2387</t>
    </r>
    <r>
      <rPr>
        <b/>
        <sz val="10"/>
        <color rgb="FF000000"/>
        <rFont val="Arial"/>
        <family val="2"/>
      </rPr>
      <t>.</t>
    </r>
  </si>
  <si>
    <r>
      <rPr>
        <b/>
        <sz val="10"/>
        <color rgb="FF000000"/>
        <rFont val="Arial"/>
        <family val="2"/>
      </rPr>
      <t>2388</t>
    </r>
    <r>
      <rPr>
        <b/>
        <sz val="10"/>
        <color rgb="FF000000"/>
        <rFont val="Arial"/>
        <family val="2"/>
      </rPr>
      <t>.</t>
    </r>
  </si>
  <si>
    <r>
      <rPr>
        <b/>
        <sz val="10"/>
        <color rgb="FF000000"/>
        <rFont val="Arial"/>
        <family val="2"/>
      </rPr>
      <t>2389</t>
    </r>
    <r>
      <rPr>
        <b/>
        <sz val="10"/>
        <color rgb="FF000000"/>
        <rFont val="Arial"/>
        <family val="2"/>
      </rPr>
      <t>.</t>
    </r>
  </si>
  <si>
    <r>
      <rPr>
        <b/>
        <sz val="10"/>
        <color rgb="FF000000"/>
        <rFont val="Arial"/>
        <family val="2"/>
      </rPr>
      <t>2390</t>
    </r>
    <r>
      <rPr>
        <b/>
        <sz val="10"/>
        <color rgb="FF000000"/>
        <rFont val="Arial"/>
        <family val="2"/>
      </rPr>
      <t>.</t>
    </r>
  </si>
  <si>
    <r>
      <rPr>
        <b/>
        <sz val="10"/>
        <color rgb="FF000000"/>
        <rFont val="Arial"/>
        <family val="2"/>
      </rPr>
      <t>2391</t>
    </r>
    <r>
      <rPr>
        <b/>
        <sz val="10"/>
        <color rgb="FF000000"/>
        <rFont val="Arial"/>
        <family val="2"/>
      </rPr>
      <t>.</t>
    </r>
  </si>
  <si>
    <r>
      <rPr>
        <b/>
        <sz val="10"/>
        <color rgb="FF000000"/>
        <rFont val="Arial"/>
        <family val="2"/>
      </rPr>
      <t>2392</t>
    </r>
    <r>
      <rPr>
        <b/>
        <sz val="10"/>
        <color rgb="FF000000"/>
        <rFont val="Arial"/>
        <family val="2"/>
      </rPr>
      <t>.</t>
    </r>
  </si>
  <si>
    <r>
      <rPr>
        <b/>
        <sz val="10"/>
        <color rgb="FF000000"/>
        <rFont val="Arial"/>
        <family val="2"/>
      </rPr>
      <t>2393</t>
    </r>
    <r>
      <rPr>
        <b/>
        <sz val="10"/>
        <color rgb="FF000000"/>
        <rFont val="Arial"/>
        <family val="2"/>
      </rPr>
      <t>.</t>
    </r>
  </si>
  <si>
    <r>
      <rPr>
        <b/>
        <sz val="10"/>
        <color rgb="FF000000"/>
        <rFont val="Arial"/>
        <family val="2"/>
      </rPr>
      <t>2394</t>
    </r>
    <r>
      <rPr>
        <b/>
        <sz val="10"/>
        <color rgb="FF000000"/>
        <rFont val="Arial"/>
        <family val="2"/>
      </rPr>
      <t>.</t>
    </r>
  </si>
  <si>
    <r>
      <rPr>
        <b/>
        <sz val="10"/>
        <color rgb="FF000000"/>
        <rFont val="Arial"/>
        <family val="2"/>
      </rPr>
      <t>2395</t>
    </r>
    <r>
      <rPr>
        <b/>
        <sz val="10"/>
        <color rgb="FF000000"/>
        <rFont val="Arial"/>
        <family val="2"/>
      </rPr>
      <t>.</t>
    </r>
  </si>
  <si>
    <r>
      <rPr>
        <b/>
        <sz val="10"/>
        <color rgb="FF000000"/>
        <rFont val="Arial"/>
        <family val="2"/>
      </rPr>
      <t>2396</t>
    </r>
    <r>
      <rPr>
        <b/>
        <sz val="10"/>
        <color rgb="FF000000"/>
        <rFont val="Arial"/>
        <family val="2"/>
      </rPr>
      <t>.</t>
    </r>
  </si>
  <si>
    <r>
      <rPr>
        <b/>
        <sz val="10"/>
        <color rgb="FF000000"/>
        <rFont val="Arial"/>
        <family val="2"/>
      </rPr>
      <t>2397</t>
    </r>
    <r>
      <rPr>
        <b/>
        <sz val="10"/>
        <color rgb="FF000000"/>
        <rFont val="Arial"/>
        <family val="2"/>
      </rPr>
      <t>.</t>
    </r>
  </si>
  <si>
    <r>
      <rPr>
        <b/>
        <sz val="10"/>
        <color rgb="FF000000"/>
        <rFont val="Arial"/>
        <family val="2"/>
      </rPr>
      <t>2398</t>
    </r>
    <r>
      <rPr>
        <b/>
        <sz val="10"/>
        <color rgb="FF000000"/>
        <rFont val="Arial"/>
        <family val="2"/>
      </rPr>
      <t>.</t>
    </r>
  </si>
  <si>
    <r>
      <rPr>
        <b/>
        <sz val="10"/>
        <color rgb="FF000000"/>
        <rFont val="Arial"/>
        <family val="2"/>
      </rPr>
      <t>2399</t>
    </r>
    <r>
      <rPr>
        <b/>
        <sz val="10"/>
        <color rgb="FF000000"/>
        <rFont val="Arial"/>
        <family val="2"/>
      </rPr>
      <t>.</t>
    </r>
  </si>
  <si>
    <r>
      <rPr>
        <b/>
        <sz val="10"/>
        <color rgb="FF000000"/>
        <rFont val="Arial"/>
        <family val="2"/>
      </rPr>
      <t>2400</t>
    </r>
    <r>
      <rPr>
        <b/>
        <sz val="10"/>
        <color rgb="FF000000"/>
        <rFont val="Arial"/>
        <family val="2"/>
      </rPr>
      <t>.</t>
    </r>
  </si>
  <si>
    <r>
      <rPr>
        <b/>
        <sz val="10"/>
        <color rgb="FF000000"/>
        <rFont val="Arial"/>
        <family val="2"/>
      </rPr>
      <t>2401</t>
    </r>
    <r>
      <rPr>
        <b/>
        <sz val="10"/>
        <color rgb="FF000000"/>
        <rFont val="Arial"/>
        <family val="2"/>
      </rPr>
      <t>.</t>
    </r>
  </si>
  <si>
    <r>
      <rPr>
        <b/>
        <sz val="10"/>
        <color rgb="FF000000"/>
        <rFont val="Arial"/>
        <family val="2"/>
      </rPr>
      <t>2402</t>
    </r>
    <r>
      <rPr>
        <b/>
        <sz val="10"/>
        <color rgb="FF000000"/>
        <rFont val="Arial"/>
        <family val="2"/>
      </rPr>
      <t>.</t>
    </r>
  </si>
  <si>
    <r>
      <rPr>
        <b/>
        <sz val="10"/>
        <color rgb="FF000000"/>
        <rFont val="Arial"/>
        <family val="2"/>
      </rPr>
      <t>2403</t>
    </r>
    <r>
      <rPr>
        <b/>
        <sz val="10"/>
        <color rgb="FF000000"/>
        <rFont val="Arial"/>
        <family val="2"/>
      </rPr>
      <t>.</t>
    </r>
  </si>
  <si>
    <r>
      <rPr>
        <b/>
        <sz val="10"/>
        <color rgb="FF000000"/>
        <rFont val="Arial"/>
        <family val="2"/>
      </rPr>
      <t>2404</t>
    </r>
    <r>
      <rPr>
        <b/>
        <sz val="10"/>
        <color rgb="FF000000"/>
        <rFont val="Arial"/>
        <family val="2"/>
      </rPr>
      <t>.</t>
    </r>
  </si>
  <si>
    <r>
      <rPr>
        <b/>
        <sz val="10"/>
        <color rgb="FF000000"/>
        <rFont val="Arial"/>
        <family val="2"/>
      </rPr>
      <t>2405</t>
    </r>
    <r>
      <rPr>
        <b/>
        <sz val="10"/>
        <color rgb="FF000000"/>
        <rFont val="Arial"/>
        <family val="2"/>
      </rPr>
      <t>.</t>
    </r>
  </si>
  <si>
    <r>
      <rPr>
        <b/>
        <sz val="10"/>
        <color rgb="FF000000"/>
        <rFont val="Arial"/>
        <family val="2"/>
      </rPr>
      <t>2406</t>
    </r>
    <r>
      <rPr>
        <b/>
        <sz val="10"/>
        <color rgb="FF000000"/>
        <rFont val="Arial"/>
        <family val="2"/>
      </rPr>
      <t>.</t>
    </r>
  </si>
  <si>
    <r>
      <rPr>
        <b/>
        <sz val="10"/>
        <color rgb="FF000000"/>
        <rFont val="Arial"/>
        <family val="2"/>
      </rPr>
      <t>2407</t>
    </r>
    <r>
      <rPr>
        <b/>
        <sz val="10"/>
        <color rgb="FF000000"/>
        <rFont val="Arial"/>
        <family val="2"/>
      </rPr>
      <t>.</t>
    </r>
  </si>
  <si>
    <r>
      <rPr>
        <b/>
        <sz val="10"/>
        <color rgb="FF000000"/>
        <rFont val="Arial"/>
        <family val="2"/>
      </rPr>
      <t>2408</t>
    </r>
    <r>
      <rPr>
        <b/>
        <sz val="10"/>
        <color rgb="FF000000"/>
        <rFont val="Arial"/>
        <family val="2"/>
      </rPr>
      <t>.</t>
    </r>
  </si>
  <si>
    <r>
      <rPr>
        <b/>
        <sz val="10"/>
        <color rgb="FF000000"/>
        <rFont val="Arial"/>
        <family val="2"/>
      </rPr>
      <t>2409</t>
    </r>
    <r>
      <rPr>
        <b/>
        <sz val="10"/>
        <color rgb="FF000000"/>
        <rFont val="Arial"/>
        <family val="2"/>
      </rPr>
      <t>.</t>
    </r>
  </si>
  <si>
    <r>
      <rPr>
        <b/>
        <sz val="10"/>
        <color rgb="FF000000"/>
        <rFont val="Arial"/>
        <family val="2"/>
      </rPr>
      <t>2410</t>
    </r>
    <r>
      <rPr>
        <b/>
        <sz val="10"/>
        <color rgb="FF000000"/>
        <rFont val="Arial"/>
        <family val="2"/>
      </rPr>
      <t>.</t>
    </r>
  </si>
  <si>
    <r>
      <rPr>
        <b/>
        <sz val="10"/>
        <color rgb="FF000000"/>
        <rFont val="Arial"/>
        <family val="2"/>
      </rPr>
      <t>2411</t>
    </r>
    <r>
      <rPr>
        <b/>
        <sz val="10"/>
        <color rgb="FF000000"/>
        <rFont val="Arial"/>
        <family val="2"/>
      </rPr>
      <t>.</t>
    </r>
  </si>
  <si>
    <r>
      <rPr>
        <b/>
        <sz val="10"/>
        <color rgb="FF000000"/>
        <rFont val="Arial"/>
        <family val="2"/>
      </rPr>
      <t>2412</t>
    </r>
    <r>
      <rPr>
        <b/>
        <sz val="10"/>
        <color rgb="FF000000"/>
        <rFont val="Arial"/>
        <family val="2"/>
      </rPr>
      <t>.</t>
    </r>
  </si>
  <si>
    <r>
      <rPr>
        <b/>
        <sz val="10"/>
        <color rgb="FF000000"/>
        <rFont val="Arial"/>
        <family val="2"/>
      </rPr>
      <t>2413</t>
    </r>
    <r>
      <rPr>
        <b/>
        <sz val="10"/>
        <color rgb="FF000000"/>
        <rFont val="Arial"/>
        <family val="2"/>
      </rPr>
      <t>.</t>
    </r>
  </si>
  <si>
    <r>
      <rPr>
        <b/>
        <sz val="10"/>
        <color rgb="FF000000"/>
        <rFont val="Arial"/>
        <family val="2"/>
      </rPr>
      <t>2414</t>
    </r>
    <r>
      <rPr>
        <b/>
        <sz val="10"/>
        <color rgb="FF000000"/>
        <rFont val="Arial"/>
        <family val="2"/>
      </rPr>
      <t>.</t>
    </r>
  </si>
  <si>
    <r>
      <rPr>
        <b/>
        <sz val="10"/>
        <color rgb="FF000000"/>
        <rFont val="Arial"/>
        <family val="2"/>
      </rPr>
      <t>2415</t>
    </r>
    <r>
      <rPr>
        <b/>
        <sz val="10"/>
        <color rgb="FF000000"/>
        <rFont val="Arial"/>
        <family val="2"/>
      </rPr>
      <t>.</t>
    </r>
  </si>
  <si>
    <r>
      <rPr>
        <b/>
        <sz val="10"/>
        <color rgb="FF000000"/>
        <rFont val="Arial"/>
        <family val="2"/>
      </rPr>
      <t>2416</t>
    </r>
    <r>
      <rPr>
        <b/>
        <sz val="10"/>
        <color rgb="FF000000"/>
        <rFont val="Arial"/>
        <family val="2"/>
      </rPr>
      <t>.</t>
    </r>
  </si>
  <si>
    <r>
      <rPr>
        <b/>
        <sz val="10"/>
        <color rgb="FF000000"/>
        <rFont val="Arial"/>
        <family val="2"/>
      </rPr>
      <t>2417</t>
    </r>
    <r>
      <rPr>
        <b/>
        <sz val="10"/>
        <color rgb="FF000000"/>
        <rFont val="Arial"/>
        <family val="2"/>
      </rPr>
      <t>.</t>
    </r>
  </si>
  <si>
    <r>
      <rPr>
        <b/>
        <sz val="10"/>
        <color rgb="FF000000"/>
        <rFont val="Arial"/>
        <family val="2"/>
      </rPr>
      <t>2418</t>
    </r>
    <r>
      <rPr>
        <b/>
        <sz val="10"/>
        <color rgb="FF000000"/>
        <rFont val="Arial"/>
        <family val="2"/>
      </rPr>
      <t>.</t>
    </r>
  </si>
  <si>
    <r>
      <rPr>
        <b/>
        <sz val="10"/>
        <color rgb="FF000000"/>
        <rFont val="Arial"/>
        <family val="2"/>
      </rPr>
      <t>2419</t>
    </r>
    <r>
      <rPr>
        <b/>
        <sz val="10"/>
        <color rgb="FF000000"/>
        <rFont val="Arial"/>
        <family val="2"/>
      </rPr>
      <t>.</t>
    </r>
  </si>
  <si>
    <r>
      <rPr>
        <b/>
        <sz val="10"/>
        <color rgb="FF000000"/>
        <rFont val="Arial"/>
        <family val="2"/>
      </rPr>
      <t>2420</t>
    </r>
    <r>
      <rPr>
        <b/>
        <sz val="10"/>
        <color rgb="FF000000"/>
        <rFont val="Arial"/>
        <family val="2"/>
      </rPr>
      <t>.</t>
    </r>
  </si>
  <si>
    <r>
      <rPr>
        <b/>
        <sz val="10"/>
        <color rgb="FF000000"/>
        <rFont val="Arial"/>
        <family val="2"/>
      </rPr>
      <t>2421</t>
    </r>
    <r>
      <rPr>
        <b/>
        <sz val="10"/>
        <color rgb="FF000000"/>
        <rFont val="Arial"/>
        <family val="2"/>
      </rPr>
      <t>.</t>
    </r>
  </si>
  <si>
    <r>
      <rPr>
        <b/>
        <sz val="10"/>
        <color rgb="FF000000"/>
        <rFont val="Arial"/>
        <family val="2"/>
      </rPr>
      <t>2422</t>
    </r>
    <r>
      <rPr>
        <b/>
        <sz val="10"/>
        <color rgb="FF000000"/>
        <rFont val="Arial"/>
        <family val="2"/>
      </rPr>
      <t>.</t>
    </r>
  </si>
  <si>
    <r>
      <rPr>
        <b/>
        <sz val="10"/>
        <color rgb="FF000000"/>
        <rFont val="Arial"/>
        <family val="2"/>
      </rPr>
      <t>2423</t>
    </r>
    <r>
      <rPr>
        <b/>
        <sz val="10"/>
        <color rgb="FF000000"/>
        <rFont val="Arial"/>
        <family val="2"/>
      </rPr>
      <t>.</t>
    </r>
  </si>
  <si>
    <r>
      <rPr>
        <b/>
        <sz val="10"/>
        <color rgb="FF000000"/>
        <rFont val="Arial"/>
        <family val="2"/>
      </rPr>
      <t>2424</t>
    </r>
    <r>
      <rPr>
        <b/>
        <sz val="10"/>
        <color rgb="FF000000"/>
        <rFont val="Arial"/>
        <family val="2"/>
      </rPr>
      <t>.</t>
    </r>
  </si>
  <si>
    <r>
      <rPr>
        <b/>
        <sz val="10"/>
        <color rgb="FF000000"/>
        <rFont val="Arial"/>
        <family val="2"/>
      </rPr>
      <t>2425</t>
    </r>
    <r>
      <rPr>
        <b/>
        <sz val="10"/>
        <color rgb="FF000000"/>
        <rFont val="Arial"/>
        <family val="2"/>
      </rPr>
      <t>.</t>
    </r>
  </si>
  <si>
    <r>
      <rPr>
        <b/>
        <sz val="10"/>
        <color rgb="FF000000"/>
        <rFont val="Arial"/>
        <family val="2"/>
      </rPr>
      <t>2426</t>
    </r>
    <r>
      <rPr>
        <b/>
        <sz val="10"/>
        <color rgb="FF000000"/>
        <rFont val="Arial"/>
        <family val="2"/>
      </rPr>
      <t>.</t>
    </r>
  </si>
  <si>
    <r>
      <rPr>
        <b/>
        <sz val="10"/>
        <color rgb="FF000000"/>
        <rFont val="Arial"/>
        <family val="2"/>
      </rPr>
      <t>2427</t>
    </r>
    <r>
      <rPr>
        <b/>
        <sz val="10"/>
        <color rgb="FF000000"/>
        <rFont val="Arial"/>
        <family val="2"/>
      </rPr>
      <t>.</t>
    </r>
  </si>
  <si>
    <r>
      <rPr>
        <b/>
        <sz val="10"/>
        <color rgb="FF000000"/>
        <rFont val="Arial"/>
        <family val="2"/>
      </rPr>
      <t>2428</t>
    </r>
    <r>
      <rPr>
        <b/>
        <sz val="10"/>
        <color rgb="FF000000"/>
        <rFont val="Arial"/>
        <family val="2"/>
      </rPr>
      <t>.</t>
    </r>
  </si>
  <si>
    <r>
      <rPr>
        <b/>
        <sz val="10"/>
        <color rgb="FF000000"/>
        <rFont val="Arial"/>
        <family val="2"/>
      </rPr>
      <t>2429</t>
    </r>
    <r>
      <rPr>
        <b/>
        <sz val="10"/>
        <color rgb="FF000000"/>
        <rFont val="Arial"/>
        <family val="2"/>
      </rPr>
      <t>.</t>
    </r>
  </si>
  <si>
    <r>
      <rPr>
        <b/>
        <sz val="10"/>
        <color rgb="FF000000"/>
        <rFont val="Arial"/>
        <family val="2"/>
      </rPr>
      <t>2430</t>
    </r>
    <r>
      <rPr>
        <b/>
        <sz val="10"/>
        <color rgb="FF000000"/>
        <rFont val="Arial"/>
        <family val="2"/>
      </rPr>
      <t>.</t>
    </r>
  </si>
  <si>
    <r>
      <rPr>
        <b/>
        <sz val="10"/>
        <color rgb="FF000000"/>
        <rFont val="Arial"/>
        <family val="2"/>
      </rPr>
      <t>2431</t>
    </r>
    <r>
      <rPr>
        <b/>
        <sz val="10"/>
        <color rgb="FF000000"/>
        <rFont val="Arial"/>
        <family val="2"/>
      </rPr>
      <t>.</t>
    </r>
  </si>
  <si>
    <r>
      <rPr>
        <b/>
        <sz val="10"/>
        <color rgb="FF000000"/>
        <rFont val="Arial"/>
        <family val="2"/>
      </rPr>
      <t>2432</t>
    </r>
    <r>
      <rPr>
        <b/>
        <sz val="10"/>
        <color rgb="FF000000"/>
        <rFont val="Arial"/>
        <family val="2"/>
      </rPr>
      <t>.</t>
    </r>
  </si>
  <si>
    <r>
      <rPr>
        <b/>
        <sz val="10"/>
        <color rgb="FF000000"/>
        <rFont val="Arial"/>
        <family val="2"/>
      </rPr>
      <t>2433</t>
    </r>
    <r>
      <rPr>
        <b/>
        <sz val="10"/>
        <color rgb="FF000000"/>
        <rFont val="Arial"/>
        <family val="2"/>
      </rPr>
      <t>.</t>
    </r>
  </si>
  <si>
    <r>
      <rPr>
        <b/>
        <sz val="10"/>
        <color rgb="FF000000"/>
        <rFont val="Arial"/>
        <family val="2"/>
      </rPr>
      <t>2434</t>
    </r>
    <r>
      <rPr>
        <b/>
        <sz val="10"/>
        <color rgb="FF000000"/>
        <rFont val="Arial"/>
        <family val="2"/>
      </rPr>
      <t>.</t>
    </r>
  </si>
  <si>
    <r>
      <rPr>
        <b/>
        <sz val="10"/>
        <color rgb="FF000000"/>
        <rFont val="Arial"/>
        <family val="2"/>
      </rPr>
      <t>2435</t>
    </r>
    <r>
      <rPr>
        <b/>
        <sz val="10"/>
        <color rgb="FF000000"/>
        <rFont val="Arial"/>
        <family val="2"/>
      </rPr>
      <t>.</t>
    </r>
  </si>
  <si>
    <r>
      <rPr>
        <b/>
        <sz val="10"/>
        <color rgb="FF000000"/>
        <rFont val="Arial"/>
        <family val="2"/>
      </rPr>
      <t>2436</t>
    </r>
    <r>
      <rPr>
        <b/>
        <sz val="10"/>
        <color rgb="FF000000"/>
        <rFont val="Arial"/>
        <family val="2"/>
      </rPr>
      <t>.</t>
    </r>
  </si>
  <si>
    <r>
      <rPr>
        <b/>
        <sz val="10"/>
        <color rgb="FF000000"/>
        <rFont val="Arial"/>
        <family val="2"/>
      </rPr>
      <t>2437</t>
    </r>
    <r>
      <rPr>
        <b/>
        <sz val="10"/>
        <color rgb="FF000000"/>
        <rFont val="Arial"/>
        <family val="2"/>
      </rPr>
      <t>.</t>
    </r>
  </si>
  <si>
    <r>
      <rPr>
        <b/>
        <sz val="10"/>
        <color rgb="FF000000"/>
        <rFont val="Arial"/>
        <family val="2"/>
      </rPr>
      <t>2438</t>
    </r>
    <r>
      <rPr>
        <b/>
        <sz val="10"/>
        <color rgb="FF000000"/>
        <rFont val="Arial"/>
        <family val="2"/>
      </rPr>
      <t>.</t>
    </r>
  </si>
  <si>
    <r>
      <rPr>
        <b/>
        <sz val="10"/>
        <color rgb="FF000000"/>
        <rFont val="Arial"/>
        <family val="2"/>
      </rPr>
      <t>2439</t>
    </r>
    <r>
      <rPr>
        <b/>
        <sz val="10"/>
        <color rgb="FF000000"/>
        <rFont val="Arial"/>
        <family val="2"/>
      </rPr>
      <t>.</t>
    </r>
  </si>
  <si>
    <r>
      <rPr>
        <b/>
        <sz val="10"/>
        <color rgb="FF000000"/>
        <rFont val="Arial"/>
        <family val="2"/>
      </rPr>
      <t>2440</t>
    </r>
    <r>
      <rPr>
        <b/>
        <sz val="10"/>
        <color rgb="FF000000"/>
        <rFont val="Arial"/>
        <family val="2"/>
      </rPr>
      <t>.</t>
    </r>
  </si>
  <si>
    <r>
      <rPr>
        <b/>
        <sz val="10"/>
        <color rgb="FF000000"/>
        <rFont val="Arial"/>
        <family val="2"/>
      </rPr>
      <t>2441</t>
    </r>
    <r>
      <rPr>
        <b/>
        <sz val="10"/>
        <color rgb="FF000000"/>
        <rFont val="Arial"/>
        <family val="2"/>
      </rPr>
      <t>.</t>
    </r>
  </si>
  <si>
    <r>
      <rPr>
        <b/>
        <sz val="10"/>
        <color rgb="FF000000"/>
        <rFont val="Arial"/>
        <family val="2"/>
      </rPr>
      <t>2442</t>
    </r>
    <r>
      <rPr>
        <b/>
        <sz val="10"/>
        <color rgb="FF000000"/>
        <rFont val="Arial"/>
        <family val="2"/>
      </rPr>
      <t>.</t>
    </r>
  </si>
  <si>
    <r>
      <rPr>
        <b/>
        <sz val="10"/>
        <color rgb="FF000000"/>
        <rFont val="Arial"/>
        <family val="2"/>
      </rPr>
      <t>2443</t>
    </r>
    <r>
      <rPr>
        <b/>
        <sz val="10"/>
        <color rgb="FF000000"/>
        <rFont val="Arial"/>
        <family val="2"/>
      </rPr>
      <t>.</t>
    </r>
  </si>
  <si>
    <r>
      <rPr>
        <b/>
        <sz val="10"/>
        <color rgb="FF000000"/>
        <rFont val="Arial"/>
        <family val="2"/>
      </rPr>
      <t>2444</t>
    </r>
    <r>
      <rPr>
        <b/>
        <sz val="10"/>
        <color rgb="FF000000"/>
        <rFont val="Arial"/>
        <family val="2"/>
      </rPr>
      <t>.</t>
    </r>
  </si>
  <si>
    <r>
      <rPr>
        <b/>
        <sz val="10"/>
        <color rgb="FF000000"/>
        <rFont val="Arial"/>
        <family val="2"/>
      </rPr>
      <t>2445</t>
    </r>
    <r>
      <rPr>
        <b/>
        <sz val="10"/>
        <color rgb="FF000000"/>
        <rFont val="Arial"/>
        <family val="2"/>
      </rPr>
      <t>.</t>
    </r>
  </si>
  <si>
    <r>
      <rPr>
        <b/>
        <sz val="10"/>
        <color rgb="FF000000"/>
        <rFont val="Arial"/>
        <family val="2"/>
      </rPr>
      <t>2446</t>
    </r>
    <r>
      <rPr>
        <b/>
        <sz val="10"/>
        <color rgb="FF000000"/>
        <rFont val="Arial"/>
        <family val="2"/>
      </rPr>
      <t>.</t>
    </r>
  </si>
  <si>
    <r>
      <rPr>
        <b/>
        <sz val="10"/>
        <color rgb="FF000000"/>
        <rFont val="Arial"/>
        <family val="2"/>
      </rPr>
      <t>2447</t>
    </r>
    <r>
      <rPr>
        <b/>
        <sz val="10"/>
        <color rgb="FF000000"/>
        <rFont val="Arial"/>
        <family val="2"/>
      </rPr>
      <t>.</t>
    </r>
  </si>
  <si>
    <r>
      <rPr>
        <b/>
        <sz val="10"/>
        <color rgb="FF000000"/>
        <rFont val="Arial"/>
        <family val="2"/>
      </rPr>
      <t>2448</t>
    </r>
    <r>
      <rPr>
        <b/>
        <sz val="10"/>
        <color rgb="FF000000"/>
        <rFont val="Arial"/>
        <family val="2"/>
      </rPr>
      <t>.</t>
    </r>
  </si>
  <si>
    <r>
      <rPr>
        <b/>
        <sz val="10"/>
        <color rgb="FF000000"/>
        <rFont val="Arial"/>
        <family val="2"/>
      </rPr>
      <t>2449</t>
    </r>
    <r>
      <rPr>
        <b/>
        <sz val="10"/>
        <color rgb="FF000000"/>
        <rFont val="Arial"/>
        <family val="2"/>
      </rPr>
      <t>.</t>
    </r>
  </si>
  <si>
    <r>
      <rPr>
        <b/>
        <sz val="10"/>
        <color rgb="FF000000"/>
        <rFont val="Arial"/>
        <family val="2"/>
      </rPr>
      <t>2450</t>
    </r>
    <r>
      <rPr>
        <b/>
        <sz val="10"/>
        <color rgb="FF000000"/>
        <rFont val="Arial"/>
        <family val="2"/>
      </rPr>
      <t>.</t>
    </r>
  </si>
  <si>
    <r>
      <rPr>
        <b/>
        <sz val="10"/>
        <color rgb="FF000000"/>
        <rFont val="Arial"/>
        <family val="2"/>
      </rPr>
      <t>2451</t>
    </r>
    <r>
      <rPr>
        <b/>
        <sz val="10"/>
        <color rgb="FF000000"/>
        <rFont val="Arial"/>
        <family val="2"/>
      </rPr>
      <t>.</t>
    </r>
  </si>
  <si>
    <r>
      <rPr>
        <b/>
        <sz val="10"/>
        <color rgb="FF000000"/>
        <rFont val="Arial"/>
        <family val="2"/>
      </rPr>
      <t>2452</t>
    </r>
    <r>
      <rPr>
        <b/>
        <sz val="10"/>
        <color rgb="FF000000"/>
        <rFont val="Arial"/>
        <family val="2"/>
      </rPr>
      <t>.</t>
    </r>
  </si>
  <si>
    <r>
      <rPr>
        <b/>
        <sz val="10"/>
        <color rgb="FF000000"/>
        <rFont val="Arial"/>
        <family val="2"/>
      </rPr>
      <t>2453</t>
    </r>
    <r>
      <rPr>
        <b/>
        <sz val="10"/>
        <color rgb="FF000000"/>
        <rFont val="Arial"/>
        <family val="2"/>
      </rPr>
      <t>.</t>
    </r>
  </si>
  <si>
    <r>
      <rPr>
        <b/>
        <sz val="10"/>
        <color rgb="FF000000"/>
        <rFont val="Arial"/>
        <family val="2"/>
      </rPr>
      <t>2454</t>
    </r>
    <r>
      <rPr>
        <b/>
        <sz val="10"/>
        <color rgb="FF000000"/>
        <rFont val="Arial"/>
        <family val="2"/>
      </rPr>
      <t>.</t>
    </r>
  </si>
  <si>
    <r>
      <rPr>
        <b/>
        <sz val="10"/>
        <color rgb="FF000000"/>
        <rFont val="Arial"/>
        <family val="2"/>
      </rPr>
      <t>2455</t>
    </r>
    <r>
      <rPr>
        <b/>
        <sz val="10"/>
        <color rgb="FF000000"/>
        <rFont val="Arial"/>
        <family val="2"/>
      </rPr>
      <t>.</t>
    </r>
  </si>
  <si>
    <r>
      <rPr>
        <b/>
        <sz val="10"/>
        <color rgb="FF000000"/>
        <rFont val="Arial"/>
        <family val="2"/>
      </rPr>
      <t>2456</t>
    </r>
    <r>
      <rPr>
        <b/>
        <sz val="10"/>
        <color rgb="FF000000"/>
        <rFont val="Arial"/>
        <family val="2"/>
      </rPr>
      <t>.</t>
    </r>
  </si>
  <si>
    <r>
      <rPr>
        <b/>
        <sz val="10"/>
        <color rgb="FF000000"/>
        <rFont val="Arial"/>
        <family val="2"/>
      </rPr>
      <t>2457</t>
    </r>
    <r>
      <rPr>
        <b/>
        <sz val="10"/>
        <color rgb="FF000000"/>
        <rFont val="Arial"/>
        <family val="2"/>
      </rPr>
      <t>.</t>
    </r>
  </si>
  <si>
    <r>
      <rPr>
        <b/>
        <sz val="10"/>
        <color rgb="FF000000"/>
        <rFont val="Arial"/>
        <family val="2"/>
      </rPr>
      <t>2458</t>
    </r>
    <r>
      <rPr>
        <b/>
        <sz val="10"/>
        <color rgb="FF000000"/>
        <rFont val="Arial"/>
        <family val="2"/>
      </rPr>
      <t>.</t>
    </r>
  </si>
  <si>
    <r>
      <rPr>
        <b/>
        <sz val="10"/>
        <color rgb="FF000000"/>
        <rFont val="Arial"/>
        <family val="2"/>
      </rPr>
      <t>2459</t>
    </r>
    <r>
      <rPr>
        <b/>
        <sz val="10"/>
        <color rgb="FF000000"/>
        <rFont val="Arial"/>
        <family val="2"/>
      </rPr>
      <t>.</t>
    </r>
  </si>
  <si>
    <r>
      <rPr>
        <b/>
        <sz val="10"/>
        <color rgb="FF000000"/>
        <rFont val="Arial"/>
        <family val="2"/>
      </rPr>
      <t>2460</t>
    </r>
    <r>
      <rPr>
        <b/>
        <sz val="10"/>
        <color rgb="FF000000"/>
        <rFont val="Arial"/>
        <family val="2"/>
      </rPr>
      <t>.</t>
    </r>
  </si>
  <si>
    <r>
      <rPr>
        <b/>
        <sz val="10"/>
        <color rgb="FF000000"/>
        <rFont val="Arial"/>
        <family val="2"/>
      </rPr>
      <t>2461</t>
    </r>
    <r>
      <rPr>
        <b/>
        <sz val="10"/>
        <color rgb="FF000000"/>
        <rFont val="Arial"/>
        <family val="2"/>
      </rPr>
      <t>.</t>
    </r>
  </si>
  <si>
    <r>
      <rPr>
        <b/>
        <sz val="10"/>
        <color rgb="FF000000"/>
        <rFont val="Arial"/>
        <family val="2"/>
      </rPr>
      <t>2462</t>
    </r>
    <r>
      <rPr>
        <b/>
        <sz val="10"/>
        <color rgb="FF000000"/>
        <rFont val="Arial"/>
        <family val="2"/>
      </rPr>
      <t>.</t>
    </r>
  </si>
  <si>
    <r>
      <rPr>
        <b/>
        <sz val="10"/>
        <color rgb="FF000000"/>
        <rFont val="Arial"/>
        <family val="2"/>
      </rPr>
      <t>2463</t>
    </r>
    <r>
      <rPr>
        <b/>
        <sz val="10"/>
        <color rgb="FF000000"/>
        <rFont val="Arial"/>
        <family val="2"/>
      </rPr>
      <t>.</t>
    </r>
  </si>
  <si>
    <r>
      <rPr>
        <b/>
        <sz val="10"/>
        <color rgb="FF000000"/>
        <rFont val="Arial"/>
        <family val="2"/>
      </rPr>
      <t>2464</t>
    </r>
    <r>
      <rPr>
        <b/>
        <sz val="10"/>
        <color rgb="FF000000"/>
        <rFont val="Arial"/>
        <family val="2"/>
      </rPr>
      <t>.</t>
    </r>
  </si>
  <si>
    <r>
      <rPr>
        <b/>
        <sz val="10"/>
        <color rgb="FF000000"/>
        <rFont val="Arial"/>
        <family val="2"/>
      </rPr>
      <t>2465</t>
    </r>
    <r>
      <rPr>
        <b/>
        <sz val="10"/>
        <color rgb="FF000000"/>
        <rFont val="Arial"/>
        <family val="2"/>
      </rPr>
      <t>.</t>
    </r>
  </si>
  <si>
    <r>
      <rPr>
        <b/>
        <sz val="10"/>
        <color rgb="FF000000"/>
        <rFont val="Arial"/>
        <family val="2"/>
      </rPr>
      <t>2466</t>
    </r>
    <r>
      <rPr>
        <b/>
        <sz val="10"/>
        <color rgb="FF000000"/>
        <rFont val="Arial"/>
        <family val="2"/>
      </rPr>
      <t>.</t>
    </r>
  </si>
  <si>
    <r>
      <rPr>
        <b/>
        <sz val="10"/>
        <color rgb="FF000000"/>
        <rFont val="Arial"/>
        <family val="2"/>
      </rPr>
      <t>2467</t>
    </r>
    <r>
      <rPr>
        <b/>
        <sz val="10"/>
        <color rgb="FF000000"/>
        <rFont val="Arial"/>
        <family val="2"/>
      </rPr>
      <t>.</t>
    </r>
  </si>
  <si>
    <r>
      <rPr>
        <b/>
        <sz val="10"/>
        <color rgb="FF000000"/>
        <rFont val="Arial"/>
        <family val="2"/>
      </rPr>
      <t>2468</t>
    </r>
    <r>
      <rPr>
        <b/>
        <sz val="10"/>
        <color rgb="FF000000"/>
        <rFont val="Arial"/>
        <family val="2"/>
      </rPr>
      <t>.</t>
    </r>
  </si>
  <si>
    <t>9271</t>
  </si>
  <si>
    <t>Niles City</t>
  </si>
  <si>
    <r>
      <rPr>
        <b/>
        <sz val="10"/>
        <color rgb="FF000000"/>
        <rFont val="Arial"/>
        <family val="2"/>
      </rPr>
      <t>2469</t>
    </r>
    <r>
      <rPr>
        <b/>
        <sz val="10"/>
        <color rgb="FF000000"/>
        <rFont val="Arial"/>
        <family val="2"/>
      </rPr>
      <t>.</t>
    </r>
  </si>
  <si>
    <r>
      <rPr>
        <b/>
        <sz val="10"/>
        <color rgb="FF000000"/>
        <rFont val="Arial"/>
        <family val="2"/>
      </rPr>
      <t>2470</t>
    </r>
    <r>
      <rPr>
        <b/>
        <sz val="10"/>
        <color rgb="FF000000"/>
        <rFont val="Arial"/>
        <family val="2"/>
      </rPr>
      <t>.</t>
    </r>
  </si>
  <si>
    <r>
      <rPr>
        <b/>
        <sz val="10"/>
        <color rgb="FF000000"/>
        <rFont val="Arial"/>
        <family val="2"/>
      </rPr>
      <t>2471</t>
    </r>
    <r>
      <rPr>
        <b/>
        <sz val="10"/>
        <color rgb="FF000000"/>
        <rFont val="Arial"/>
        <family val="2"/>
      </rPr>
      <t>.</t>
    </r>
  </si>
  <si>
    <r>
      <rPr>
        <b/>
        <sz val="10"/>
        <color rgb="FF000000"/>
        <rFont val="Arial"/>
        <family val="2"/>
      </rPr>
      <t>2472</t>
    </r>
    <r>
      <rPr>
        <b/>
        <sz val="10"/>
        <color rgb="FF000000"/>
        <rFont val="Arial"/>
        <family val="2"/>
      </rPr>
      <t>.</t>
    </r>
  </si>
  <si>
    <r>
      <rPr>
        <b/>
        <sz val="10"/>
        <color rgb="FF000000"/>
        <rFont val="Arial"/>
        <family val="2"/>
      </rPr>
      <t>2473</t>
    </r>
    <r>
      <rPr>
        <b/>
        <sz val="10"/>
        <color rgb="FF000000"/>
        <rFont val="Arial"/>
        <family val="2"/>
      </rPr>
      <t>.</t>
    </r>
  </si>
  <si>
    <r>
      <rPr>
        <b/>
        <sz val="10"/>
        <color rgb="FF000000"/>
        <rFont val="Arial"/>
        <family val="2"/>
      </rPr>
      <t>2474</t>
    </r>
    <r>
      <rPr>
        <b/>
        <sz val="10"/>
        <color rgb="FF000000"/>
        <rFont val="Arial"/>
        <family val="2"/>
      </rPr>
      <t>.</t>
    </r>
  </si>
  <si>
    <r>
      <rPr>
        <b/>
        <sz val="10"/>
        <color rgb="FF000000"/>
        <rFont val="Arial"/>
        <family val="2"/>
      </rPr>
      <t>2475</t>
    </r>
    <r>
      <rPr>
        <b/>
        <sz val="10"/>
        <color rgb="FF000000"/>
        <rFont val="Arial"/>
        <family val="2"/>
      </rPr>
      <t>.</t>
    </r>
  </si>
  <si>
    <r>
      <rPr>
        <b/>
        <sz val="10"/>
        <color rgb="FF000000"/>
        <rFont val="Arial"/>
        <family val="2"/>
      </rPr>
      <t>2476</t>
    </r>
    <r>
      <rPr>
        <b/>
        <sz val="10"/>
        <color rgb="FF000000"/>
        <rFont val="Arial"/>
        <family val="2"/>
      </rPr>
      <t>.</t>
    </r>
  </si>
  <si>
    <r>
      <rPr>
        <b/>
        <sz val="10"/>
        <color rgb="FF000000"/>
        <rFont val="Arial"/>
        <family val="2"/>
      </rPr>
      <t>2477</t>
    </r>
    <r>
      <rPr>
        <b/>
        <sz val="10"/>
        <color rgb="FF000000"/>
        <rFont val="Arial"/>
        <family val="2"/>
      </rPr>
      <t>.</t>
    </r>
  </si>
  <si>
    <r>
      <rPr>
        <b/>
        <sz val="10"/>
        <color rgb="FF000000"/>
        <rFont val="Arial"/>
        <family val="2"/>
      </rPr>
      <t>2478</t>
    </r>
    <r>
      <rPr>
        <b/>
        <sz val="10"/>
        <color rgb="FF000000"/>
        <rFont val="Arial"/>
        <family val="2"/>
      </rPr>
      <t>.</t>
    </r>
  </si>
  <si>
    <r>
      <rPr>
        <b/>
        <sz val="10"/>
        <color rgb="FF000000"/>
        <rFont val="Arial"/>
        <family val="2"/>
      </rPr>
      <t>2479</t>
    </r>
    <r>
      <rPr>
        <b/>
        <sz val="10"/>
        <color rgb="FF000000"/>
        <rFont val="Arial"/>
        <family val="2"/>
      </rPr>
      <t>.</t>
    </r>
  </si>
  <si>
    <r>
      <rPr>
        <b/>
        <sz val="10"/>
        <color rgb="FF000000"/>
        <rFont val="Arial"/>
        <family val="2"/>
      </rPr>
      <t>2480</t>
    </r>
    <r>
      <rPr>
        <b/>
        <sz val="10"/>
        <color rgb="FF000000"/>
        <rFont val="Arial"/>
        <family val="2"/>
      </rPr>
      <t>.</t>
    </r>
  </si>
  <si>
    <r>
      <rPr>
        <b/>
        <sz val="10"/>
        <color rgb="FF000000"/>
        <rFont val="Arial"/>
        <family val="2"/>
      </rPr>
      <t>2481</t>
    </r>
    <r>
      <rPr>
        <b/>
        <sz val="10"/>
        <color rgb="FF000000"/>
        <rFont val="Arial"/>
        <family val="2"/>
      </rPr>
      <t>.</t>
    </r>
  </si>
  <si>
    <r>
      <rPr>
        <b/>
        <sz val="10"/>
        <color rgb="FF000000"/>
        <rFont val="Arial"/>
        <family val="2"/>
      </rPr>
      <t>2482</t>
    </r>
    <r>
      <rPr>
        <b/>
        <sz val="10"/>
        <color rgb="FF000000"/>
        <rFont val="Arial"/>
        <family val="2"/>
      </rPr>
      <t>.</t>
    </r>
  </si>
  <si>
    <r>
      <rPr>
        <b/>
        <sz val="10"/>
        <color rgb="FF000000"/>
        <rFont val="Arial"/>
        <family val="2"/>
      </rPr>
      <t>2483</t>
    </r>
    <r>
      <rPr>
        <b/>
        <sz val="10"/>
        <color rgb="FF000000"/>
        <rFont val="Arial"/>
        <family val="2"/>
      </rPr>
      <t>.</t>
    </r>
  </si>
  <si>
    <r>
      <rPr>
        <b/>
        <sz val="10"/>
        <color rgb="FF000000"/>
        <rFont val="Arial"/>
        <family val="2"/>
      </rPr>
      <t>2484</t>
    </r>
    <r>
      <rPr>
        <b/>
        <sz val="10"/>
        <color rgb="FF000000"/>
        <rFont val="Arial"/>
        <family val="2"/>
      </rPr>
      <t>.</t>
    </r>
  </si>
  <si>
    <r>
      <rPr>
        <b/>
        <sz val="10"/>
        <color rgb="FF000000"/>
        <rFont val="Arial"/>
        <family val="2"/>
      </rPr>
      <t>2485</t>
    </r>
    <r>
      <rPr>
        <b/>
        <sz val="10"/>
        <color rgb="FF000000"/>
        <rFont val="Arial"/>
        <family val="2"/>
      </rPr>
      <t>.</t>
    </r>
  </si>
  <si>
    <r>
      <rPr>
        <b/>
        <sz val="10"/>
        <color rgb="FF000000"/>
        <rFont val="Arial"/>
        <family val="2"/>
      </rPr>
      <t>2486</t>
    </r>
    <r>
      <rPr>
        <b/>
        <sz val="10"/>
        <color rgb="FF000000"/>
        <rFont val="Arial"/>
        <family val="2"/>
      </rPr>
      <t>.</t>
    </r>
  </si>
  <si>
    <r>
      <rPr>
        <b/>
        <sz val="10"/>
        <color rgb="FF000000"/>
        <rFont val="Arial"/>
        <family val="2"/>
      </rPr>
      <t>2487</t>
    </r>
    <r>
      <rPr>
        <b/>
        <sz val="10"/>
        <color rgb="FF000000"/>
        <rFont val="Arial"/>
        <family val="2"/>
      </rPr>
      <t>.</t>
    </r>
  </si>
  <si>
    <r>
      <rPr>
        <b/>
        <sz val="10"/>
        <color rgb="FF000000"/>
        <rFont val="Arial"/>
        <family val="2"/>
      </rPr>
      <t>2488</t>
    </r>
    <r>
      <rPr>
        <b/>
        <sz val="10"/>
        <color rgb="FF000000"/>
        <rFont val="Arial"/>
        <family val="2"/>
      </rPr>
      <t>.</t>
    </r>
  </si>
  <si>
    <r>
      <rPr>
        <b/>
        <sz val="10"/>
        <color rgb="FF000000"/>
        <rFont val="Arial"/>
        <family val="2"/>
      </rPr>
      <t>2489</t>
    </r>
    <r>
      <rPr>
        <b/>
        <sz val="10"/>
        <color rgb="FF000000"/>
        <rFont val="Arial"/>
        <family val="2"/>
      </rPr>
      <t>.</t>
    </r>
  </si>
  <si>
    <r>
      <rPr>
        <b/>
        <sz val="10"/>
        <color rgb="FF000000"/>
        <rFont val="Arial"/>
        <family val="2"/>
      </rPr>
      <t>2490</t>
    </r>
    <r>
      <rPr>
        <b/>
        <sz val="10"/>
        <color rgb="FF000000"/>
        <rFont val="Arial"/>
        <family val="2"/>
      </rPr>
      <t>.</t>
    </r>
  </si>
  <si>
    <r>
      <rPr>
        <b/>
        <sz val="10"/>
        <color rgb="FF000000"/>
        <rFont val="Arial"/>
        <family val="2"/>
      </rPr>
      <t>2491</t>
    </r>
    <r>
      <rPr>
        <b/>
        <sz val="10"/>
        <color rgb="FF000000"/>
        <rFont val="Arial"/>
        <family val="2"/>
      </rPr>
      <t>.</t>
    </r>
  </si>
  <si>
    <r>
      <rPr>
        <b/>
        <sz val="10"/>
        <color rgb="FF000000"/>
        <rFont val="Arial"/>
        <family val="2"/>
      </rPr>
      <t>2492</t>
    </r>
    <r>
      <rPr>
        <b/>
        <sz val="10"/>
        <color rgb="FF000000"/>
        <rFont val="Arial"/>
        <family val="2"/>
      </rPr>
      <t>.</t>
    </r>
  </si>
  <si>
    <r>
      <rPr>
        <b/>
        <sz val="10"/>
        <color rgb="FF000000"/>
        <rFont val="Arial"/>
        <family val="2"/>
      </rPr>
      <t>2493</t>
    </r>
    <r>
      <rPr>
        <b/>
        <sz val="10"/>
        <color rgb="FF000000"/>
        <rFont val="Arial"/>
        <family val="2"/>
      </rPr>
      <t>.</t>
    </r>
  </si>
  <si>
    <r>
      <rPr>
        <b/>
        <sz val="10"/>
        <color rgb="FF000000"/>
        <rFont val="Arial"/>
        <family val="2"/>
      </rPr>
      <t>2494</t>
    </r>
    <r>
      <rPr>
        <b/>
        <sz val="10"/>
        <color rgb="FF000000"/>
        <rFont val="Arial"/>
        <family val="2"/>
      </rPr>
      <t>.</t>
    </r>
  </si>
  <si>
    <r>
      <rPr>
        <b/>
        <sz val="10"/>
        <color rgb="FF000000"/>
        <rFont val="Arial"/>
        <family val="2"/>
      </rPr>
      <t>2495</t>
    </r>
    <r>
      <rPr>
        <b/>
        <sz val="10"/>
        <color rgb="FF000000"/>
        <rFont val="Arial"/>
        <family val="2"/>
      </rPr>
      <t>.</t>
    </r>
  </si>
  <si>
    <r>
      <rPr>
        <b/>
        <sz val="10"/>
        <color rgb="FF000000"/>
        <rFont val="Arial"/>
        <family val="2"/>
      </rPr>
      <t>2496</t>
    </r>
    <r>
      <rPr>
        <b/>
        <sz val="10"/>
        <color rgb="FF000000"/>
        <rFont val="Arial"/>
        <family val="2"/>
      </rPr>
      <t>.</t>
    </r>
  </si>
  <si>
    <r>
      <rPr>
        <b/>
        <sz val="10"/>
        <color rgb="FF000000"/>
        <rFont val="Arial"/>
        <family val="2"/>
      </rPr>
      <t>2497</t>
    </r>
    <r>
      <rPr>
        <b/>
        <sz val="10"/>
        <color rgb="FF000000"/>
        <rFont val="Arial"/>
        <family val="2"/>
      </rPr>
      <t>.</t>
    </r>
  </si>
  <si>
    <r>
      <rPr>
        <b/>
        <sz val="10"/>
        <color rgb="FF000000"/>
        <rFont val="Arial"/>
        <family val="2"/>
      </rPr>
      <t>2498</t>
    </r>
    <r>
      <rPr>
        <b/>
        <sz val="10"/>
        <color rgb="FF000000"/>
        <rFont val="Arial"/>
        <family val="2"/>
      </rPr>
      <t>.</t>
    </r>
  </si>
  <si>
    <r>
      <rPr>
        <b/>
        <sz val="10"/>
        <color rgb="FF000000"/>
        <rFont val="Arial"/>
        <family val="2"/>
      </rPr>
      <t>2499</t>
    </r>
    <r>
      <rPr>
        <b/>
        <sz val="10"/>
        <color rgb="FF000000"/>
        <rFont val="Arial"/>
        <family val="2"/>
      </rPr>
      <t>.</t>
    </r>
  </si>
  <si>
    <r>
      <rPr>
        <b/>
        <sz val="10"/>
        <color rgb="FF000000"/>
        <rFont val="Arial"/>
        <family val="2"/>
      </rPr>
      <t>2500</t>
    </r>
    <r>
      <rPr>
        <b/>
        <sz val="10"/>
        <color rgb="FF000000"/>
        <rFont val="Arial"/>
        <family val="2"/>
      </rPr>
      <t>.</t>
    </r>
  </si>
  <si>
    <t>7468</t>
  </si>
  <si>
    <t>West Union Village</t>
  </si>
  <si>
    <r>
      <rPr>
        <b/>
        <sz val="10"/>
        <color rgb="FF000000"/>
        <rFont val="Arial"/>
        <family val="2"/>
      </rPr>
      <t>2501</t>
    </r>
    <r>
      <rPr>
        <b/>
        <sz val="10"/>
        <color rgb="FF000000"/>
        <rFont val="Arial"/>
        <family val="2"/>
      </rPr>
      <t>.</t>
    </r>
  </si>
  <si>
    <r>
      <rPr>
        <b/>
        <sz val="10"/>
        <color rgb="FF000000"/>
        <rFont val="Arial"/>
        <family val="2"/>
      </rPr>
      <t>2502</t>
    </r>
    <r>
      <rPr>
        <b/>
        <sz val="10"/>
        <color rgb="FF000000"/>
        <rFont val="Arial"/>
        <family val="2"/>
      </rPr>
      <t>.</t>
    </r>
  </si>
  <si>
    <r>
      <rPr>
        <b/>
        <sz val="10"/>
        <color rgb="FF000000"/>
        <rFont val="Arial"/>
        <family val="2"/>
      </rPr>
      <t>2503</t>
    </r>
    <r>
      <rPr>
        <b/>
        <sz val="10"/>
        <color rgb="FF000000"/>
        <rFont val="Arial"/>
        <family val="2"/>
      </rPr>
      <t>.</t>
    </r>
  </si>
  <si>
    <r>
      <rPr>
        <b/>
        <sz val="10"/>
        <color rgb="FF000000"/>
        <rFont val="Arial"/>
        <family val="2"/>
      </rPr>
      <t>2504</t>
    </r>
    <r>
      <rPr>
        <b/>
        <sz val="10"/>
        <color rgb="FF000000"/>
        <rFont val="Arial"/>
        <family val="2"/>
      </rPr>
      <t>.</t>
    </r>
  </si>
  <si>
    <r>
      <rPr>
        <b/>
        <sz val="10"/>
        <color rgb="FF000000"/>
        <rFont val="Arial"/>
        <family val="2"/>
      </rPr>
      <t>2505</t>
    </r>
    <r>
      <rPr>
        <b/>
        <sz val="10"/>
        <color rgb="FF000000"/>
        <rFont val="Arial"/>
        <family val="2"/>
      </rPr>
      <t>.</t>
    </r>
  </si>
  <si>
    <r>
      <rPr>
        <b/>
        <sz val="10"/>
        <color rgb="FF000000"/>
        <rFont val="Arial"/>
        <family val="2"/>
      </rPr>
      <t>2506</t>
    </r>
    <r>
      <rPr>
        <b/>
        <sz val="10"/>
        <color rgb="FF000000"/>
        <rFont val="Arial"/>
        <family val="2"/>
      </rPr>
      <t>.</t>
    </r>
  </si>
  <si>
    <r>
      <rPr>
        <b/>
        <sz val="10"/>
        <color rgb="FF000000"/>
        <rFont val="Arial"/>
        <family val="2"/>
      </rPr>
      <t>2507</t>
    </r>
    <r>
      <rPr>
        <b/>
        <sz val="10"/>
        <color rgb="FF000000"/>
        <rFont val="Arial"/>
        <family val="2"/>
      </rPr>
      <t>.</t>
    </r>
  </si>
  <si>
    <r>
      <rPr>
        <b/>
        <sz val="10"/>
        <color rgb="FF000000"/>
        <rFont val="Arial"/>
        <family val="2"/>
      </rPr>
      <t>2508</t>
    </r>
    <r>
      <rPr>
        <b/>
        <sz val="10"/>
        <color rgb="FF000000"/>
        <rFont val="Arial"/>
        <family val="2"/>
      </rPr>
      <t>.</t>
    </r>
  </si>
  <si>
    <r>
      <rPr>
        <b/>
        <sz val="10"/>
        <color rgb="FF000000"/>
        <rFont val="Arial"/>
        <family val="2"/>
      </rPr>
      <t>2509</t>
    </r>
    <r>
      <rPr>
        <b/>
        <sz val="10"/>
        <color rgb="FF000000"/>
        <rFont val="Arial"/>
        <family val="2"/>
      </rPr>
      <t>.</t>
    </r>
  </si>
  <si>
    <r>
      <rPr>
        <b/>
        <sz val="10"/>
        <color rgb="FF000000"/>
        <rFont val="Arial"/>
        <family val="2"/>
      </rPr>
      <t>2510</t>
    </r>
    <r>
      <rPr>
        <b/>
        <sz val="10"/>
        <color rgb="FF000000"/>
        <rFont val="Arial"/>
        <family val="2"/>
      </rPr>
      <t>.</t>
    </r>
  </si>
  <si>
    <r>
      <rPr>
        <b/>
        <sz val="10"/>
        <color rgb="FF000000"/>
        <rFont val="Arial"/>
        <family val="2"/>
      </rPr>
      <t>2511</t>
    </r>
    <r>
      <rPr>
        <b/>
        <sz val="10"/>
        <color rgb="FF000000"/>
        <rFont val="Arial"/>
        <family val="2"/>
      </rPr>
      <t>.</t>
    </r>
  </si>
  <si>
    <r>
      <rPr>
        <b/>
        <sz val="10"/>
        <color rgb="FF000000"/>
        <rFont val="Arial"/>
        <family val="2"/>
      </rPr>
      <t>2512</t>
    </r>
    <r>
      <rPr>
        <b/>
        <sz val="10"/>
        <color rgb="FF000000"/>
        <rFont val="Arial"/>
        <family val="2"/>
      </rPr>
      <t>.</t>
    </r>
  </si>
  <si>
    <r>
      <rPr>
        <b/>
        <sz val="10"/>
        <color rgb="FF000000"/>
        <rFont val="Arial"/>
        <family val="2"/>
      </rPr>
      <t>2513</t>
    </r>
    <r>
      <rPr>
        <b/>
        <sz val="10"/>
        <color rgb="FF000000"/>
        <rFont val="Arial"/>
        <family val="2"/>
      </rPr>
      <t>.</t>
    </r>
  </si>
  <si>
    <r>
      <rPr>
        <b/>
        <sz val="10"/>
        <color rgb="FF000000"/>
        <rFont val="Arial"/>
        <family val="2"/>
      </rPr>
      <t>2514</t>
    </r>
    <r>
      <rPr>
        <b/>
        <sz val="10"/>
        <color rgb="FF000000"/>
        <rFont val="Arial"/>
        <family val="2"/>
      </rPr>
      <t>.</t>
    </r>
  </si>
  <si>
    <r>
      <rPr>
        <b/>
        <sz val="10"/>
        <color rgb="FF000000"/>
        <rFont val="Arial"/>
        <family val="2"/>
      </rPr>
      <t>2515</t>
    </r>
    <r>
      <rPr>
        <b/>
        <sz val="10"/>
        <color rgb="FF000000"/>
        <rFont val="Arial"/>
        <family val="2"/>
      </rPr>
      <t>.</t>
    </r>
  </si>
  <si>
    <r>
      <rPr>
        <b/>
        <sz val="10"/>
        <color rgb="FF000000"/>
        <rFont val="Arial"/>
        <family val="2"/>
      </rPr>
      <t>2516</t>
    </r>
    <r>
      <rPr>
        <b/>
        <sz val="10"/>
        <color rgb="FF000000"/>
        <rFont val="Arial"/>
        <family val="2"/>
      </rPr>
      <t>.</t>
    </r>
  </si>
  <si>
    <r>
      <rPr>
        <b/>
        <sz val="10"/>
        <color rgb="FF000000"/>
        <rFont val="Arial"/>
        <family val="2"/>
      </rPr>
      <t>2517</t>
    </r>
    <r>
      <rPr>
        <b/>
        <sz val="10"/>
        <color rgb="FF000000"/>
        <rFont val="Arial"/>
        <family val="2"/>
      </rPr>
      <t>.</t>
    </r>
  </si>
  <si>
    <r>
      <rPr>
        <b/>
        <sz val="10"/>
        <color rgb="FF000000"/>
        <rFont val="Arial"/>
        <family val="2"/>
      </rPr>
      <t>2518</t>
    </r>
    <r>
      <rPr>
        <b/>
        <sz val="10"/>
        <color rgb="FF000000"/>
        <rFont val="Arial"/>
        <family val="2"/>
      </rPr>
      <t>.</t>
    </r>
  </si>
  <si>
    <r>
      <rPr>
        <b/>
        <sz val="10"/>
        <color rgb="FF000000"/>
        <rFont val="Arial"/>
        <family val="2"/>
      </rPr>
      <t>2519</t>
    </r>
    <r>
      <rPr>
        <b/>
        <sz val="10"/>
        <color rgb="FF000000"/>
        <rFont val="Arial"/>
        <family val="2"/>
      </rPr>
      <t>.</t>
    </r>
  </si>
  <si>
    <r>
      <rPr>
        <b/>
        <sz val="10"/>
        <color rgb="FF000000"/>
        <rFont val="Arial"/>
        <family val="2"/>
      </rPr>
      <t>2520</t>
    </r>
    <r>
      <rPr>
        <b/>
        <sz val="10"/>
        <color rgb="FF000000"/>
        <rFont val="Arial"/>
        <family val="2"/>
      </rPr>
      <t>.</t>
    </r>
  </si>
  <si>
    <r>
      <rPr>
        <b/>
        <sz val="10"/>
        <color rgb="FF000000"/>
        <rFont val="Arial"/>
        <family val="2"/>
      </rPr>
      <t>2521</t>
    </r>
    <r>
      <rPr>
        <b/>
        <sz val="10"/>
        <color rgb="FF000000"/>
        <rFont val="Arial"/>
        <family val="2"/>
      </rPr>
      <t>.</t>
    </r>
  </si>
  <si>
    <r>
      <rPr>
        <b/>
        <sz val="10"/>
        <color rgb="FF000000"/>
        <rFont val="Arial"/>
        <family val="2"/>
      </rPr>
      <t>2522</t>
    </r>
    <r>
      <rPr>
        <b/>
        <sz val="10"/>
        <color rgb="FF000000"/>
        <rFont val="Arial"/>
        <family val="2"/>
      </rPr>
      <t>.</t>
    </r>
  </si>
  <si>
    <r>
      <rPr>
        <b/>
        <sz val="10"/>
        <color rgb="FF000000"/>
        <rFont val="Arial"/>
        <family val="2"/>
      </rPr>
      <t>2523</t>
    </r>
    <r>
      <rPr>
        <b/>
        <sz val="10"/>
        <color rgb="FF000000"/>
        <rFont val="Arial"/>
        <family val="2"/>
      </rPr>
      <t>.</t>
    </r>
  </si>
  <si>
    <r>
      <rPr>
        <b/>
        <sz val="10"/>
        <color rgb="FF000000"/>
        <rFont val="Arial"/>
        <family val="2"/>
      </rPr>
      <t>2524</t>
    </r>
    <r>
      <rPr>
        <b/>
        <sz val="10"/>
        <color rgb="FF000000"/>
        <rFont val="Arial"/>
        <family val="2"/>
      </rPr>
      <t>.</t>
    </r>
  </si>
  <si>
    <r>
      <rPr>
        <b/>
        <sz val="10"/>
        <color rgb="FF000000"/>
        <rFont val="Arial"/>
        <family val="2"/>
      </rPr>
      <t>2525</t>
    </r>
    <r>
      <rPr>
        <b/>
        <sz val="10"/>
        <color rgb="FF000000"/>
        <rFont val="Arial"/>
        <family val="2"/>
      </rPr>
      <t>.</t>
    </r>
  </si>
  <si>
    <r>
      <rPr>
        <b/>
        <sz val="10"/>
        <color rgb="FF000000"/>
        <rFont val="Arial"/>
        <family val="2"/>
      </rPr>
      <t>2526</t>
    </r>
    <r>
      <rPr>
        <b/>
        <sz val="10"/>
        <color rgb="FF000000"/>
        <rFont val="Arial"/>
        <family val="2"/>
      </rPr>
      <t>.</t>
    </r>
  </si>
  <si>
    <r>
      <rPr>
        <b/>
        <sz val="10"/>
        <color rgb="FF000000"/>
        <rFont val="Arial"/>
        <family val="2"/>
      </rPr>
      <t>2527</t>
    </r>
    <r>
      <rPr>
        <b/>
        <sz val="10"/>
        <color rgb="FF000000"/>
        <rFont val="Arial"/>
        <family val="2"/>
      </rPr>
      <t>.</t>
    </r>
  </si>
  <si>
    <r>
      <rPr>
        <b/>
        <sz val="10"/>
        <color rgb="FF000000"/>
        <rFont val="Arial"/>
        <family val="2"/>
      </rPr>
      <t>2528</t>
    </r>
    <r>
      <rPr>
        <b/>
        <sz val="10"/>
        <color rgb="FF000000"/>
        <rFont val="Arial"/>
        <family val="2"/>
      </rPr>
      <t>.</t>
    </r>
  </si>
  <si>
    <r>
      <rPr>
        <b/>
        <sz val="10"/>
        <color rgb="FF000000"/>
        <rFont val="Arial"/>
        <family val="2"/>
      </rPr>
      <t>2529</t>
    </r>
    <r>
      <rPr>
        <b/>
        <sz val="10"/>
        <color rgb="FF000000"/>
        <rFont val="Arial"/>
        <family val="2"/>
      </rPr>
      <t>.</t>
    </r>
  </si>
  <si>
    <r>
      <rPr>
        <b/>
        <sz val="10"/>
        <color rgb="FF000000"/>
        <rFont val="Arial"/>
        <family val="2"/>
      </rPr>
      <t>2530</t>
    </r>
    <r>
      <rPr>
        <b/>
        <sz val="10"/>
        <color rgb="FF000000"/>
        <rFont val="Arial"/>
        <family val="2"/>
      </rPr>
      <t>.</t>
    </r>
  </si>
  <si>
    <r>
      <rPr>
        <b/>
        <sz val="10"/>
        <color rgb="FF000000"/>
        <rFont val="Arial"/>
        <family val="2"/>
      </rPr>
      <t>2531</t>
    </r>
    <r>
      <rPr>
        <b/>
        <sz val="10"/>
        <color rgb="FF000000"/>
        <rFont val="Arial"/>
        <family val="2"/>
      </rPr>
      <t>.</t>
    </r>
  </si>
  <si>
    <r>
      <rPr>
        <b/>
        <sz val="10"/>
        <color rgb="FF000000"/>
        <rFont val="Arial"/>
        <family val="2"/>
      </rPr>
      <t>2532</t>
    </r>
    <r>
      <rPr>
        <b/>
        <sz val="10"/>
        <color rgb="FF000000"/>
        <rFont val="Arial"/>
        <family val="2"/>
      </rPr>
      <t>.</t>
    </r>
  </si>
  <si>
    <r>
      <rPr>
        <b/>
        <sz val="10"/>
        <color rgb="FF000000"/>
        <rFont val="Arial"/>
        <family val="2"/>
      </rPr>
      <t>2533</t>
    </r>
    <r>
      <rPr>
        <b/>
        <sz val="10"/>
        <color rgb="FF000000"/>
        <rFont val="Arial"/>
        <family val="2"/>
      </rPr>
      <t>.</t>
    </r>
  </si>
  <si>
    <r>
      <rPr>
        <b/>
        <sz val="10"/>
        <color rgb="FF000000"/>
        <rFont val="Arial"/>
        <family val="2"/>
      </rPr>
      <t>2534</t>
    </r>
    <r>
      <rPr>
        <b/>
        <sz val="10"/>
        <color rgb="FF000000"/>
        <rFont val="Arial"/>
        <family val="2"/>
      </rPr>
      <t>.</t>
    </r>
  </si>
  <si>
    <r>
      <rPr>
        <b/>
        <sz val="10"/>
        <color rgb="FF000000"/>
        <rFont val="Arial"/>
        <family val="2"/>
      </rPr>
      <t>2535</t>
    </r>
    <r>
      <rPr>
        <b/>
        <sz val="10"/>
        <color rgb="FF000000"/>
        <rFont val="Arial"/>
        <family val="2"/>
      </rPr>
      <t>.</t>
    </r>
  </si>
  <si>
    <r>
      <rPr>
        <b/>
        <sz val="10"/>
        <color rgb="FF000000"/>
        <rFont val="Arial"/>
        <family val="2"/>
      </rPr>
      <t>2536</t>
    </r>
    <r>
      <rPr>
        <b/>
        <sz val="10"/>
        <color rgb="FF000000"/>
        <rFont val="Arial"/>
        <family val="2"/>
      </rPr>
      <t>.</t>
    </r>
  </si>
  <si>
    <r>
      <rPr>
        <b/>
        <sz val="10"/>
        <color rgb="FF000000"/>
        <rFont val="Arial"/>
        <family val="2"/>
      </rPr>
      <t>2537</t>
    </r>
    <r>
      <rPr>
        <b/>
        <sz val="10"/>
        <color rgb="FF000000"/>
        <rFont val="Arial"/>
        <family val="2"/>
      </rPr>
      <t>.</t>
    </r>
  </si>
  <si>
    <r>
      <rPr>
        <b/>
        <sz val="10"/>
        <color rgb="FF000000"/>
        <rFont val="Arial"/>
        <family val="2"/>
      </rPr>
      <t>2538</t>
    </r>
    <r>
      <rPr>
        <b/>
        <sz val="10"/>
        <color rgb="FF000000"/>
        <rFont val="Arial"/>
        <family val="2"/>
      </rPr>
      <t>.</t>
    </r>
  </si>
  <si>
    <r>
      <rPr>
        <b/>
        <sz val="10"/>
        <color rgb="FF000000"/>
        <rFont val="Arial"/>
        <family val="2"/>
      </rPr>
      <t>2539</t>
    </r>
    <r>
      <rPr>
        <b/>
        <sz val="10"/>
        <color rgb="FF000000"/>
        <rFont val="Arial"/>
        <family val="2"/>
      </rPr>
      <t>.</t>
    </r>
  </si>
  <si>
    <r>
      <rPr>
        <b/>
        <sz val="10"/>
        <color rgb="FF000000"/>
        <rFont val="Arial"/>
        <family val="2"/>
      </rPr>
      <t>2540</t>
    </r>
    <r>
      <rPr>
        <b/>
        <sz val="10"/>
        <color rgb="FF000000"/>
        <rFont val="Arial"/>
        <family val="2"/>
      </rPr>
      <t>.</t>
    </r>
  </si>
  <si>
    <r>
      <rPr>
        <b/>
        <sz val="10"/>
        <color rgb="FF000000"/>
        <rFont val="Arial"/>
        <family val="2"/>
      </rPr>
      <t>2541</t>
    </r>
    <r>
      <rPr>
        <b/>
        <sz val="10"/>
        <color rgb="FF000000"/>
        <rFont val="Arial"/>
        <family val="2"/>
      </rPr>
      <t>.</t>
    </r>
  </si>
  <si>
    <r>
      <rPr>
        <b/>
        <sz val="10"/>
        <color rgb="FF000000"/>
        <rFont val="Arial"/>
        <family val="2"/>
      </rPr>
      <t>2542</t>
    </r>
    <r>
      <rPr>
        <b/>
        <sz val="10"/>
        <color rgb="FF000000"/>
        <rFont val="Arial"/>
        <family val="2"/>
      </rPr>
      <t>.</t>
    </r>
  </si>
  <si>
    <r>
      <rPr>
        <b/>
        <sz val="10"/>
        <color rgb="FF000000"/>
        <rFont val="Arial"/>
        <family val="2"/>
      </rPr>
      <t>2543</t>
    </r>
    <r>
      <rPr>
        <b/>
        <sz val="10"/>
        <color rgb="FF000000"/>
        <rFont val="Arial"/>
        <family val="2"/>
      </rPr>
      <t>.</t>
    </r>
  </si>
  <si>
    <r>
      <rPr>
        <b/>
        <sz val="10"/>
        <color rgb="FF000000"/>
        <rFont val="Arial"/>
        <family val="2"/>
      </rPr>
      <t>2544</t>
    </r>
    <r>
      <rPr>
        <b/>
        <sz val="10"/>
        <color rgb="FF000000"/>
        <rFont val="Arial"/>
        <family val="2"/>
      </rPr>
      <t>.</t>
    </r>
  </si>
  <si>
    <r>
      <rPr>
        <b/>
        <sz val="10"/>
        <color rgb="FF000000"/>
        <rFont val="Arial"/>
        <family val="2"/>
      </rPr>
      <t>2545</t>
    </r>
    <r>
      <rPr>
        <b/>
        <sz val="10"/>
        <color rgb="FF000000"/>
        <rFont val="Arial"/>
        <family val="2"/>
      </rPr>
      <t>.</t>
    </r>
  </si>
  <si>
    <r>
      <rPr>
        <b/>
        <sz val="10"/>
        <color rgb="FF000000"/>
        <rFont val="Arial"/>
        <family val="2"/>
      </rPr>
      <t>2546</t>
    </r>
    <r>
      <rPr>
        <b/>
        <sz val="10"/>
        <color rgb="FF000000"/>
        <rFont val="Arial"/>
        <family val="2"/>
      </rPr>
      <t>.</t>
    </r>
  </si>
  <si>
    <r>
      <rPr>
        <b/>
        <sz val="10"/>
        <color rgb="FF000000"/>
        <rFont val="Arial"/>
        <family val="2"/>
      </rPr>
      <t>2547</t>
    </r>
    <r>
      <rPr>
        <b/>
        <sz val="10"/>
        <color rgb="FF000000"/>
        <rFont val="Arial"/>
        <family val="2"/>
      </rPr>
      <t>.</t>
    </r>
  </si>
  <si>
    <r>
      <rPr>
        <b/>
        <sz val="10"/>
        <color rgb="FF000000"/>
        <rFont val="Arial"/>
        <family val="2"/>
      </rPr>
      <t>2548</t>
    </r>
    <r>
      <rPr>
        <b/>
        <sz val="10"/>
        <color rgb="FF000000"/>
        <rFont val="Arial"/>
        <family val="2"/>
      </rPr>
      <t>.</t>
    </r>
  </si>
  <si>
    <r>
      <rPr>
        <b/>
        <sz val="10"/>
        <color rgb="FF000000"/>
        <rFont val="Arial"/>
        <family val="2"/>
      </rPr>
      <t>2549</t>
    </r>
    <r>
      <rPr>
        <b/>
        <sz val="10"/>
        <color rgb="FF000000"/>
        <rFont val="Arial"/>
        <family val="2"/>
      </rPr>
      <t>.</t>
    </r>
  </si>
  <si>
    <r>
      <rPr>
        <b/>
        <sz val="10"/>
        <color rgb="FF000000"/>
        <rFont val="Arial"/>
        <family val="2"/>
      </rPr>
      <t>2550</t>
    </r>
    <r>
      <rPr>
        <b/>
        <sz val="10"/>
        <color rgb="FF000000"/>
        <rFont val="Arial"/>
        <family val="2"/>
      </rPr>
      <t>.</t>
    </r>
  </si>
  <si>
    <r>
      <rPr>
        <b/>
        <sz val="10"/>
        <color rgb="FF000000"/>
        <rFont val="Arial"/>
        <family val="2"/>
      </rPr>
      <t>2551</t>
    </r>
    <r>
      <rPr>
        <b/>
        <sz val="10"/>
        <color rgb="FF000000"/>
        <rFont val="Arial"/>
        <family val="2"/>
      </rPr>
      <t>.</t>
    </r>
  </si>
  <si>
    <r>
      <rPr>
        <b/>
        <sz val="10"/>
        <color rgb="FF000000"/>
        <rFont val="Arial"/>
        <family val="2"/>
      </rPr>
      <t>2552</t>
    </r>
    <r>
      <rPr>
        <b/>
        <sz val="10"/>
        <color rgb="FF000000"/>
        <rFont val="Arial"/>
        <family val="2"/>
      </rPr>
      <t>.</t>
    </r>
  </si>
  <si>
    <r>
      <rPr>
        <b/>
        <sz val="10"/>
        <color rgb="FF000000"/>
        <rFont val="Arial"/>
        <family val="2"/>
      </rPr>
      <t>2553</t>
    </r>
    <r>
      <rPr>
        <b/>
        <sz val="10"/>
        <color rgb="FF000000"/>
        <rFont val="Arial"/>
        <family val="2"/>
      </rPr>
      <t>.</t>
    </r>
  </si>
  <si>
    <r>
      <rPr>
        <b/>
        <sz val="10"/>
        <color rgb="FF000000"/>
        <rFont val="Arial"/>
        <family val="2"/>
      </rPr>
      <t>2554</t>
    </r>
    <r>
      <rPr>
        <b/>
        <sz val="10"/>
        <color rgb="FF000000"/>
        <rFont val="Arial"/>
        <family val="2"/>
      </rPr>
      <t>.</t>
    </r>
  </si>
  <si>
    <r>
      <rPr>
        <b/>
        <sz val="10"/>
        <color rgb="FF000000"/>
        <rFont val="Arial"/>
        <family val="2"/>
      </rPr>
      <t>2555</t>
    </r>
    <r>
      <rPr>
        <b/>
        <sz val="10"/>
        <color rgb="FF000000"/>
        <rFont val="Arial"/>
        <family val="2"/>
      </rPr>
      <t>.</t>
    </r>
  </si>
  <si>
    <r>
      <rPr>
        <b/>
        <sz val="10"/>
        <color rgb="FF000000"/>
        <rFont val="Arial"/>
        <family val="2"/>
      </rPr>
      <t>2556</t>
    </r>
    <r>
      <rPr>
        <b/>
        <sz val="10"/>
        <color rgb="FF000000"/>
        <rFont val="Arial"/>
        <family val="2"/>
      </rPr>
      <t>.</t>
    </r>
  </si>
  <si>
    <r>
      <rPr>
        <b/>
        <sz val="10"/>
        <color rgb="FF000000"/>
        <rFont val="Arial"/>
        <family val="2"/>
      </rPr>
      <t>2557</t>
    </r>
    <r>
      <rPr>
        <b/>
        <sz val="10"/>
        <color rgb="FF000000"/>
        <rFont val="Arial"/>
        <family val="2"/>
      </rPr>
      <t>.</t>
    </r>
  </si>
  <si>
    <r>
      <rPr>
        <b/>
        <sz val="10"/>
        <color rgb="FF000000"/>
        <rFont val="Arial"/>
        <family val="2"/>
      </rPr>
      <t>2558</t>
    </r>
    <r>
      <rPr>
        <b/>
        <sz val="10"/>
        <color rgb="FF000000"/>
        <rFont val="Arial"/>
        <family val="2"/>
      </rPr>
      <t>.</t>
    </r>
  </si>
  <si>
    <r>
      <rPr>
        <b/>
        <sz val="10"/>
        <color rgb="FF000000"/>
        <rFont val="Arial"/>
        <family val="2"/>
      </rPr>
      <t>2559</t>
    </r>
    <r>
      <rPr>
        <b/>
        <sz val="10"/>
        <color rgb="FF000000"/>
        <rFont val="Arial"/>
        <family val="2"/>
      </rPr>
      <t>.</t>
    </r>
  </si>
  <si>
    <r>
      <rPr>
        <b/>
        <sz val="10"/>
        <color rgb="FF000000"/>
        <rFont val="Arial"/>
        <family val="2"/>
      </rPr>
      <t>2560</t>
    </r>
    <r>
      <rPr>
        <b/>
        <sz val="10"/>
        <color rgb="FF000000"/>
        <rFont val="Arial"/>
        <family val="2"/>
      </rPr>
      <t>.</t>
    </r>
  </si>
  <si>
    <r>
      <rPr>
        <b/>
        <sz val="10"/>
        <color rgb="FF000000"/>
        <rFont val="Arial"/>
        <family val="2"/>
      </rPr>
      <t>2561</t>
    </r>
    <r>
      <rPr>
        <b/>
        <sz val="10"/>
        <color rgb="FF000000"/>
        <rFont val="Arial"/>
        <family val="2"/>
      </rPr>
      <t>.</t>
    </r>
  </si>
  <si>
    <r>
      <rPr>
        <b/>
        <sz val="10"/>
        <color rgb="FF000000"/>
        <rFont val="Arial"/>
        <family val="2"/>
      </rPr>
      <t>2562</t>
    </r>
    <r>
      <rPr>
        <b/>
        <sz val="10"/>
        <color rgb="FF000000"/>
        <rFont val="Arial"/>
        <family val="2"/>
      </rPr>
      <t>.</t>
    </r>
  </si>
  <si>
    <r>
      <rPr>
        <b/>
        <sz val="10"/>
        <color rgb="FF000000"/>
        <rFont val="Arial"/>
        <family val="2"/>
      </rPr>
      <t>2563</t>
    </r>
    <r>
      <rPr>
        <b/>
        <sz val="10"/>
        <color rgb="FF000000"/>
        <rFont val="Arial"/>
        <family val="2"/>
      </rPr>
      <t>.</t>
    </r>
  </si>
  <si>
    <r>
      <rPr>
        <b/>
        <sz val="10"/>
        <color rgb="FF000000"/>
        <rFont val="Arial"/>
        <family val="2"/>
      </rPr>
      <t>2564</t>
    </r>
    <r>
      <rPr>
        <b/>
        <sz val="10"/>
        <color rgb="FF000000"/>
        <rFont val="Arial"/>
        <family val="2"/>
      </rPr>
      <t>.</t>
    </r>
  </si>
  <si>
    <r>
      <rPr>
        <b/>
        <sz val="10"/>
        <color rgb="FF000000"/>
        <rFont val="Arial"/>
        <family val="2"/>
      </rPr>
      <t>2565</t>
    </r>
    <r>
      <rPr>
        <b/>
        <sz val="10"/>
        <color rgb="FF000000"/>
        <rFont val="Arial"/>
        <family val="2"/>
      </rPr>
      <t>.</t>
    </r>
  </si>
  <si>
    <r>
      <rPr>
        <b/>
        <sz val="10"/>
        <color rgb="FF000000"/>
        <rFont val="Arial"/>
        <family val="2"/>
      </rPr>
      <t>2566</t>
    </r>
    <r>
      <rPr>
        <b/>
        <sz val="10"/>
        <color rgb="FF000000"/>
        <rFont val="Arial"/>
        <family val="2"/>
      </rPr>
      <t>.</t>
    </r>
  </si>
  <si>
    <r>
      <rPr>
        <b/>
        <sz val="10"/>
        <color rgb="FF000000"/>
        <rFont val="Arial"/>
        <family val="2"/>
      </rPr>
      <t>2567</t>
    </r>
    <r>
      <rPr>
        <b/>
        <sz val="10"/>
        <color rgb="FF000000"/>
        <rFont val="Arial"/>
        <family val="2"/>
      </rPr>
      <t>.</t>
    </r>
  </si>
  <si>
    <r>
      <rPr>
        <b/>
        <sz val="10"/>
        <color rgb="FF000000"/>
        <rFont val="Arial"/>
        <family val="2"/>
      </rPr>
      <t>2568</t>
    </r>
    <r>
      <rPr>
        <b/>
        <sz val="10"/>
        <color rgb="FF000000"/>
        <rFont val="Arial"/>
        <family val="2"/>
      </rPr>
      <t>.</t>
    </r>
  </si>
  <si>
    <r>
      <rPr>
        <b/>
        <sz val="10"/>
        <color rgb="FF000000"/>
        <rFont val="Arial"/>
        <family val="2"/>
      </rPr>
      <t>2569</t>
    </r>
    <r>
      <rPr>
        <b/>
        <sz val="10"/>
        <color rgb="FF000000"/>
        <rFont val="Arial"/>
        <family val="2"/>
      </rPr>
      <t>.</t>
    </r>
  </si>
  <si>
    <r>
      <rPr>
        <b/>
        <sz val="10"/>
        <color rgb="FF000000"/>
        <rFont val="Arial"/>
        <family val="2"/>
      </rPr>
      <t>2570</t>
    </r>
    <r>
      <rPr>
        <b/>
        <sz val="10"/>
        <color rgb="FF000000"/>
        <rFont val="Arial"/>
        <family val="2"/>
      </rPr>
      <t>.</t>
    </r>
  </si>
  <si>
    <r>
      <rPr>
        <b/>
        <sz val="10"/>
        <color rgb="FF000000"/>
        <rFont val="Arial"/>
        <family val="2"/>
      </rPr>
      <t>2571</t>
    </r>
    <r>
      <rPr>
        <b/>
        <sz val="10"/>
        <color rgb="FF000000"/>
        <rFont val="Arial"/>
        <family val="2"/>
      </rPr>
      <t>.</t>
    </r>
  </si>
  <si>
    <r>
      <rPr>
        <b/>
        <sz val="10"/>
        <color rgb="FF000000"/>
        <rFont val="Arial"/>
        <family val="2"/>
      </rPr>
      <t>2572</t>
    </r>
    <r>
      <rPr>
        <b/>
        <sz val="10"/>
        <color rgb="FF000000"/>
        <rFont val="Arial"/>
        <family val="2"/>
      </rPr>
      <t>.</t>
    </r>
  </si>
  <si>
    <r>
      <rPr>
        <b/>
        <sz val="10"/>
        <color rgb="FF000000"/>
        <rFont val="Arial"/>
        <family val="2"/>
      </rPr>
      <t>2573</t>
    </r>
    <r>
      <rPr>
        <b/>
        <sz val="10"/>
        <color rgb="FF000000"/>
        <rFont val="Arial"/>
        <family val="2"/>
      </rPr>
      <t>.</t>
    </r>
  </si>
  <si>
    <r>
      <rPr>
        <b/>
        <sz val="10"/>
        <color rgb="FF000000"/>
        <rFont val="Arial"/>
        <family val="2"/>
      </rPr>
      <t>2574</t>
    </r>
    <r>
      <rPr>
        <b/>
        <sz val="10"/>
        <color rgb="FF000000"/>
        <rFont val="Arial"/>
        <family val="2"/>
      </rPr>
      <t>.</t>
    </r>
  </si>
  <si>
    <r>
      <rPr>
        <b/>
        <sz val="10"/>
        <color rgb="FF000000"/>
        <rFont val="Arial"/>
        <family val="2"/>
      </rPr>
      <t>2575</t>
    </r>
    <r>
      <rPr>
        <b/>
        <sz val="10"/>
        <color rgb="FF000000"/>
        <rFont val="Arial"/>
        <family val="2"/>
      </rPr>
      <t>.</t>
    </r>
  </si>
  <si>
    <r>
      <rPr>
        <b/>
        <sz val="10"/>
        <color rgb="FF000000"/>
        <rFont val="Arial"/>
        <family val="2"/>
      </rPr>
      <t>2576</t>
    </r>
    <r>
      <rPr>
        <b/>
        <sz val="10"/>
        <color rgb="FF000000"/>
        <rFont val="Arial"/>
        <family val="2"/>
      </rPr>
      <t>.</t>
    </r>
  </si>
  <si>
    <r>
      <rPr>
        <b/>
        <sz val="10"/>
        <color rgb="FF000000"/>
        <rFont val="Arial"/>
        <family val="2"/>
      </rPr>
      <t>2577</t>
    </r>
    <r>
      <rPr>
        <b/>
        <sz val="10"/>
        <color rgb="FF000000"/>
        <rFont val="Arial"/>
        <family val="2"/>
      </rPr>
      <t>.</t>
    </r>
  </si>
  <si>
    <r>
      <rPr>
        <b/>
        <sz val="10"/>
        <color rgb="FF000000"/>
        <rFont val="Arial"/>
        <family val="2"/>
      </rPr>
      <t>2578</t>
    </r>
    <r>
      <rPr>
        <b/>
        <sz val="10"/>
        <color rgb="FF000000"/>
        <rFont val="Arial"/>
        <family val="2"/>
      </rPr>
      <t>.</t>
    </r>
  </si>
  <si>
    <r>
      <rPr>
        <b/>
        <sz val="10"/>
        <color rgb="FF000000"/>
        <rFont val="Arial"/>
        <family val="2"/>
      </rPr>
      <t>2579</t>
    </r>
    <r>
      <rPr>
        <b/>
        <sz val="10"/>
        <color rgb="FF000000"/>
        <rFont val="Arial"/>
        <family val="2"/>
      </rPr>
      <t>.</t>
    </r>
  </si>
  <si>
    <r>
      <rPr>
        <b/>
        <sz val="10"/>
        <color rgb="FF000000"/>
        <rFont val="Arial"/>
        <family val="2"/>
      </rPr>
      <t>2580</t>
    </r>
    <r>
      <rPr>
        <b/>
        <sz val="10"/>
        <color rgb="FF000000"/>
        <rFont val="Arial"/>
        <family val="2"/>
      </rPr>
      <t>.</t>
    </r>
  </si>
  <si>
    <r>
      <rPr>
        <b/>
        <sz val="10"/>
        <color rgb="FF000000"/>
        <rFont val="Arial"/>
        <family val="2"/>
      </rPr>
      <t>2581</t>
    </r>
    <r>
      <rPr>
        <b/>
        <sz val="10"/>
        <color rgb="FF000000"/>
        <rFont val="Arial"/>
        <family val="2"/>
      </rPr>
      <t>.</t>
    </r>
  </si>
  <si>
    <r>
      <rPr>
        <b/>
        <sz val="10"/>
        <color rgb="FF000000"/>
        <rFont val="Arial"/>
        <family val="2"/>
      </rPr>
      <t>2582</t>
    </r>
    <r>
      <rPr>
        <b/>
        <sz val="10"/>
        <color rgb="FF000000"/>
        <rFont val="Arial"/>
        <family val="2"/>
      </rPr>
      <t>.</t>
    </r>
  </si>
  <si>
    <r>
      <rPr>
        <b/>
        <sz val="10"/>
        <color rgb="FF000000"/>
        <rFont val="Arial"/>
        <family val="2"/>
      </rPr>
      <t>2583</t>
    </r>
    <r>
      <rPr>
        <b/>
        <sz val="10"/>
        <color rgb="FF000000"/>
        <rFont val="Arial"/>
        <family val="2"/>
      </rPr>
      <t>.</t>
    </r>
  </si>
  <si>
    <r>
      <rPr>
        <b/>
        <sz val="10"/>
        <color rgb="FF000000"/>
        <rFont val="Arial"/>
        <family val="2"/>
      </rPr>
      <t>2584</t>
    </r>
    <r>
      <rPr>
        <b/>
        <sz val="10"/>
        <color rgb="FF000000"/>
        <rFont val="Arial"/>
        <family val="2"/>
      </rPr>
      <t>.</t>
    </r>
  </si>
  <si>
    <r>
      <rPr>
        <b/>
        <sz val="10"/>
        <color rgb="FF000000"/>
        <rFont val="Arial"/>
        <family val="2"/>
      </rPr>
      <t>2585</t>
    </r>
    <r>
      <rPr>
        <b/>
        <sz val="10"/>
        <color rgb="FF000000"/>
        <rFont val="Arial"/>
        <family val="2"/>
      </rPr>
      <t>.</t>
    </r>
  </si>
  <si>
    <r>
      <rPr>
        <b/>
        <sz val="10"/>
        <color rgb="FF000000"/>
        <rFont val="Arial"/>
        <family val="2"/>
      </rPr>
      <t>2586</t>
    </r>
    <r>
      <rPr>
        <b/>
        <sz val="10"/>
        <color rgb="FF000000"/>
        <rFont val="Arial"/>
        <family val="2"/>
      </rPr>
      <t>.</t>
    </r>
  </si>
  <si>
    <r>
      <rPr>
        <b/>
        <sz val="10"/>
        <color rgb="FF000000"/>
        <rFont val="Arial"/>
        <family val="2"/>
      </rPr>
      <t>2587</t>
    </r>
    <r>
      <rPr>
        <b/>
        <sz val="10"/>
        <color rgb="FF000000"/>
        <rFont val="Arial"/>
        <family val="2"/>
      </rPr>
      <t>.</t>
    </r>
  </si>
  <si>
    <r>
      <rPr>
        <b/>
        <sz val="10"/>
        <color rgb="FF000000"/>
        <rFont val="Arial"/>
        <family val="2"/>
      </rPr>
      <t>2588</t>
    </r>
    <r>
      <rPr>
        <b/>
        <sz val="10"/>
        <color rgb="FF000000"/>
        <rFont val="Arial"/>
        <family val="2"/>
      </rPr>
      <t>.</t>
    </r>
  </si>
  <si>
    <r>
      <rPr>
        <b/>
        <sz val="10"/>
        <color rgb="FF000000"/>
        <rFont val="Arial"/>
        <family val="2"/>
      </rPr>
      <t>2589</t>
    </r>
    <r>
      <rPr>
        <b/>
        <sz val="10"/>
        <color rgb="FF000000"/>
        <rFont val="Arial"/>
        <family val="2"/>
      </rPr>
      <t>.</t>
    </r>
  </si>
  <si>
    <r>
      <rPr>
        <b/>
        <sz val="10"/>
        <color rgb="FF000000"/>
        <rFont val="Arial"/>
        <family val="2"/>
      </rPr>
      <t>2590</t>
    </r>
    <r>
      <rPr>
        <b/>
        <sz val="10"/>
        <color rgb="FF000000"/>
        <rFont val="Arial"/>
        <family val="2"/>
      </rPr>
      <t>.</t>
    </r>
  </si>
  <si>
    <r>
      <rPr>
        <b/>
        <sz val="10"/>
        <color rgb="FF000000"/>
        <rFont val="Arial"/>
        <family val="2"/>
      </rPr>
      <t>2591</t>
    </r>
    <r>
      <rPr>
        <b/>
        <sz val="10"/>
        <color rgb="FF000000"/>
        <rFont val="Arial"/>
        <family val="2"/>
      </rPr>
      <t>.</t>
    </r>
  </si>
  <si>
    <r>
      <rPr>
        <b/>
        <sz val="10"/>
        <color rgb="FF000000"/>
        <rFont val="Arial"/>
        <family val="2"/>
      </rPr>
      <t>2592</t>
    </r>
    <r>
      <rPr>
        <b/>
        <sz val="10"/>
        <color rgb="FF000000"/>
        <rFont val="Arial"/>
        <family val="2"/>
      </rPr>
      <t>.</t>
    </r>
  </si>
  <si>
    <r>
      <rPr>
        <b/>
        <sz val="10"/>
        <color rgb="FF000000"/>
        <rFont val="Arial"/>
        <family val="2"/>
      </rPr>
      <t>2593</t>
    </r>
    <r>
      <rPr>
        <b/>
        <sz val="10"/>
        <color rgb="FF000000"/>
        <rFont val="Arial"/>
        <family val="2"/>
      </rPr>
      <t>.</t>
    </r>
  </si>
  <si>
    <r>
      <rPr>
        <b/>
        <sz val="10"/>
        <color rgb="FF000000"/>
        <rFont val="Arial"/>
        <family val="2"/>
      </rPr>
      <t>2594</t>
    </r>
    <r>
      <rPr>
        <b/>
        <sz val="10"/>
        <color rgb="FF000000"/>
        <rFont val="Arial"/>
        <family val="2"/>
      </rPr>
      <t>.</t>
    </r>
  </si>
  <si>
    <r>
      <rPr>
        <b/>
        <sz val="10"/>
        <color rgb="FF000000"/>
        <rFont val="Arial"/>
        <family val="2"/>
      </rPr>
      <t>2595</t>
    </r>
    <r>
      <rPr>
        <b/>
        <sz val="10"/>
        <color rgb="FF000000"/>
        <rFont val="Arial"/>
        <family val="2"/>
      </rPr>
      <t>.</t>
    </r>
  </si>
  <si>
    <r>
      <rPr>
        <b/>
        <sz val="10"/>
        <color rgb="FF000000"/>
        <rFont val="Arial"/>
        <family val="2"/>
      </rPr>
      <t>2596</t>
    </r>
    <r>
      <rPr>
        <b/>
        <sz val="10"/>
        <color rgb="FF000000"/>
        <rFont val="Arial"/>
        <family val="2"/>
      </rPr>
      <t>.</t>
    </r>
  </si>
  <si>
    <r>
      <rPr>
        <b/>
        <sz val="10"/>
        <color rgb="FF000000"/>
        <rFont val="Arial"/>
        <family val="2"/>
      </rPr>
      <t>2597</t>
    </r>
    <r>
      <rPr>
        <b/>
        <sz val="10"/>
        <color rgb="FF000000"/>
        <rFont val="Arial"/>
        <family val="2"/>
      </rPr>
      <t>.</t>
    </r>
  </si>
  <si>
    <r>
      <rPr>
        <b/>
        <sz val="10"/>
        <color rgb="FF000000"/>
        <rFont val="Arial"/>
        <family val="2"/>
      </rPr>
      <t>2598</t>
    </r>
    <r>
      <rPr>
        <b/>
        <sz val="10"/>
        <color rgb="FF000000"/>
        <rFont val="Arial"/>
        <family val="2"/>
      </rPr>
      <t>.</t>
    </r>
  </si>
  <si>
    <r>
      <rPr>
        <b/>
        <sz val="10"/>
        <color rgb="FF000000"/>
        <rFont val="Arial"/>
        <family val="2"/>
      </rPr>
      <t>2599</t>
    </r>
    <r>
      <rPr>
        <b/>
        <sz val="10"/>
        <color rgb="FF000000"/>
        <rFont val="Arial"/>
        <family val="2"/>
      </rPr>
      <t>.</t>
    </r>
  </si>
  <si>
    <r>
      <rPr>
        <b/>
        <sz val="10"/>
        <color rgb="FF000000"/>
        <rFont val="Arial"/>
        <family val="2"/>
      </rPr>
      <t>2600</t>
    </r>
    <r>
      <rPr>
        <b/>
        <sz val="10"/>
        <color rgb="FF000000"/>
        <rFont val="Arial"/>
        <family val="2"/>
      </rPr>
      <t>.</t>
    </r>
  </si>
  <si>
    <r>
      <rPr>
        <b/>
        <sz val="10"/>
        <color rgb="FF000000"/>
        <rFont val="Arial"/>
        <family val="2"/>
      </rPr>
      <t>2601</t>
    </r>
    <r>
      <rPr>
        <b/>
        <sz val="10"/>
        <color rgb="FF000000"/>
        <rFont val="Arial"/>
        <family val="2"/>
      </rPr>
      <t>.</t>
    </r>
  </si>
  <si>
    <r>
      <rPr>
        <b/>
        <sz val="10"/>
        <color rgb="FF000000"/>
        <rFont val="Arial"/>
        <family val="2"/>
      </rPr>
      <t>2602</t>
    </r>
    <r>
      <rPr>
        <b/>
        <sz val="10"/>
        <color rgb="FF000000"/>
        <rFont val="Arial"/>
        <family val="2"/>
      </rPr>
      <t>.</t>
    </r>
  </si>
  <si>
    <r>
      <rPr>
        <b/>
        <sz val="10"/>
        <color rgb="FF000000"/>
        <rFont val="Arial"/>
        <family val="2"/>
      </rPr>
      <t>2603</t>
    </r>
    <r>
      <rPr>
        <b/>
        <sz val="10"/>
        <color rgb="FF000000"/>
        <rFont val="Arial"/>
        <family val="2"/>
      </rPr>
      <t>.</t>
    </r>
  </si>
  <si>
    <r>
      <rPr>
        <b/>
        <sz val="10"/>
        <color rgb="FF000000"/>
        <rFont val="Arial"/>
        <family val="2"/>
      </rPr>
      <t>2604</t>
    </r>
    <r>
      <rPr>
        <b/>
        <sz val="10"/>
        <color rgb="FF000000"/>
        <rFont val="Arial"/>
        <family val="2"/>
      </rPr>
      <t>.</t>
    </r>
  </si>
  <si>
    <r>
      <rPr>
        <b/>
        <sz val="10"/>
        <color rgb="FF000000"/>
        <rFont val="Arial"/>
        <family val="2"/>
      </rPr>
      <t>2605</t>
    </r>
    <r>
      <rPr>
        <b/>
        <sz val="10"/>
        <color rgb="FF000000"/>
        <rFont val="Arial"/>
        <family val="2"/>
      </rPr>
      <t>.</t>
    </r>
  </si>
  <si>
    <r>
      <rPr>
        <b/>
        <sz val="10"/>
        <color rgb="FF000000"/>
        <rFont val="Arial"/>
        <family val="2"/>
      </rPr>
      <t>2606</t>
    </r>
    <r>
      <rPr>
        <b/>
        <sz val="10"/>
        <color rgb="FF000000"/>
        <rFont val="Arial"/>
        <family val="2"/>
      </rPr>
      <t>.</t>
    </r>
  </si>
  <si>
    <r>
      <rPr>
        <b/>
        <sz val="10"/>
        <color rgb="FF000000"/>
        <rFont val="Arial"/>
        <family val="2"/>
      </rPr>
      <t>2607</t>
    </r>
    <r>
      <rPr>
        <b/>
        <sz val="10"/>
        <color rgb="FF000000"/>
        <rFont val="Arial"/>
        <family val="2"/>
      </rPr>
      <t>.</t>
    </r>
  </si>
  <si>
    <r>
      <rPr>
        <b/>
        <sz val="10"/>
        <color rgb="FF000000"/>
        <rFont val="Arial"/>
        <family val="2"/>
      </rPr>
      <t>2608</t>
    </r>
    <r>
      <rPr>
        <b/>
        <sz val="10"/>
        <color rgb="FF000000"/>
        <rFont val="Arial"/>
        <family val="2"/>
      </rPr>
      <t>.</t>
    </r>
  </si>
  <si>
    <r>
      <rPr>
        <b/>
        <sz val="10"/>
        <color rgb="FF000000"/>
        <rFont val="Arial"/>
        <family val="2"/>
      </rPr>
      <t>2609</t>
    </r>
    <r>
      <rPr>
        <b/>
        <sz val="10"/>
        <color rgb="FF000000"/>
        <rFont val="Arial"/>
        <family val="2"/>
      </rPr>
      <t>.</t>
    </r>
  </si>
  <si>
    <r>
      <rPr>
        <b/>
        <sz val="10"/>
        <color rgb="FF000000"/>
        <rFont val="Arial"/>
        <family val="2"/>
      </rPr>
      <t>2610</t>
    </r>
    <r>
      <rPr>
        <b/>
        <sz val="10"/>
        <color rgb="FF000000"/>
        <rFont val="Arial"/>
        <family val="2"/>
      </rPr>
      <t>.</t>
    </r>
  </si>
  <si>
    <r>
      <rPr>
        <b/>
        <sz val="10"/>
        <color rgb="FF000000"/>
        <rFont val="Arial"/>
        <family val="2"/>
      </rPr>
      <t>2611</t>
    </r>
    <r>
      <rPr>
        <b/>
        <sz val="10"/>
        <color rgb="FF000000"/>
        <rFont val="Arial"/>
        <family val="2"/>
      </rPr>
      <t>.</t>
    </r>
  </si>
  <si>
    <r>
      <rPr>
        <b/>
        <sz val="10"/>
        <color rgb="FF000000"/>
        <rFont val="Arial"/>
        <family val="2"/>
      </rPr>
      <t>2612</t>
    </r>
    <r>
      <rPr>
        <b/>
        <sz val="10"/>
        <color rgb="FF000000"/>
        <rFont val="Arial"/>
        <family val="2"/>
      </rPr>
      <t>.</t>
    </r>
  </si>
  <si>
    <r>
      <rPr>
        <b/>
        <sz val="10"/>
        <color rgb="FF000000"/>
        <rFont val="Arial"/>
        <family val="2"/>
      </rPr>
      <t>2613</t>
    </r>
    <r>
      <rPr>
        <b/>
        <sz val="10"/>
        <color rgb="FF000000"/>
        <rFont val="Arial"/>
        <family val="2"/>
      </rPr>
      <t>.</t>
    </r>
  </si>
  <si>
    <r>
      <rPr>
        <b/>
        <sz val="10"/>
        <color rgb="FF000000"/>
        <rFont val="Arial"/>
        <family val="2"/>
      </rPr>
      <t>2614</t>
    </r>
    <r>
      <rPr>
        <b/>
        <sz val="10"/>
        <color rgb="FF000000"/>
        <rFont val="Arial"/>
        <family val="2"/>
      </rPr>
      <t>.</t>
    </r>
  </si>
  <si>
    <r>
      <rPr>
        <b/>
        <sz val="10"/>
        <color rgb="FF000000"/>
        <rFont val="Arial"/>
        <family val="2"/>
      </rPr>
      <t>2615</t>
    </r>
    <r>
      <rPr>
        <b/>
        <sz val="10"/>
        <color rgb="FF000000"/>
        <rFont val="Arial"/>
        <family val="2"/>
      </rPr>
      <t>.</t>
    </r>
  </si>
  <si>
    <r>
      <rPr>
        <b/>
        <sz val="10"/>
        <color rgb="FF000000"/>
        <rFont val="Arial"/>
        <family val="2"/>
      </rPr>
      <t>2616</t>
    </r>
    <r>
      <rPr>
        <b/>
        <sz val="10"/>
        <color rgb="FF000000"/>
        <rFont val="Arial"/>
        <family val="2"/>
      </rPr>
      <t>.</t>
    </r>
  </si>
  <si>
    <r>
      <rPr>
        <b/>
        <sz val="10"/>
        <color rgb="FF000000"/>
        <rFont val="Arial"/>
        <family val="2"/>
      </rPr>
      <t>2617</t>
    </r>
    <r>
      <rPr>
        <b/>
        <sz val="10"/>
        <color rgb="FF000000"/>
        <rFont val="Arial"/>
        <family val="2"/>
      </rPr>
      <t>.</t>
    </r>
  </si>
  <si>
    <r>
      <rPr>
        <b/>
        <sz val="10"/>
        <color rgb="FF000000"/>
        <rFont val="Arial"/>
        <family val="2"/>
      </rPr>
      <t>2618</t>
    </r>
    <r>
      <rPr>
        <b/>
        <sz val="10"/>
        <color rgb="FF000000"/>
        <rFont val="Arial"/>
        <family val="2"/>
      </rPr>
      <t>.</t>
    </r>
  </si>
  <si>
    <r>
      <rPr>
        <b/>
        <sz val="10"/>
        <color rgb="FF000000"/>
        <rFont val="Arial"/>
        <family val="2"/>
      </rPr>
      <t>2619</t>
    </r>
    <r>
      <rPr>
        <b/>
        <sz val="10"/>
        <color rgb="FF000000"/>
        <rFont val="Arial"/>
        <family val="2"/>
      </rPr>
      <t>.</t>
    </r>
  </si>
  <si>
    <r>
      <rPr>
        <b/>
        <sz val="10"/>
        <color rgb="FF000000"/>
        <rFont val="Arial"/>
        <family val="2"/>
      </rPr>
      <t>2620</t>
    </r>
    <r>
      <rPr>
        <b/>
        <sz val="10"/>
        <color rgb="FF000000"/>
        <rFont val="Arial"/>
        <family val="2"/>
      </rPr>
      <t>.</t>
    </r>
  </si>
  <si>
    <r>
      <rPr>
        <b/>
        <sz val="10"/>
        <color rgb="FF000000"/>
        <rFont val="Arial"/>
        <family val="2"/>
      </rPr>
      <t>2621</t>
    </r>
    <r>
      <rPr>
        <b/>
        <sz val="10"/>
        <color rgb="FF000000"/>
        <rFont val="Arial"/>
        <family val="2"/>
      </rPr>
      <t>.</t>
    </r>
  </si>
  <si>
    <r>
      <rPr>
        <b/>
        <sz val="10"/>
        <color rgb="FF000000"/>
        <rFont val="Arial"/>
        <family val="2"/>
      </rPr>
      <t>2622</t>
    </r>
    <r>
      <rPr>
        <b/>
        <sz val="10"/>
        <color rgb="FF000000"/>
        <rFont val="Arial"/>
        <family val="2"/>
      </rPr>
      <t>.</t>
    </r>
  </si>
  <si>
    <r>
      <rPr>
        <b/>
        <sz val="10"/>
        <color rgb="FF000000"/>
        <rFont val="Arial"/>
        <family val="2"/>
      </rPr>
      <t>2623</t>
    </r>
    <r>
      <rPr>
        <b/>
        <sz val="10"/>
        <color rgb="FF000000"/>
        <rFont val="Arial"/>
        <family val="2"/>
      </rPr>
      <t>.</t>
    </r>
  </si>
  <si>
    <r>
      <rPr>
        <b/>
        <sz val="10"/>
        <color rgb="FF000000"/>
        <rFont val="Arial"/>
        <family val="2"/>
      </rPr>
      <t>2624</t>
    </r>
    <r>
      <rPr>
        <b/>
        <sz val="10"/>
        <color rgb="FF000000"/>
        <rFont val="Arial"/>
        <family val="2"/>
      </rPr>
      <t>.</t>
    </r>
  </si>
  <si>
    <r>
      <rPr>
        <b/>
        <sz val="10"/>
        <color rgb="FF000000"/>
        <rFont val="Arial"/>
        <family val="2"/>
      </rPr>
      <t>2625</t>
    </r>
    <r>
      <rPr>
        <b/>
        <sz val="10"/>
        <color rgb="FF000000"/>
        <rFont val="Arial"/>
        <family val="2"/>
      </rPr>
      <t>.</t>
    </r>
  </si>
  <si>
    <r>
      <rPr>
        <b/>
        <sz val="10"/>
        <color rgb="FF000000"/>
        <rFont val="Arial"/>
        <family val="2"/>
      </rPr>
      <t>2626</t>
    </r>
    <r>
      <rPr>
        <b/>
        <sz val="10"/>
        <color rgb="FF000000"/>
        <rFont val="Arial"/>
        <family val="2"/>
      </rPr>
      <t>.</t>
    </r>
  </si>
  <si>
    <r>
      <rPr>
        <b/>
        <sz val="10"/>
        <color rgb="FF000000"/>
        <rFont val="Arial"/>
        <family val="2"/>
      </rPr>
      <t>2627</t>
    </r>
    <r>
      <rPr>
        <b/>
        <sz val="10"/>
        <color rgb="FF000000"/>
        <rFont val="Arial"/>
        <family val="2"/>
      </rPr>
      <t>.</t>
    </r>
  </si>
  <si>
    <r>
      <rPr>
        <b/>
        <sz val="10"/>
        <color rgb="FF000000"/>
        <rFont val="Arial"/>
        <family val="2"/>
      </rPr>
      <t>2628</t>
    </r>
    <r>
      <rPr>
        <b/>
        <sz val="10"/>
        <color rgb="FF000000"/>
        <rFont val="Arial"/>
        <family val="2"/>
      </rPr>
      <t>.</t>
    </r>
  </si>
  <si>
    <r>
      <rPr>
        <b/>
        <sz val="10"/>
        <color rgb="FF000000"/>
        <rFont val="Arial"/>
        <family val="2"/>
      </rPr>
      <t>2629</t>
    </r>
    <r>
      <rPr>
        <b/>
        <sz val="10"/>
        <color rgb="FF000000"/>
        <rFont val="Arial"/>
        <family val="2"/>
      </rPr>
      <t>.</t>
    </r>
  </si>
  <si>
    <r>
      <rPr>
        <b/>
        <sz val="10"/>
        <color rgb="FF000000"/>
        <rFont val="Arial"/>
        <family val="2"/>
      </rPr>
      <t>2630</t>
    </r>
    <r>
      <rPr>
        <b/>
        <sz val="10"/>
        <color rgb="FF000000"/>
        <rFont val="Arial"/>
        <family val="2"/>
      </rPr>
      <t>.</t>
    </r>
  </si>
  <si>
    <r>
      <rPr>
        <b/>
        <sz val="10"/>
        <color rgb="FF000000"/>
        <rFont val="Arial"/>
        <family val="2"/>
      </rPr>
      <t>2631</t>
    </r>
    <r>
      <rPr>
        <b/>
        <sz val="10"/>
        <color rgb="FF000000"/>
        <rFont val="Arial"/>
        <family val="2"/>
      </rPr>
      <t>.</t>
    </r>
  </si>
  <si>
    <r>
      <rPr>
        <b/>
        <sz val="10"/>
        <color rgb="FF000000"/>
        <rFont val="Arial"/>
        <family val="2"/>
      </rPr>
      <t>2632</t>
    </r>
    <r>
      <rPr>
        <b/>
        <sz val="10"/>
        <color rgb="FF000000"/>
        <rFont val="Arial"/>
        <family val="2"/>
      </rPr>
      <t>.</t>
    </r>
  </si>
  <si>
    <r>
      <rPr>
        <b/>
        <sz val="10"/>
        <color rgb="FF000000"/>
        <rFont val="Arial"/>
        <family val="2"/>
      </rPr>
      <t>2633</t>
    </r>
    <r>
      <rPr>
        <b/>
        <sz val="10"/>
        <color rgb="FF000000"/>
        <rFont val="Arial"/>
        <family val="2"/>
      </rPr>
      <t>.</t>
    </r>
  </si>
  <si>
    <r>
      <rPr>
        <b/>
        <sz val="10"/>
        <color rgb="FF000000"/>
        <rFont val="Arial"/>
        <family val="2"/>
      </rPr>
      <t>2634</t>
    </r>
    <r>
      <rPr>
        <b/>
        <sz val="10"/>
        <color rgb="FF000000"/>
        <rFont val="Arial"/>
        <family val="2"/>
      </rPr>
      <t>.</t>
    </r>
  </si>
  <si>
    <r>
      <rPr>
        <b/>
        <sz val="10"/>
        <color rgb="FF000000"/>
        <rFont val="Arial"/>
        <family val="2"/>
      </rPr>
      <t>2635</t>
    </r>
    <r>
      <rPr>
        <b/>
        <sz val="10"/>
        <color rgb="FF000000"/>
        <rFont val="Arial"/>
        <family val="2"/>
      </rPr>
      <t>.</t>
    </r>
  </si>
  <si>
    <r>
      <rPr>
        <b/>
        <sz val="10"/>
        <color rgb="FF000000"/>
        <rFont val="Arial"/>
        <family val="2"/>
      </rPr>
      <t>2636</t>
    </r>
    <r>
      <rPr>
        <b/>
        <sz val="10"/>
        <color rgb="FF000000"/>
        <rFont val="Arial"/>
        <family val="2"/>
      </rPr>
      <t>.</t>
    </r>
  </si>
  <si>
    <r>
      <rPr>
        <b/>
        <sz val="10"/>
        <color rgb="FF000000"/>
        <rFont val="Arial"/>
        <family val="2"/>
      </rPr>
      <t>2637</t>
    </r>
    <r>
      <rPr>
        <b/>
        <sz val="10"/>
        <color rgb="FF000000"/>
        <rFont val="Arial"/>
        <family val="2"/>
      </rPr>
      <t>.</t>
    </r>
  </si>
  <si>
    <r>
      <rPr>
        <b/>
        <sz val="10"/>
        <color rgb="FF000000"/>
        <rFont val="Arial"/>
        <family val="2"/>
      </rPr>
      <t>2638</t>
    </r>
    <r>
      <rPr>
        <b/>
        <sz val="10"/>
        <color rgb="FF000000"/>
        <rFont val="Arial"/>
        <family val="2"/>
      </rPr>
      <t>.</t>
    </r>
  </si>
  <si>
    <r>
      <rPr>
        <b/>
        <sz val="10"/>
        <color rgb="FF000000"/>
        <rFont val="Arial"/>
        <family val="2"/>
      </rPr>
      <t>2639</t>
    </r>
    <r>
      <rPr>
        <b/>
        <sz val="10"/>
        <color rgb="FF000000"/>
        <rFont val="Arial"/>
        <family val="2"/>
      </rPr>
      <t>.</t>
    </r>
  </si>
  <si>
    <r>
      <rPr>
        <b/>
        <sz val="10"/>
        <color rgb="FF000000"/>
        <rFont val="Arial"/>
        <family val="2"/>
      </rPr>
      <t>2640</t>
    </r>
    <r>
      <rPr>
        <b/>
        <sz val="10"/>
        <color rgb="FF000000"/>
        <rFont val="Arial"/>
        <family val="2"/>
      </rPr>
      <t>.</t>
    </r>
  </si>
  <si>
    <r>
      <rPr>
        <b/>
        <sz val="10"/>
        <color rgb="FF000000"/>
        <rFont val="Arial"/>
        <family val="2"/>
      </rPr>
      <t>2641</t>
    </r>
    <r>
      <rPr>
        <b/>
        <sz val="10"/>
        <color rgb="FF000000"/>
        <rFont val="Arial"/>
        <family val="2"/>
      </rPr>
      <t>.</t>
    </r>
  </si>
  <si>
    <r>
      <rPr>
        <b/>
        <sz val="10"/>
        <color rgb="FF000000"/>
        <rFont val="Arial"/>
        <family val="2"/>
      </rPr>
      <t>2642</t>
    </r>
    <r>
      <rPr>
        <b/>
        <sz val="10"/>
        <color rgb="FF000000"/>
        <rFont val="Arial"/>
        <family val="2"/>
      </rPr>
      <t>.</t>
    </r>
  </si>
  <si>
    <r>
      <rPr>
        <b/>
        <sz val="10"/>
        <color rgb="FF000000"/>
        <rFont val="Arial"/>
        <family val="2"/>
      </rPr>
      <t>2643</t>
    </r>
    <r>
      <rPr>
        <b/>
        <sz val="10"/>
        <color rgb="FF000000"/>
        <rFont val="Arial"/>
        <family val="2"/>
      </rPr>
      <t>.</t>
    </r>
  </si>
  <si>
    <r>
      <rPr>
        <b/>
        <sz val="10"/>
        <color rgb="FF000000"/>
        <rFont val="Arial"/>
        <family val="2"/>
      </rPr>
      <t>2644</t>
    </r>
    <r>
      <rPr>
        <b/>
        <sz val="10"/>
        <color rgb="FF000000"/>
        <rFont val="Arial"/>
        <family val="2"/>
      </rPr>
      <t>.</t>
    </r>
  </si>
  <si>
    <r>
      <rPr>
        <b/>
        <sz val="10"/>
        <color rgb="FF000000"/>
        <rFont val="Arial"/>
        <family val="2"/>
      </rPr>
      <t>2645</t>
    </r>
    <r>
      <rPr>
        <b/>
        <sz val="10"/>
        <color rgb="FF000000"/>
        <rFont val="Arial"/>
        <family val="2"/>
      </rPr>
      <t>.</t>
    </r>
  </si>
  <si>
    <r>
      <rPr>
        <b/>
        <sz val="10"/>
        <color rgb="FF000000"/>
        <rFont val="Arial"/>
        <family val="2"/>
      </rPr>
      <t>2646</t>
    </r>
    <r>
      <rPr>
        <b/>
        <sz val="10"/>
        <color rgb="FF000000"/>
        <rFont val="Arial"/>
        <family val="2"/>
      </rPr>
      <t>.</t>
    </r>
  </si>
  <si>
    <r>
      <rPr>
        <b/>
        <sz val="10"/>
        <color rgb="FF000000"/>
        <rFont val="Arial"/>
        <family val="2"/>
      </rPr>
      <t>2647</t>
    </r>
    <r>
      <rPr>
        <b/>
        <sz val="10"/>
        <color rgb="FF000000"/>
        <rFont val="Arial"/>
        <family val="2"/>
      </rPr>
      <t>.</t>
    </r>
  </si>
  <si>
    <r>
      <rPr>
        <b/>
        <sz val="10"/>
        <color rgb="FF000000"/>
        <rFont val="Arial"/>
        <family val="2"/>
      </rPr>
      <t>2648</t>
    </r>
    <r>
      <rPr>
        <b/>
        <sz val="10"/>
        <color rgb="FF000000"/>
        <rFont val="Arial"/>
        <family val="2"/>
      </rPr>
      <t>.</t>
    </r>
  </si>
  <si>
    <r>
      <rPr>
        <b/>
        <sz val="10"/>
        <color rgb="FF000000"/>
        <rFont val="Arial"/>
        <family val="2"/>
      </rPr>
      <t>2649</t>
    </r>
    <r>
      <rPr>
        <b/>
        <sz val="10"/>
        <color rgb="FF000000"/>
        <rFont val="Arial"/>
        <family val="2"/>
      </rPr>
      <t>.</t>
    </r>
  </si>
  <si>
    <r>
      <rPr>
        <b/>
        <sz val="10"/>
        <color rgb="FF000000"/>
        <rFont val="Arial"/>
        <family val="2"/>
      </rPr>
      <t>2650</t>
    </r>
    <r>
      <rPr>
        <b/>
        <sz val="10"/>
        <color rgb="FF000000"/>
        <rFont val="Arial"/>
        <family val="2"/>
      </rPr>
      <t>.</t>
    </r>
  </si>
  <si>
    <r>
      <rPr>
        <b/>
        <sz val="10"/>
        <color rgb="FF000000"/>
        <rFont val="Arial"/>
        <family val="2"/>
      </rPr>
      <t>2651</t>
    </r>
    <r>
      <rPr>
        <b/>
        <sz val="10"/>
        <color rgb="FF000000"/>
        <rFont val="Arial"/>
        <family val="2"/>
      </rPr>
      <t>.</t>
    </r>
  </si>
  <si>
    <t>8212</t>
  </si>
  <si>
    <t>Harrison City</t>
  </si>
  <si>
    <r>
      <rPr>
        <b/>
        <sz val="10"/>
        <color rgb="FF000000"/>
        <rFont val="Arial"/>
        <family val="2"/>
      </rPr>
      <t>2652</t>
    </r>
    <r>
      <rPr>
        <b/>
        <sz val="10"/>
        <color rgb="FF000000"/>
        <rFont val="Arial"/>
        <family val="2"/>
      </rPr>
      <t>.</t>
    </r>
  </si>
  <si>
    <r>
      <rPr>
        <b/>
        <sz val="10"/>
        <color rgb="FF000000"/>
        <rFont val="Arial"/>
        <family val="2"/>
      </rPr>
      <t>2653</t>
    </r>
    <r>
      <rPr>
        <b/>
        <sz val="10"/>
        <color rgb="FF000000"/>
        <rFont val="Arial"/>
        <family val="2"/>
      </rPr>
      <t>.</t>
    </r>
  </si>
  <si>
    <r>
      <rPr>
        <b/>
        <sz val="10"/>
        <color rgb="FF000000"/>
        <rFont val="Arial"/>
        <family val="2"/>
      </rPr>
      <t>2654</t>
    </r>
    <r>
      <rPr>
        <b/>
        <sz val="10"/>
        <color rgb="FF000000"/>
        <rFont val="Arial"/>
        <family val="2"/>
      </rPr>
      <t>.</t>
    </r>
  </si>
  <si>
    <r>
      <rPr>
        <b/>
        <sz val="10"/>
        <color rgb="FF000000"/>
        <rFont val="Arial"/>
        <family val="2"/>
      </rPr>
      <t>2655</t>
    </r>
    <r>
      <rPr>
        <b/>
        <sz val="10"/>
        <color rgb="FF000000"/>
        <rFont val="Arial"/>
        <family val="2"/>
      </rPr>
      <t>.</t>
    </r>
  </si>
  <si>
    <r>
      <rPr>
        <b/>
        <sz val="10"/>
        <color rgb="FF000000"/>
        <rFont val="Arial"/>
        <family val="2"/>
      </rPr>
      <t>2656</t>
    </r>
    <r>
      <rPr>
        <b/>
        <sz val="10"/>
        <color rgb="FF000000"/>
        <rFont val="Arial"/>
        <family val="2"/>
      </rPr>
      <t>.</t>
    </r>
  </si>
  <si>
    <r>
      <rPr>
        <b/>
        <sz val="10"/>
        <color rgb="FF000000"/>
        <rFont val="Arial"/>
        <family val="2"/>
      </rPr>
      <t>2657</t>
    </r>
    <r>
      <rPr>
        <b/>
        <sz val="10"/>
        <color rgb="FF000000"/>
        <rFont val="Arial"/>
        <family val="2"/>
      </rPr>
      <t>.</t>
    </r>
  </si>
  <si>
    <r>
      <rPr>
        <b/>
        <sz val="10"/>
        <color rgb="FF000000"/>
        <rFont val="Arial"/>
        <family val="2"/>
      </rPr>
      <t>2658</t>
    </r>
    <r>
      <rPr>
        <b/>
        <sz val="10"/>
        <color rgb="FF000000"/>
        <rFont val="Arial"/>
        <family val="2"/>
      </rPr>
      <t>.</t>
    </r>
  </si>
  <si>
    <r>
      <rPr>
        <b/>
        <sz val="10"/>
        <color rgb="FF000000"/>
        <rFont val="Arial"/>
        <family val="2"/>
      </rPr>
      <t>2659</t>
    </r>
    <r>
      <rPr>
        <b/>
        <sz val="10"/>
        <color rgb="FF000000"/>
        <rFont val="Arial"/>
        <family val="2"/>
      </rPr>
      <t>.</t>
    </r>
  </si>
  <si>
    <r>
      <rPr>
        <b/>
        <sz val="10"/>
        <color rgb="FF000000"/>
        <rFont val="Arial"/>
        <family val="2"/>
      </rPr>
      <t>2660</t>
    </r>
    <r>
      <rPr>
        <b/>
        <sz val="10"/>
        <color rgb="FF000000"/>
        <rFont val="Arial"/>
        <family val="2"/>
      </rPr>
      <t>.</t>
    </r>
  </si>
  <si>
    <r>
      <rPr>
        <b/>
        <sz val="10"/>
        <color rgb="FF000000"/>
        <rFont val="Arial"/>
        <family val="2"/>
      </rPr>
      <t>2661</t>
    </r>
    <r>
      <rPr>
        <b/>
        <sz val="10"/>
        <color rgb="FF000000"/>
        <rFont val="Arial"/>
        <family val="2"/>
      </rPr>
      <t>.</t>
    </r>
  </si>
  <si>
    <r>
      <rPr>
        <b/>
        <sz val="10"/>
        <color rgb="FF000000"/>
        <rFont val="Arial"/>
        <family val="2"/>
      </rPr>
      <t>2662</t>
    </r>
    <r>
      <rPr>
        <b/>
        <sz val="10"/>
        <color rgb="FF000000"/>
        <rFont val="Arial"/>
        <family val="2"/>
      </rPr>
      <t>.</t>
    </r>
  </si>
  <si>
    <r>
      <rPr>
        <b/>
        <sz val="10"/>
        <color rgb="FF000000"/>
        <rFont val="Arial"/>
        <family val="2"/>
      </rPr>
      <t>2663</t>
    </r>
    <r>
      <rPr>
        <b/>
        <sz val="10"/>
        <color rgb="FF000000"/>
        <rFont val="Arial"/>
        <family val="2"/>
      </rPr>
      <t>.</t>
    </r>
  </si>
  <si>
    <r>
      <rPr>
        <b/>
        <sz val="10"/>
        <color rgb="FF000000"/>
        <rFont val="Arial"/>
        <family val="2"/>
      </rPr>
      <t>2664</t>
    </r>
    <r>
      <rPr>
        <b/>
        <sz val="10"/>
        <color rgb="FF000000"/>
        <rFont val="Arial"/>
        <family val="2"/>
      </rPr>
      <t>.</t>
    </r>
  </si>
  <si>
    <r>
      <rPr>
        <b/>
        <sz val="10"/>
        <color rgb="FF000000"/>
        <rFont val="Arial"/>
        <family val="2"/>
      </rPr>
      <t>2665</t>
    </r>
    <r>
      <rPr>
        <b/>
        <sz val="10"/>
        <color rgb="FF000000"/>
        <rFont val="Arial"/>
        <family val="2"/>
      </rPr>
      <t>.</t>
    </r>
  </si>
  <si>
    <r>
      <rPr>
        <b/>
        <sz val="10"/>
        <color rgb="FF000000"/>
        <rFont val="Arial"/>
        <family val="2"/>
      </rPr>
      <t>2666</t>
    </r>
    <r>
      <rPr>
        <b/>
        <sz val="10"/>
        <color rgb="FF000000"/>
        <rFont val="Arial"/>
        <family val="2"/>
      </rPr>
      <t>.</t>
    </r>
  </si>
  <si>
    <r>
      <rPr>
        <b/>
        <sz val="10"/>
        <color rgb="FF000000"/>
        <rFont val="Arial"/>
        <family val="2"/>
      </rPr>
      <t>2667</t>
    </r>
    <r>
      <rPr>
        <b/>
        <sz val="10"/>
        <color rgb="FF000000"/>
        <rFont val="Arial"/>
        <family val="2"/>
      </rPr>
      <t>.</t>
    </r>
  </si>
  <si>
    <r>
      <rPr>
        <b/>
        <sz val="10"/>
        <color rgb="FF000000"/>
        <rFont val="Arial"/>
        <family val="2"/>
      </rPr>
      <t>2668</t>
    </r>
    <r>
      <rPr>
        <b/>
        <sz val="10"/>
        <color rgb="FF000000"/>
        <rFont val="Arial"/>
        <family val="2"/>
      </rPr>
      <t>.</t>
    </r>
  </si>
  <si>
    <r>
      <rPr>
        <b/>
        <sz val="10"/>
        <color rgb="FF000000"/>
        <rFont val="Arial"/>
        <family val="2"/>
      </rPr>
      <t>2669</t>
    </r>
    <r>
      <rPr>
        <b/>
        <sz val="10"/>
        <color rgb="FF000000"/>
        <rFont val="Arial"/>
        <family val="2"/>
      </rPr>
      <t>.</t>
    </r>
  </si>
  <si>
    <r>
      <rPr>
        <b/>
        <sz val="10"/>
        <color rgb="FF000000"/>
        <rFont val="Arial"/>
        <family val="2"/>
      </rPr>
      <t>2670</t>
    </r>
    <r>
      <rPr>
        <b/>
        <sz val="10"/>
        <color rgb="FF000000"/>
        <rFont val="Arial"/>
        <family val="2"/>
      </rPr>
      <t>.</t>
    </r>
  </si>
  <si>
    <r>
      <rPr>
        <b/>
        <sz val="10"/>
        <color rgb="FF000000"/>
        <rFont val="Arial"/>
        <family val="2"/>
      </rPr>
      <t>2671</t>
    </r>
    <r>
      <rPr>
        <b/>
        <sz val="10"/>
        <color rgb="FF000000"/>
        <rFont val="Arial"/>
        <family val="2"/>
      </rPr>
      <t>.</t>
    </r>
  </si>
  <si>
    <r>
      <rPr>
        <b/>
        <sz val="10"/>
        <color rgb="FF000000"/>
        <rFont val="Arial"/>
        <family val="2"/>
      </rPr>
      <t>2672</t>
    </r>
    <r>
      <rPr>
        <b/>
        <sz val="10"/>
        <color rgb="FF000000"/>
        <rFont val="Arial"/>
        <family val="2"/>
      </rPr>
      <t>.</t>
    </r>
  </si>
  <si>
    <r>
      <rPr>
        <b/>
        <sz val="10"/>
        <color rgb="FF000000"/>
        <rFont val="Arial"/>
        <family val="2"/>
      </rPr>
      <t>2673</t>
    </r>
    <r>
      <rPr>
        <b/>
        <sz val="10"/>
        <color rgb="FF000000"/>
        <rFont val="Arial"/>
        <family val="2"/>
      </rPr>
      <t>.</t>
    </r>
  </si>
  <si>
    <r>
      <rPr>
        <b/>
        <sz val="10"/>
        <color rgb="FF000000"/>
        <rFont val="Arial"/>
        <family val="2"/>
      </rPr>
      <t>2674</t>
    </r>
    <r>
      <rPr>
        <b/>
        <sz val="10"/>
        <color rgb="FF000000"/>
        <rFont val="Arial"/>
        <family val="2"/>
      </rPr>
      <t>.</t>
    </r>
  </si>
  <si>
    <r>
      <rPr>
        <b/>
        <sz val="10"/>
        <color rgb="FF000000"/>
        <rFont val="Arial"/>
        <family val="2"/>
      </rPr>
      <t>2675</t>
    </r>
    <r>
      <rPr>
        <b/>
        <sz val="10"/>
        <color rgb="FF000000"/>
        <rFont val="Arial"/>
        <family val="2"/>
      </rPr>
      <t>.</t>
    </r>
  </si>
  <si>
    <r>
      <rPr>
        <b/>
        <sz val="10"/>
        <color rgb="FF000000"/>
        <rFont val="Arial"/>
        <family val="2"/>
      </rPr>
      <t>2676</t>
    </r>
    <r>
      <rPr>
        <b/>
        <sz val="10"/>
        <color rgb="FF000000"/>
        <rFont val="Arial"/>
        <family val="2"/>
      </rPr>
      <t>.</t>
    </r>
  </si>
  <si>
    <r>
      <rPr>
        <b/>
        <sz val="10"/>
        <color rgb="FF000000"/>
        <rFont val="Arial"/>
        <family val="2"/>
      </rPr>
      <t>2677</t>
    </r>
    <r>
      <rPr>
        <b/>
        <sz val="10"/>
        <color rgb="FF000000"/>
        <rFont val="Arial"/>
        <family val="2"/>
      </rPr>
      <t>.</t>
    </r>
  </si>
  <si>
    <r>
      <rPr>
        <b/>
        <sz val="10"/>
        <color rgb="FF000000"/>
        <rFont val="Arial"/>
        <family val="2"/>
      </rPr>
      <t>2678</t>
    </r>
    <r>
      <rPr>
        <b/>
        <sz val="10"/>
        <color rgb="FF000000"/>
        <rFont val="Arial"/>
        <family val="2"/>
      </rPr>
      <t>.</t>
    </r>
  </si>
  <si>
    <r>
      <rPr>
        <b/>
        <sz val="10"/>
        <color rgb="FF000000"/>
        <rFont val="Arial"/>
        <family val="2"/>
      </rPr>
      <t>2679</t>
    </r>
    <r>
      <rPr>
        <b/>
        <sz val="10"/>
        <color rgb="FF000000"/>
        <rFont val="Arial"/>
        <family val="2"/>
      </rPr>
      <t>.</t>
    </r>
  </si>
  <si>
    <r>
      <rPr>
        <b/>
        <sz val="10"/>
        <color rgb="FF000000"/>
        <rFont val="Arial"/>
        <family val="2"/>
      </rPr>
      <t>2680</t>
    </r>
    <r>
      <rPr>
        <b/>
        <sz val="10"/>
        <color rgb="FF000000"/>
        <rFont val="Arial"/>
        <family val="2"/>
      </rPr>
      <t>.</t>
    </r>
  </si>
  <si>
    <r>
      <rPr>
        <b/>
        <sz val="10"/>
        <color rgb="FF000000"/>
        <rFont val="Arial"/>
        <family val="2"/>
      </rPr>
      <t>2681</t>
    </r>
    <r>
      <rPr>
        <b/>
        <sz val="10"/>
        <color rgb="FF000000"/>
        <rFont val="Arial"/>
        <family val="2"/>
      </rPr>
      <t>.</t>
    </r>
  </si>
  <si>
    <r>
      <rPr>
        <b/>
        <sz val="10"/>
        <color rgb="FF000000"/>
        <rFont val="Arial"/>
        <family val="2"/>
      </rPr>
      <t>2682</t>
    </r>
    <r>
      <rPr>
        <b/>
        <sz val="10"/>
        <color rgb="FF000000"/>
        <rFont val="Arial"/>
        <family val="2"/>
      </rPr>
      <t>.</t>
    </r>
  </si>
  <si>
    <r>
      <rPr>
        <b/>
        <sz val="10"/>
        <color rgb="FF000000"/>
        <rFont val="Arial"/>
        <family val="2"/>
      </rPr>
      <t>2683</t>
    </r>
    <r>
      <rPr>
        <b/>
        <sz val="10"/>
        <color rgb="FF000000"/>
        <rFont val="Arial"/>
        <family val="2"/>
      </rPr>
      <t>.</t>
    </r>
  </si>
  <si>
    <r>
      <rPr>
        <b/>
        <sz val="10"/>
        <color rgb="FF000000"/>
        <rFont val="Arial"/>
        <family val="2"/>
      </rPr>
      <t>2684</t>
    </r>
    <r>
      <rPr>
        <b/>
        <sz val="10"/>
        <color rgb="FF000000"/>
        <rFont val="Arial"/>
        <family val="2"/>
      </rPr>
      <t>.</t>
    </r>
  </si>
  <si>
    <r>
      <rPr>
        <b/>
        <sz val="10"/>
        <color rgb="FF000000"/>
        <rFont val="Arial"/>
        <family val="2"/>
      </rPr>
      <t>2685</t>
    </r>
    <r>
      <rPr>
        <b/>
        <sz val="10"/>
        <color rgb="FF000000"/>
        <rFont val="Arial"/>
        <family val="2"/>
      </rPr>
      <t>.</t>
    </r>
  </si>
  <si>
    <r>
      <rPr>
        <b/>
        <sz val="10"/>
        <color rgb="FF000000"/>
        <rFont val="Arial"/>
        <family val="2"/>
      </rPr>
      <t>2686</t>
    </r>
    <r>
      <rPr>
        <b/>
        <sz val="10"/>
        <color rgb="FF000000"/>
        <rFont val="Arial"/>
        <family val="2"/>
      </rPr>
      <t>.</t>
    </r>
  </si>
  <si>
    <r>
      <rPr>
        <b/>
        <sz val="10"/>
        <color rgb="FF000000"/>
        <rFont val="Arial"/>
        <family val="2"/>
      </rPr>
      <t>2687</t>
    </r>
    <r>
      <rPr>
        <b/>
        <sz val="10"/>
        <color rgb="FF000000"/>
        <rFont val="Arial"/>
        <family val="2"/>
      </rPr>
      <t>.</t>
    </r>
  </si>
  <si>
    <r>
      <rPr>
        <b/>
        <sz val="10"/>
        <color rgb="FF000000"/>
        <rFont val="Arial"/>
        <family val="2"/>
      </rPr>
      <t>2688</t>
    </r>
    <r>
      <rPr>
        <b/>
        <sz val="10"/>
        <color rgb="FF000000"/>
        <rFont val="Arial"/>
        <family val="2"/>
      </rPr>
      <t>.</t>
    </r>
  </si>
  <si>
    <r>
      <rPr>
        <b/>
        <sz val="10"/>
        <color rgb="FF000000"/>
        <rFont val="Arial"/>
        <family val="2"/>
      </rPr>
      <t>2689</t>
    </r>
    <r>
      <rPr>
        <b/>
        <sz val="10"/>
        <color rgb="FF000000"/>
        <rFont val="Arial"/>
        <family val="2"/>
      </rPr>
      <t>.</t>
    </r>
  </si>
  <si>
    <r>
      <rPr>
        <b/>
        <sz val="10"/>
        <color rgb="FF000000"/>
        <rFont val="Arial"/>
        <family val="2"/>
      </rPr>
      <t>2690</t>
    </r>
    <r>
      <rPr>
        <b/>
        <sz val="10"/>
        <color rgb="FF000000"/>
        <rFont val="Arial"/>
        <family val="2"/>
      </rPr>
      <t>.</t>
    </r>
  </si>
  <si>
    <r>
      <rPr>
        <b/>
        <sz val="10"/>
        <color rgb="FF000000"/>
        <rFont val="Arial"/>
        <family val="2"/>
      </rPr>
      <t>2691</t>
    </r>
    <r>
      <rPr>
        <b/>
        <sz val="10"/>
        <color rgb="FF000000"/>
        <rFont val="Arial"/>
        <family val="2"/>
      </rPr>
      <t>.</t>
    </r>
  </si>
  <si>
    <r>
      <rPr>
        <b/>
        <sz val="10"/>
        <color rgb="FF000000"/>
        <rFont val="Arial"/>
        <family val="2"/>
      </rPr>
      <t>2692</t>
    </r>
    <r>
      <rPr>
        <b/>
        <sz val="10"/>
        <color rgb="FF000000"/>
        <rFont val="Arial"/>
        <family val="2"/>
      </rPr>
      <t>.</t>
    </r>
  </si>
  <si>
    <r>
      <rPr>
        <b/>
        <sz val="10"/>
        <color rgb="FF000000"/>
        <rFont val="Arial"/>
        <family val="2"/>
      </rPr>
      <t>2693</t>
    </r>
    <r>
      <rPr>
        <b/>
        <sz val="10"/>
        <color rgb="FF000000"/>
        <rFont val="Arial"/>
        <family val="2"/>
      </rPr>
      <t>.</t>
    </r>
  </si>
  <si>
    <r>
      <rPr>
        <b/>
        <sz val="10"/>
        <color rgb="FF000000"/>
        <rFont val="Arial"/>
        <family val="2"/>
      </rPr>
      <t>2694</t>
    </r>
    <r>
      <rPr>
        <b/>
        <sz val="10"/>
        <color rgb="FF000000"/>
        <rFont val="Arial"/>
        <family val="2"/>
      </rPr>
      <t>.</t>
    </r>
  </si>
  <si>
    <r>
      <rPr>
        <b/>
        <sz val="10"/>
        <color rgb="FF000000"/>
        <rFont val="Arial"/>
        <family val="2"/>
      </rPr>
      <t>2695</t>
    </r>
    <r>
      <rPr>
        <b/>
        <sz val="10"/>
        <color rgb="FF000000"/>
        <rFont val="Arial"/>
        <family val="2"/>
      </rPr>
      <t>.</t>
    </r>
  </si>
  <si>
    <r>
      <rPr>
        <b/>
        <sz val="10"/>
        <color rgb="FF000000"/>
        <rFont val="Arial"/>
        <family val="2"/>
      </rPr>
      <t>2696</t>
    </r>
    <r>
      <rPr>
        <b/>
        <sz val="10"/>
        <color rgb="FF000000"/>
        <rFont val="Arial"/>
        <family val="2"/>
      </rPr>
      <t>.</t>
    </r>
  </si>
  <si>
    <r>
      <rPr>
        <b/>
        <sz val="10"/>
        <color rgb="FF000000"/>
        <rFont val="Arial"/>
        <family val="2"/>
      </rPr>
      <t>2697</t>
    </r>
    <r>
      <rPr>
        <b/>
        <sz val="10"/>
        <color rgb="FF000000"/>
        <rFont val="Arial"/>
        <family val="2"/>
      </rPr>
      <t>.</t>
    </r>
  </si>
  <si>
    <r>
      <rPr>
        <b/>
        <sz val="10"/>
        <color rgb="FF000000"/>
        <rFont val="Arial"/>
        <family val="2"/>
      </rPr>
      <t>2698</t>
    </r>
    <r>
      <rPr>
        <b/>
        <sz val="10"/>
        <color rgb="FF000000"/>
        <rFont val="Arial"/>
        <family val="2"/>
      </rPr>
      <t>.</t>
    </r>
  </si>
  <si>
    <r>
      <rPr>
        <b/>
        <sz val="10"/>
        <color rgb="FF000000"/>
        <rFont val="Arial"/>
        <family val="2"/>
      </rPr>
      <t>2699</t>
    </r>
    <r>
      <rPr>
        <b/>
        <sz val="10"/>
        <color rgb="FF000000"/>
        <rFont val="Arial"/>
        <family val="2"/>
      </rPr>
      <t>.</t>
    </r>
  </si>
  <si>
    <r>
      <rPr>
        <b/>
        <sz val="10"/>
        <color rgb="FF000000"/>
        <rFont val="Arial"/>
        <family val="2"/>
      </rPr>
      <t>2700</t>
    </r>
    <r>
      <rPr>
        <b/>
        <sz val="10"/>
        <color rgb="FF000000"/>
        <rFont val="Arial"/>
        <family val="2"/>
      </rPr>
      <t>.</t>
    </r>
  </si>
  <si>
    <r>
      <rPr>
        <b/>
        <sz val="10"/>
        <color rgb="FF000000"/>
        <rFont val="Arial"/>
        <family val="2"/>
      </rPr>
      <t>2701</t>
    </r>
    <r>
      <rPr>
        <b/>
        <sz val="10"/>
        <color rgb="FF000000"/>
        <rFont val="Arial"/>
        <family val="2"/>
      </rPr>
      <t>.</t>
    </r>
  </si>
  <si>
    <r>
      <rPr>
        <b/>
        <sz val="10"/>
        <color rgb="FF000000"/>
        <rFont val="Arial"/>
        <family val="2"/>
      </rPr>
      <t>2702</t>
    </r>
    <r>
      <rPr>
        <b/>
        <sz val="10"/>
        <color rgb="FF000000"/>
        <rFont val="Arial"/>
        <family val="2"/>
      </rPr>
      <t>.</t>
    </r>
  </si>
  <si>
    <r>
      <rPr>
        <b/>
        <sz val="10"/>
        <color rgb="FF000000"/>
        <rFont val="Arial"/>
        <family val="2"/>
      </rPr>
      <t>2703</t>
    </r>
    <r>
      <rPr>
        <b/>
        <sz val="10"/>
        <color rgb="FF000000"/>
        <rFont val="Arial"/>
        <family val="2"/>
      </rPr>
      <t>.</t>
    </r>
  </si>
  <si>
    <r>
      <rPr>
        <b/>
        <sz val="10"/>
        <color rgb="FF000000"/>
        <rFont val="Arial"/>
        <family val="2"/>
      </rPr>
      <t>2704</t>
    </r>
    <r>
      <rPr>
        <b/>
        <sz val="10"/>
        <color rgb="FF000000"/>
        <rFont val="Arial"/>
        <family val="2"/>
      </rPr>
      <t>.</t>
    </r>
  </si>
  <si>
    <r>
      <rPr>
        <b/>
        <sz val="10"/>
        <color rgb="FF000000"/>
        <rFont val="Arial"/>
        <family val="2"/>
      </rPr>
      <t>2705</t>
    </r>
    <r>
      <rPr>
        <b/>
        <sz val="10"/>
        <color rgb="FF000000"/>
        <rFont val="Arial"/>
        <family val="2"/>
      </rPr>
      <t>.</t>
    </r>
  </si>
  <si>
    <r>
      <rPr>
        <b/>
        <sz val="10"/>
        <color rgb="FF000000"/>
        <rFont val="Arial"/>
        <family val="2"/>
      </rPr>
      <t>2706</t>
    </r>
    <r>
      <rPr>
        <b/>
        <sz val="10"/>
        <color rgb="FF000000"/>
        <rFont val="Arial"/>
        <family val="2"/>
      </rPr>
      <t>.</t>
    </r>
  </si>
  <si>
    <r>
      <rPr>
        <b/>
        <sz val="10"/>
        <color rgb="FF000000"/>
        <rFont val="Arial"/>
        <family val="2"/>
      </rPr>
      <t>2707</t>
    </r>
    <r>
      <rPr>
        <b/>
        <sz val="10"/>
        <color rgb="FF000000"/>
        <rFont val="Arial"/>
        <family val="2"/>
      </rPr>
      <t>.</t>
    </r>
  </si>
  <si>
    <r>
      <rPr>
        <b/>
        <sz val="10"/>
        <color rgb="FF000000"/>
        <rFont val="Arial"/>
        <family val="2"/>
      </rPr>
      <t>2708</t>
    </r>
    <r>
      <rPr>
        <b/>
        <sz val="10"/>
        <color rgb="FF000000"/>
        <rFont val="Arial"/>
        <family val="2"/>
      </rPr>
      <t>.</t>
    </r>
  </si>
  <si>
    <r>
      <rPr>
        <b/>
        <sz val="10"/>
        <color rgb="FF000000"/>
        <rFont val="Arial"/>
        <family val="2"/>
      </rPr>
      <t>2709</t>
    </r>
    <r>
      <rPr>
        <b/>
        <sz val="10"/>
        <color rgb="FF000000"/>
        <rFont val="Arial"/>
        <family val="2"/>
      </rPr>
      <t>.</t>
    </r>
  </si>
  <si>
    <r>
      <rPr>
        <b/>
        <sz val="10"/>
        <color rgb="FF000000"/>
        <rFont val="Arial"/>
        <family val="2"/>
      </rPr>
      <t>2710</t>
    </r>
    <r>
      <rPr>
        <b/>
        <sz val="10"/>
        <color rgb="FF000000"/>
        <rFont val="Arial"/>
        <family val="2"/>
      </rPr>
      <t>.</t>
    </r>
  </si>
  <si>
    <r>
      <rPr>
        <b/>
        <sz val="10"/>
        <color rgb="FF000000"/>
        <rFont val="Arial"/>
        <family val="2"/>
      </rPr>
      <t>2711</t>
    </r>
    <r>
      <rPr>
        <b/>
        <sz val="10"/>
        <color rgb="FF000000"/>
        <rFont val="Arial"/>
        <family val="2"/>
      </rPr>
      <t>.</t>
    </r>
  </si>
  <si>
    <r>
      <rPr>
        <b/>
        <sz val="10"/>
        <color rgb="FF000000"/>
        <rFont val="Arial"/>
        <family val="2"/>
      </rPr>
      <t>2712</t>
    </r>
    <r>
      <rPr>
        <b/>
        <sz val="10"/>
        <color rgb="FF000000"/>
        <rFont val="Arial"/>
        <family val="2"/>
      </rPr>
      <t>.</t>
    </r>
  </si>
  <si>
    <r>
      <rPr>
        <b/>
        <sz val="10"/>
        <color rgb="FF000000"/>
        <rFont val="Arial"/>
        <family val="2"/>
      </rPr>
      <t>2713</t>
    </r>
    <r>
      <rPr>
        <b/>
        <sz val="10"/>
        <color rgb="FF000000"/>
        <rFont val="Arial"/>
        <family val="2"/>
      </rPr>
      <t>.</t>
    </r>
  </si>
  <si>
    <r>
      <rPr>
        <b/>
        <sz val="10"/>
        <color rgb="FF000000"/>
        <rFont val="Arial"/>
        <family val="2"/>
      </rPr>
      <t>2714</t>
    </r>
    <r>
      <rPr>
        <b/>
        <sz val="10"/>
        <color rgb="FF000000"/>
        <rFont val="Arial"/>
        <family val="2"/>
      </rPr>
      <t>.</t>
    </r>
  </si>
  <si>
    <r>
      <rPr>
        <b/>
        <sz val="10"/>
        <color rgb="FF000000"/>
        <rFont val="Arial"/>
        <family val="2"/>
      </rPr>
      <t>2715</t>
    </r>
    <r>
      <rPr>
        <b/>
        <sz val="10"/>
        <color rgb="FF000000"/>
        <rFont val="Arial"/>
        <family val="2"/>
      </rPr>
      <t>.</t>
    </r>
  </si>
  <si>
    <r>
      <rPr>
        <b/>
        <sz val="10"/>
        <color rgb="FF000000"/>
        <rFont val="Arial"/>
        <family val="2"/>
      </rPr>
      <t>2716</t>
    </r>
    <r>
      <rPr>
        <b/>
        <sz val="10"/>
        <color rgb="FF000000"/>
        <rFont val="Arial"/>
        <family val="2"/>
      </rPr>
      <t>.</t>
    </r>
  </si>
  <si>
    <r>
      <rPr>
        <b/>
        <sz val="10"/>
        <color rgb="FF000000"/>
        <rFont val="Arial"/>
        <family val="2"/>
      </rPr>
      <t>2717</t>
    </r>
    <r>
      <rPr>
        <b/>
        <sz val="10"/>
        <color rgb="FF000000"/>
        <rFont val="Arial"/>
        <family val="2"/>
      </rPr>
      <t>.</t>
    </r>
  </si>
  <si>
    <r>
      <rPr>
        <b/>
        <sz val="10"/>
        <color rgb="FF000000"/>
        <rFont val="Arial"/>
        <family val="2"/>
      </rPr>
      <t>2718</t>
    </r>
    <r>
      <rPr>
        <b/>
        <sz val="10"/>
        <color rgb="FF000000"/>
        <rFont val="Arial"/>
        <family val="2"/>
      </rPr>
      <t>.</t>
    </r>
  </si>
  <si>
    <r>
      <rPr>
        <b/>
        <sz val="10"/>
        <color rgb="FF000000"/>
        <rFont val="Arial"/>
        <family val="2"/>
      </rPr>
      <t>2719</t>
    </r>
    <r>
      <rPr>
        <b/>
        <sz val="10"/>
        <color rgb="FF000000"/>
        <rFont val="Arial"/>
        <family val="2"/>
      </rPr>
      <t>.</t>
    </r>
  </si>
  <si>
    <r>
      <rPr>
        <b/>
        <sz val="10"/>
        <color rgb="FF000000"/>
        <rFont val="Arial"/>
        <family val="2"/>
      </rPr>
      <t>2720</t>
    </r>
    <r>
      <rPr>
        <b/>
        <sz val="10"/>
        <color rgb="FF000000"/>
        <rFont val="Arial"/>
        <family val="2"/>
      </rPr>
      <t>.</t>
    </r>
  </si>
  <si>
    <r>
      <rPr>
        <b/>
        <sz val="10"/>
        <color rgb="FF000000"/>
        <rFont val="Arial"/>
        <family val="2"/>
      </rPr>
      <t>2721</t>
    </r>
    <r>
      <rPr>
        <b/>
        <sz val="10"/>
        <color rgb="FF000000"/>
        <rFont val="Arial"/>
        <family val="2"/>
      </rPr>
      <t>.</t>
    </r>
  </si>
  <si>
    <r>
      <rPr>
        <b/>
        <sz val="10"/>
        <color rgb="FF000000"/>
        <rFont val="Arial"/>
        <family val="2"/>
      </rPr>
      <t>2722</t>
    </r>
    <r>
      <rPr>
        <b/>
        <sz val="10"/>
        <color rgb="FF000000"/>
        <rFont val="Arial"/>
        <family val="2"/>
      </rPr>
      <t>.</t>
    </r>
  </si>
  <si>
    <r>
      <rPr>
        <b/>
        <sz val="10"/>
        <color rgb="FF000000"/>
        <rFont val="Arial"/>
        <family val="2"/>
      </rPr>
      <t>2723</t>
    </r>
    <r>
      <rPr>
        <b/>
        <sz val="10"/>
        <color rgb="FF000000"/>
        <rFont val="Arial"/>
        <family val="2"/>
      </rPr>
      <t>.</t>
    </r>
  </si>
  <si>
    <r>
      <rPr>
        <b/>
        <sz val="10"/>
        <color rgb="FF000000"/>
        <rFont val="Arial"/>
        <family val="2"/>
      </rPr>
      <t>2724</t>
    </r>
    <r>
      <rPr>
        <b/>
        <sz val="10"/>
        <color rgb="FF000000"/>
        <rFont val="Arial"/>
        <family val="2"/>
      </rPr>
      <t>.</t>
    </r>
  </si>
  <si>
    <r>
      <rPr>
        <b/>
        <sz val="10"/>
        <color rgb="FF000000"/>
        <rFont val="Arial"/>
        <family val="2"/>
      </rPr>
      <t>2725</t>
    </r>
    <r>
      <rPr>
        <b/>
        <sz val="10"/>
        <color rgb="FF000000"/>
        <rFont val="Arial"/>
        <family val="2"/>
      </rPr>
      <t>.</t>
    </r>
  </si>
  <si>
    <r>
      <rPr>
        <b/>
        <sz val="10"/>
        <color rgb="FF000000"/>
        <rFont val="Arial"/>
        <family val="2"/>
      </rPr>
      <t>2726</t>
    </r>
    <r>
      <rPr>
        <b/>
        <sz val="10"/>
        <color rgb="FF000000"/>
        <rFont val="Arial"/>
        <family val="2"/>
      </rPr>
      <t>.</t>
    </r>
  </si>
  <si>
    <r>
      <rPr>
        <b/>
        <sz val="10"/>
        <color rgb="FF000000"/>
        <rFont val="Arial"/>
        <family val="2"/>
      </rPr>
      <t>2727</t>
    </r>
    <r>
      <rPr>
        <b/>
        <sz val="10"/>
        <color rgb="FF000000"/>
        <rFont val="Arial"/>
        <family val="2"/>
      </rPr>
      <t>.</t>
    </r>
  </si>
  <si>
    <r>
      <rPr>
        <b/>
        <sz val="10"/>
        <color rgb="FF000000"/>
        <rFont val="Arial"/>
        <family val="2"/>
      </rPr>
      <t>2728</t>
    </r>
    <r>
      <rPr>
        <b/>
        <sz val="10"/>
        <color rgb="FF000000"/>
        <rFont val="Arial"/>
        <family val="2"/>
      </rPr>
      <t>.</t>
    </r>
  </si>
  <si>
    <r>
      <rPr>
        <b/>
        <sz val="10"/>
        <color rgb="FF000000"/>
        <rFont val="Arial"/>
        <family val="2"/>
      </rPr>
      <t>2729</t>
    </r>
    <r>
      <rPr>
        <b/>
        <sz val="10"/>
        <color rgb="FF000000"/>
        <rFont val="Arial"/>
        <family val="2"/>
      </rPr>
      <t>.</t>
    </r>
  </si>
  <si>
    <r>
      <rPr>
        <b/>
        <sz val="10"/>
        <color rgb="FF000000"/>
        <rFont val="Arial"/>
        <family val="2"/>
      </rPr>
      <t>2730</t>
    </r>
    <r>
      <rPr>
        <b/>
        <sz val="10"/>
        <color rgb="FF000000"/>
        <rFont val="Arial"/>
        <family val="2"/>
      </rPr>
      <t>.</t>
    </r>
  </si>
  <si>
    <r>
      <rPr>
        <b/>
        <sz val="10"/>
        <color rgb="FF000000"/>
        <rFont val="Arial"/>
        <family val="2"/>
      </rPr>
      <t>2731</t>
    </r>
    <r>
      <rPr>
        <b/>
        <sz val="10"/>
        <color rgb="FF000000"/>
        <rFont val="Arial"/>
        <family val="2"/>
      </rPr>
      <t>.</t>
    </r>
  </si>
  <si>
    <r>
      <rPr>
        <b/>
        <sz val="10"/>
        <color rgb="FF000000"/>
        <rFont val="Arial"/>
        <family val="2"/>
      </rPr>
      <t>2732</t>
    </r>
    <r>
      <rPr>
        <b/>
        <sz val="10"/>
        <color rgb="FF000000"/>
        <rFont val="Arial"/>
        <family val="2"/>
      </rPr>
      <t>.</t>
    </r>
  </si>
  <si>
    <r>
      <rPr>
        <b/>
        <sz val="10"/>
        <color rgb="FF000000"/>
        <rFont val="Arial"/>
        <family val="2"/>
      </rPr>
      <t>2733</t>
    </r>
    <r>
      <rPr>
        <b/>
        <sz val="10"/>
        <color rgb="FF000000"/>
        <rFont val="Arial"/>
        <family val="2"/>
      </rPr>
      <t>.</t>
    </r>
  </si>
  <si>
    <r>
      <rPr>
        <b/>
        <sz val="10"/>
        <color rgb="FF000000"/>
        <rFont val="Arial"/>
        <family val="2"/>
      </rPr>
      <t>2734</t>
    </r>
    <r>
      <rPr>
        <b/>
        <sz val="10"/>
        <color rgb="FF000000"/>
        <rFont val="Arial"/>
        <family val="2"/>
      </rPr>
      <t>.</t>
    </r>
  </si>
  <si>
    <r>
      <rPr>
        <b/>
        <sz val="10"/>
        <color rgb="FF000000"/>
        <rFont val="Arial"/>
        <family val="2"/>
      </rPr>
      <t>2735</t>
    </r>
    <r>
      <rPr>
        <b/>
        <sz val="10"/>
        <color rgb="FF000000"/>
        <rFont val="Arial"/>
        <family val="2"/>
      </rPr>
      <t>.</t>
    </r>
  </si>
  <si>
    <r>
      <rPr>
        <b/>
        <sz val="10"/>
        <color rgb="FF000000"/>
        <rFont val="Arial"/>
        <family val="2"/>
      </rPr>
      <t>2736</t>
    </r>
    <r>
      <rPr>
        <b/>
        <sz val="10"/>
        <color rgb="FF000000"/>
        <rFont val="Arial"/>
        <family val="2"/>
      </rPr>
      <t>.</t>
    </r>
  </si>
  <si>
    <r>
      <rPr>
        <b/>
        <sz val="10"/>
        <color rgb="FF000000"/>
        <rFont val="Arial"/>
        <family val="2"/>
      </rPr>
      <t>2737</t>
    </r>
    <r>
      <rPr>
        <b/>
        <sz val="10"/>
        <color rgb="FF000000"/>
        <rFont val="Arial"/>
        <family val="2"/>
      </rPr>
      <t>.</t>
    </r>
  </si>
  <si>
    <r>
      <rPr>
        <b/>
        <sz val="10"/>
        <color rgb="FF000000"/>
        <rFont val="Arial"/>
        <family val="2"/>
      </rPr>
      <t>2738</t>
    </r>
    <r>
      <rPr>
        <b/>
        <sz val="10"/>
        <color rgb="FF000000"/>
        <rFont val="Arial"/>
        <family val="2"/>
      </rPr>
      <t>.</t>
    </r>
  </si>
  <si>
    <r>
      <rPr>
        <b/>
        <sz val="10"/>
        <color rgb="FF000000"/>
        <rFont val="Arial"/>
        <family val="2"/>
      </rPr>
      <t>2739</t>
    </r>
    <r>
      <rPr>
        <b/>
        <sz val="10"/>
        <color rgb="FF000000"/>
        <rFont val="Arial"/>
        <family val="2"/>
      </rPr>
      <t>.</t>
    </r>
  </si>
  <si>
    <r>
      <rPr>
        <b/>
        <sz val="10"/>
        <color rgb="FF000000"/>
        <rFont val="Arial"/>
        <family val="2"/>
      </rPr>
      <t>2740</t>
    </r>
    <r>
      <rPr>
        <b/>
        <sz val="10"/>
        <color rgb="FF000000"/>
        <rFont val="Arial"/>
        <family val="2"/>
      </rPr>
      <t>.</t>
    </r>
  </si>
  <si>
    <r>
      <rPr>
        <b/>
        <sz val="10"/>
        <color rgb="FF000000"/>
        <rFont val="Arial"/>
        <family val="2"/>
      </rPr>
      <t>2741</t>
    </r>
    <r>
      <rPr>
        <b/>
        <sz val="10"/>
        <color rgb="FF000000"/>
        <rFont val="Arial"/>
        <family val="2"/>
      </rPr>
      <t>.</t>
    </r>
  </si>
  <si>
    <r>
      <rPr>
        <b/>
        <sz val="10"/>
        <color rgb="FF000000"/>
        <rFont val="Arial"/>
        <family val="2"/>
      </rPr>
      <t>2742</t>
    </r>
    <r>
      <rPr>
        <b/>
        <sz val="10"/>
        <color rgb="FF000000"/>
        <rFont val="Arial"/>
        <family val="2"/>
      </rPr>
      <t>.</t>
    </r>
  </si>
  <si>
    <r>
      <rPr>
        <b/>
        <sz val="10"/>
        <color rgb="FF000000"/>
        <rFont val="Arial"/>
        <family val="2"/>
      </rPr>
      <t>2743</t>
    </r>
    <r>
      <rPr>
        <b/>
        <sz val="10"/>
        <color rgb="FF000000"/>
        <rFont val="Arial"/>
        <family val="2"/>
      </rPr>
      <t>.</t>
    </r>
  </si>
  <si>
    <r>
      <rPr>
        <b/>
        <sz val="10"/>
        <color rgb="FF000000"/>
        <rFont val="Arial"/>
        <family val="2"/>
      </rPr>
      <t>2744</t>
    </r>
    <r>
      <rPr>
        <b/>
        <sz val="10"/>
        <color rgb="FF000000"/>
        <rFont val="Arial"/>
        <family val="2"/>
      </rPr>
      <t>.</t>
    </r>
  </si>
  <si>
    <r>
      <rPr>
        <b/>
        <sz val="10"/>
        <color rgb="FF000000"/>
        <rFont val="Arial"/>
        <family val="2"/>
      </rPr>
      <t>2745</t>
    </r>
    <r>
      <rPr>
        <b/>
        <sz val="10"/>
        <color rgb="FF000000"/>
        <rFont val="Arial"/>
        <family val="2"/>
      </rPr>
      <t>.</t>
    </r>
  </si>
  <si>
    <r>
      <rPr>
        <b/>
        <sz val="10"/>
        <color rgb="FF000000"/>
        <rFont val="Arial"/>
        <family val="2"/>
      </rPr>
      <t>2746</t>
    </r>
    <r>
      <rPr>
        <b/>
        <sz val="10"/>
        <color rgb="FF000000"/>
        <rFont val="Arial"/>
        <family val="2"/>
      </rPr>
      <t>.</t>
    </r>
  </si>
  <si>
    <r>
      <rPr>
        <b/>
        <sz val="10"/>
        <color rgb="FF000000"/>
        <rFont val="Arial"/>
        <family val="2"/>
      </rPr>
      <t>2747</t>
    </r>
    <r>
      <rPr>
        <b/>
        <sz val="10"/>
        <color rgb="FF000000"/>
        <rFont val="Arial"/>
        <family val="2"/>
      </rPr>
      <t>.</t>
    </r>
  </si>
  <si>
    <r>
      <rPr>
        <b/>
        <sz val="10"/>
        <color rgb="FF000000"/>
        <rFont val="Arial"/>
        <family val="2"/>
      </rPr>
      <t>2748</t>
    </r>
    <r>
      <rPr>
        <b/>
        <sz val="10"/>
        <color rgb="FF000000"/>
        <rFont val="Arial"/>
        <family val="2"/>
      </rPr>
      <t>.</t>
    </r>
  </si>
  <si>
    <r>
      <rPr>
        <b/>
        <sz val="10"/>
        <color rgb="FF000000"/>
        <rFont val="Arial"/>
        <family val="2"/>
      </rPr>
      <t>2749</t>
    </r>
    <r>
      <rPr>
        <b/>
        <sz val="10"/>
        <color rgb="FF000000"/>
        <rFont val="Arial"/>
        <family val="2"/>
      </rPr>
      <t>.</t>
    </r>
  </si>
  <si>
    <r>
      <rPr>
        <b/>
        <sz val="10"/>
        <color rgb="FF000000"/>
        <rFont val="Arial"/>
        <family val="2"/>
      </rPr>
      <t>2750</t>
    </r>
    <r>
      <rPr>
        <b/>
        <sz val="10"/>
        <color rgb="FF000000"/>
        <rFont val="Arial"/>
        <family val="2"/>
      </rPr>
      <t>.</t>
    </r>
  </si>
  <si>
    <r>
      <rPr>
        <b/>
        <sz val="10"/>
        <color rgb="FF000000"/>
        <rFont val="Arial"/>
        <family val="2"/>
      </rPr>
      <t>2751</t>
    </r>
    <r>
      <rPr>
        <b/>
        <sz val="10"/>
        <color rgb="FF000000"/>
        <rFont val="Arial"/>
        <family val="2"/>
      </rPr>
      <t>.</t>
    </r>
  </si>
  <si>
    <r>
      <rPr>
        <b/>
        <sz val="10"/>
        <color rgb="FF000000"/>
        <rFont val="Arial"/>
        <family val="2"/>
      </rPr>
      <t>2752</t>
    </r>
    <r>
      <rPr>
        <b/>
        <sz val="10"/>
        <color rgb="FF000000"/>
        <rFont val="Arial"/>
        <family val="2"/>
      </rPr>
      <t>.</t>
    </r>
  </si>
  <si>
    <r>
      <rPr>
        <b/>
        <sz val="10"/>
        <color rgb="FF000000"/>
        <rFont val="Arial"/>
        <family val="2"/>
      </rPr>
      <t>2753</t>
    </r>
    <r>
      <rPr>
        <b/>
        <sz val="10"/>
        <color rgb="FF000000"/>
        <rFont val="Arial"/>
        <family val="2"/>
      </rPr>
      <t>.</t>
    </r>
  </si>
  <si>
    <r>
      <rPr>
        <b/>
        <sz val="10"/>
        <color rgb="FF000000"/>
        <rFont val="Arial"/>
        <family val="2"/>
      </rPr>
      <t>2754</t>
    </r>
    <r>
      <rPr>
        <b/>
        <sz val="10"/>
        <color rgb="FF000000"/>
        <rFont val="Arial"/>
        <family val="2"/>
      </rPr>
      <t>.</t>
    </r>
  </si>
  <si>
    <r>
      <rPr>
        <b/>
        <sz val="10"/>
        <color rgb="FF000000"/>
        <rFont val="Arial"/>
        <family val="2"/>
      </rPr>
      <t>2755</t>
    </r>
    <r>
      <rPr>
        <b/>
        <sz val="10"/>
        <color rgb="FF000000"/>
        <rFont val="Arial"/>
        <family val="2"/>
      </rPr>
      <t>.</t>
    </r>
  </si>
  <si>
    <r>
      <rPr>
        <b/>
        <sz val="10"/>
        <color rgb="FF000000"/>
        <rFont val="Arial"/>
        <family val="2"/>
      </rPr>
      <t>2756</t>
    </r>
    <r>
      <rPr>
        <b/>
        <sz val="10"/>
        <color rgb="FF000000"/>
        <rFont val="Arial"/>
        <family val="2"/>
      </rPr>
      <t>.</t>
    </r>
  </si>
  <si>
    <r>
      <rPr>
        <b/>
        <sz val="10"/>
        <color rgb="FF000000"/>
        <rFont val="Arial"/>
        <family val="2"/>
      </rPr>
      <t>2757</t>
    </r>
    <r>
      <rPr>
        <b/>
        <sz val="10"/>
        <color rgb="FF000000"/>
        <rFont val="Arial"/>
        <family val="2"/>
      </rPr>
      <t>.</t>
    </r>
  </si>
  <si>
    <r>
      <rPr>
        <b/>
        <sz val="10"/>
        <color rgb="FF000000"/>
        <rFont val="Arial"/>
        <family val="2"/>
      </rPr>
      <t>2758</t>
    </r>
    <r>
      <rPr>
        <b/>
        <sz val="10"/>
        <color rgb="FF000000"/>
        <rFont val="Arial"/>
        <family val="2"/>
      </rPr>
      <t>.</t>
    </r>
  </si>
  <si>
    <r>
      <rPr>
        <b/>
        <sz val="10"/>
        <color rgb="FF000000"/>
        <rFont val="Arial"/>
        <family val="2"/>
      </rPr>
      <t>2759</t>
    </r>
    <r>
      <rPr>
        <b/>
        <sz val="10"/>
        <color rgb="FF000000"/>
        <rFont val="Arial"/>
        <family val="2"/>
      </rPr>
      <t>.</t>
    </r>
  </si>
  <si>
    <r>
      <rPr>
        <b/>
        <sz val="10"/>
        <color rgb="FF000000"/>
        <rFont val="Arial"/>
        <family val="2"/>
      </rPr>
      <t>2760</t>
    </r>
    <r>
      <rPr>
        <b/>
        <sz val="10"/>
        <color rgb="FF000000"/>
        <rFont val="Arial"/>
        <family val="2"/>
      </rPr>
      <t>.</t>
    </r>
  </si>
  <si>
    <r>
      <rPr>
        <b/>
        <sz val="10"/>
        <color rgb="FF000000"/>
        <rFont val="Arial"/>
        <family val="2"/>
      </rPr>
      <t>2761</t>
    </r>
    <r>
      <rPr>
        <b/>
        <sz val="10"/>
        <color rgb="FF000000"/>
        <rFont val="Arial"/>
        <family val="2"/>
      </rPr>
      <t>.</t>
    </r>
  </si>
  <si>
    <r>
      <rPr>
        <b/>
        <sz val="10"/>
        <color rgb="FF000000"/>
        <rFont val="Arial"/>
        <family val="2"/>
      </rPr>
      <t>2762</t>
    </r>
    <r>
      <rPr>
        <b/>
        <sz val="10"/>
        <color rgb="FF000000"/>
        <rFont val="Arial"/>
        <family val="2"/>
      </rPr>
      <t>.</t>
    </r>
  </si>
  <si>
    <r>
      <rPr>
        <b/>
        <sz val="10"/>
        <color rgb="FF000000"/>
        <rFont val="Arial"/>
        <family val="2"/>
      </rPr>
      <t>2763</t>
    </r>
    <r>
      <rPr>
        <b/>
        <sz val="10"/>
        <color rgb="FF000000"/>
        <rFont val="Arial"/>
        <family val="2"/>
      </rPr>
      <t>.</t>
    </r>
  </si>
  <si>
    <r>
      <rPr>
        <b/>
        <sz val="10"/>
        <color rgb="FF000000"/>
        <rFont val="Arial"/>
        <family val="2"/>
      </rPr>
      <t>2764</t>
    </r>
    <r>
      <rPr>
        <b/>
        <sz val="10"/>
        <color rgb="FF000000"/>
        <rFont val="Arial"/>
        <family val="2"/>
      </rPr>
      <t>.</t>
    </r>
  </si>
  <si>
    <r>
      <rPr>
        <b/>
        <sz val="10"/>
        <color rgb="FF000000"/>
        <rFont val="Arial"/>
        <family val="2"/>
      </rPr>
      <t>2765</t>
    </r>
    <r>
      <rPr>
        <b/>
        <sz val="10"/>
        <color rgb="FF000000"/>
        <rFont val="Arial"/>
        <family val="2"/>
      </rPr>
      <t>.</t>
    </r>
  </si>
  <si>
    <r>
      <rPr>
        <b/>
        <sz val="10"/>
        <color rgb="FF000000"/>
        <rFont val="Arial"/>
        <family val="2"/>
      </rPr>
      <t>2766</t>
    </r>
    <r>
      <rPr>
        <b/>
        <sz val="10"/>
        <color rgb="FF000000"/>
        <rFont val="Arial"/>
        <family val="2"/>
      </rPr>
      <t>.</t>
    </r>
  </si>
  <si>
    <r>
      <rPr>
        <b/>
        <sz val="10"/>
        <color rgb="FF000000"/>
        <rFont val="Arial"/>
        <family val="2"/>
      </rPr>
      <t>2767</t>
    </r>
    <r>
      <rPr>
        <b/>
        <sz val="10"/>
        <color rgb="FF000000"/>
        <rFont val="Arial"/>
        <family val="2"/>
      </rPr>
      <t>.</t>
    </r>
  </si>
  <si>
    <r>
      <rPr>
        <b/>
        <sz val="10"/>
        <color rgb="FF000000"/>
        <rFont val="Arial"/>
        <family val="2"/>
      </rPr>
      <t>2768</t>
    </r>
    <r>
      <rPr>
        <b/>
        <sz val="10"/>
        <color rgb="FF000000"/>
        <rFont val="Arial"/>
        <family val="2"/>
      </rPr>
      <t>.</t>
    </r>
  </si>
  <si>
    <r>
      <rPr>
        <b/>
        <sz val="10"/>
        <color rgb="FF000000"/>
        <rFont val="Arial"/>
        <family val="2"/>
      </rPr>
      <t>2769</t>
    </r>
    <r>
      <rPr>
        <b/>
        <sz val="10"/>
        <color rgb="FF000000"/>
        <rFont val="Arial"/>
        <family val="2"/>
      </rPr>
      <t>.</t>
    </r>
  </si>
  <si>
    <r>
      <rPr>
        <b/>
        <sz val="10"/>
        <color rgb="FF000000"/>
        <rFont val="Arial"/>
        <family val="2"/>
      </rPr>
      <t>2770</t>
    </r>
    <r>
      <rPr>
        <b/>
        <sz val="10"/>
        <color rgb="FF000000"/>
        <rFont val="Arial"/>
        <family val="2"/>
      </rPr>
      <t>.</t>
    </r>
  </si>
  <si>
    <r>
      <rPr>
        <b/>
        <sz val="10"/>
        <color rgb="FF000000"/>
        <rFont val="Arial"/>
        <family val="2"/>
      </rPr>
      <t>2771</t>
    </r>
    <r>
      <rPr>
        <b/>
        <sz val="10"/>
        <color rgb="FF000000"/>
        <rFont val="Arial"/>
        <family val="2"/>
      </rPr>
      <t>.</t>
    </r>
  </si>
  <si>
    <r>
      <rPr>
        <b/>
        <sz val="10"/>
        <color rgb="FF000000"/>
        <rFont val="Arial"/>
        <family val="2"/>
      </rPr>
      <t>2772</t>
    </r>
    <r>
      <rPr>
        <b/>
        <sz val="10"/>
        <color rgb="FF000000"/>
        <rFont val="Arial"/>
        <family val="2"/>
      </rPr>
      <t>.</t>
    </r>
  </si>
  <si>
    <r>
      <rPr>
        <b/>
        <sz val="10"/>
        <color rgb="FF000000"/>
        <rFont val="Arial"/>
        <family val="2"/>
      </rPr>
      <t>2773</t>
    </r>
    <r>
      <rPr>
        <b/>
        <sz val="10"/>
        <color rgb="FF000000"/>
        <rFont val="Arial"/>
        <family val="2"/>
      </rPr>
      <t>.</t>
    </r>
  </si>
  <si>
    <r>
      <rPr>
        <b/>
        <sz val="10"/>
        <color rgb="FF000000"/>
        <rFont val="Arial"/>
        <family val="2"/>
      </rPr>
      <t>2774</t>
    </r>
    <r>
      <rPr>
        <b/>
        <sz val="10"/>
        <color rgb="FF000000"/>
        <rFont val="Arial"/>
        <family val="2"/>
      </rPr>
      <t>.</t>
    </r>
  </si>
  <si>
    <r>
      <rPr>
        <b/>
        <sz val="10"/>
        <color rgb="FF000000"/>
        <rFont val="Arial"/>
        <family val="2"/>
      </rPr>
      <t>2775</t>
    </r>
    <r>
      <rPr>
        <b/>
        <sz val="10"/>
        <color rgb="FF000000"/>
        <rFont val="Arial"/>
        <family val="2"/>
      </rPr>
      <t>.</t>
    </r>
  </si>
  <si>
    <r>
      <rPr>
        <b/>
        <sz val="10"/>
        <color rgb="FF000000"/>
        <rFont val="Arial"/>
        <family val="2"/>
      </rPr>
      <t>2776</t>
    </r>
    <r>
      <rPr>
        <b/>
        <sz val="10"/>
        <color rgb="FF000000"/>
        <rFont val="Arial"/>
        <family val="2"/>
      </rPr>
      <t>.</t>
    </r>
  </si>
  <si>
    <r>
      <rPr>
        <b/>
        <sz val="10"/>
        <color rgb="FF000000"/>
        <rFont val="Arial"/>
        <family val="2"/>
      </rPr>
      <t>2777</t>
    </r>
    <r>
      <rPr>
        <b/>
        <sz val="10"/>
        <color rgb="FF000000"/>
        <rFont val="Arial"/>
        <family val="2"/>
      </rPr>
      <t>.</t>
    </r>
  </si>
  <si>
    <r>
      <rPr>
        <b/>
        <sz val="10"/>
        <color rgb="FF000000"/>
        <rFont val="Arial"/>
        <family val="2"/>
      </rPr>
      <t>2778</t>
    </r>
    <r>
      <rPr>
        <b/>
        <sz val="10"/>
        <color rgb="FF000000"/>
        <rFont val="Arial"/>
        <family val="2"/>
      </rPr>
      <t>.</t>
    </r>
  </si>
  <si>
    <r>
      <rPr>
        <b/>
        <sz val="10"/>
        <color rgb="FF000000"/>
        <rFont val="Arial"/>
        <family val="2"/>
      </rPr>
      <t>2779</t>
    </r>
    <r>
      <rPr>
        <b/>
        <sz val="10"/>
        <color rgb="FF000000"/>
        <rFont val="Arial"/>
        <family val="2"/>
      </rPr>
      <t>.</t>
    </r>
  </si>
  <si>
    <r>
      <rPr>
        <b/>
        <sz val="10"/>
        <color rgb="FF000000"/>
        <rFont val="Arial"/>
        <family val="2"/>
      </rPr>
      <t>2780</t>
    </r>
    <r>
      <rPr>
        <b/>
        <sz val="10"/>
        <color rgb="FF000000"/>
        <rFont val="Arial"/>
        <family val="2"/>
      </rPr>
      <t>.</t>
    </r>
  </si>
  <si>
    <r>
      <rPr>
        <b/>
        <sz val="10"/>
        <color rgb="FF000000"/>
        <rFont val="Arial"/>
        <family val="2"/>
      </rPr>
      <t>2781</t>
    </r>
    <r>
      <rPr>
        <b/>
        <sz val="10"/>
        <color rgb="FF000000"/>
        <rFont val="Arial"/>
        <family val="2"/>
      </rPr>
      <t>.</t>
    </r>
  </si>
  <si>
    <r>
      <rPr>
        <b/>
        <sz val="10"/>
        <color rgb="FF000000"/>
        <rFont val="Arial"/>
        <family val="2"/>
      </rPr>
      <t>2782</t>
    </r>
    <r>
      <rPr>
        <b/>
        <sz val="10"/>
        <color rgb="FF000000"/>
        <rFont val="Arial"/>
        <family val="2"/>
      </rPr>
      <t>.</t>
    </r>
  </si>
  <si>
    <r>
      <rPr>
        <b/>
        <sz val="10"/>
        <color rgb="FF000000"/>
        <rFont val="Arial"/>
        <family val="2"/>
      </rPr>
      <t>2783</t>
    </r>
    <r>
      <rPr>
        <b/>
        <sz val="10"/>
        <color rgb="FF000000"/>
        <rFont val="Arial"/>
        <family val="2"/>
      </rPr>
      <t>.</t>
    </r>
  </si>
  <si>
    <r>
      <rPr>
        <b/>
        <sz val="10"/>
        <color rgb="FF000000"/>
        <rFont val="Arial"/>
        <family val="2"/>
      </rPr>
      <t>2784</t>
    </r>
    <r>
      <rPr>
        <b/>
        <sz val="10"/>
        <color rgb="FF000000"/>
        <rFont val="Arial"/>
        <family val="2"/>
      </rPr>
      <t>.</t>
    </r>
  </si>
  <si>
    <r>
      <rPr>
        <b/>
        <sz val="10"/>
        <color rgb="FF000000"/>
        <rFont val="Arial"/>
        <family val="2"/>
      </rPr>
      <t>2785</t>
    </r>
    <r>
      <rPr>
        <b/>
        <sz val="10"/>
        <color rgb="FF000000"/>
        <rFont val="Arial"/>
        <family val="2"/>
      </rPr>
      <t>.</t>
    </r>
  </si>
  <si>
    <r>
      <rPr>
        <b/>
        <sz val="10"/>
        <color rgb="FF000000"/>
        <rFont val="Arial"/>
        <family val="2"/>
      </rPr>
      <t>2786</t>
    </r>
    <r>
      <rPr>
        <b/>
        <sz val="10"/>
        <color rgb="FF000000"/>
        <rFont val="Arial"/>
        <family val="2"/>
      </rPr>
      <t>.</t>
    </r>
  </si>
  <si>
    <r>
      <rPr>
        <b/>
        <sz val="10"/>
        <color rgb="FF000000"/>
        <rFont val="Arial"/>
        <family val="2"/>
      </rPr>
      <t>2787</t>
    </r>
    <r>
      <rPr>
        <b/>
        <sz val="10"/>
        <color rgb="FF000000"/>
        <rFont val="Arial"/>
        <family val="2"/>
      </rPr>
      <t>.</t>
    </r>
  </si>
  <si>
    <r>
      <rPr>
        <b/>
        <sz val="10"/>
        <color rgb="FF000000"/>
        <rFont val="Arial"/>
        <family val="2"/>
      </rPr>
      <t>2788</t>
    </r>
    <r>
      <rPr>
        <b/>
        <sz val="10"/>
        <color rgb="FF000000"/>
        <rFont val="Arial"/>
        <family val="2"/>
      </rPr>
      <t>.</t>
    </r>
  </si>
  <si>
    <r>
      <rPr>
        <b/>
        <sz val="10"/>
        <color rgb="FF000000"/>
        <rFont val="Arial"/>
        <family val="2"/>
      </rPr>
      <t>2789</t>
    </r>
    <r>
      <rPr>
        <b/>
        <sz val="10"/>
        <color rgb="FF000000"/>
        <rFont val="Arial"/>
        <family val="2"/>
      </rPr>
      <t>.</t>
    </r>
  </si>
  <si>
    <r>
      <rPr>
        <b/>
        <sz val="10"/>
        <color rgb="FF000000"/>
        <rFont val="Arial"/>
        <family val="2"/>
      </rPr>
      <t>2790</t>
    </r>
    <r>
      <rPr>
        <b/>
        <sz val="10"/>
        <color rgb="FF000000"/>
        <rFont val="Arial"/>
        <family val="2"/>
      </rPr>
      <t>.</t>
    </r>
  </si>
  <si>
    <r>
      <rPr>
        <b/>
        <sz val="10"/>
        <color rgb="FF000000"/>
        <rFont val="Arial"/>
        <family val="2"/>
      </rPr>
      <t>2791</t>
    </r>
    <r>
      <rPr>
        <b/>
        <sz val="10"/>
        <color rgb="FF000000"/>
        <rFont val="Arial"/>
        <family val="2"/>
      </rPr>
      <t>.</t>
    </r>
  </si>
  <si>
    <r>
      <rPr>
        <b/>
        <sz val="10"/>
        <color rgb="FF000000"/>
        <rFont val="Arial"/>
        <family val="2"/>
      </rPr>
      <t>2792</t>
    </r>
    <r>
      <rPr>
        <b/>
        <sz val="10"/>
        <color rgb="FF000000"/>
        <rFont val="Arial"/>
        <family val="2"/>
      </rPr>
      <t>.</t>
    </r>
  </si>
  <si>
    <t>9080</t>
  </si>
  <si>
    <t>Lexington Village</t>
  </si>
  <si>
    <r>
      <rPr>
        <b/>
        <sz val="10"/>
        <color rgb="FF000000"/>
        <rFont val="Arial"/>
        <family val="2"/>
      </rPr>
      <t>2793</t>
    </r>
    <r>
      <rPr>
        <b/>
        <sz val="10"/>
        <color rgb="FF000000"/>
        <rFont val="Arial"/>
        <family val="2"/>
      </rPr>
      <t>.</t>
    </r>
  </si>
  <si>
    <r>
      <rPr>
        <b/>
        <sz val="10"/>
        <color rgb="FF000000"/>
        <rFont val="Arial"/>
        <family val="2"/>
      </rPr>
      <t>2794</t>
    </r>
    <r>
      <rPr>
        <b/>
        <sz val="10"/>
        <color rgb="FF000000"/>
        <rFont val="Arial"/>
        <family val="2"/>
      </rPr>
      <t>.</t>
    </r>
  </si>
  <si>
    <r>
      <rPr>
        <b/>
        <sz val="10"/>
        <color rgb="FF000000"/>
        <rFont val="Arial"/>
        <family val="2"/>
      </rPr>
      <t>2795</t>
    </r>
    <r>
      <rPr>
        <b/>
        <sz val="10"/>
        <color rgb="FF000000"/>
        <rFont val="Arial"/>
        <family val="2"/>
      </rPr>
      <t>.</t>
    </r>
  </si>
  <si>
    <r>
      <rPr>
        <b/>
        <sz val="10"/>
        <color rgb="FF000000"/>
        <rFont val="Arial"/>
        <family val="2"/>
      </rPr>
      <t>2796</t>
    </r>
    <r>
      <rPr>
        <b/>
        <sz val="10"/>
        <color rgb="FF000000"/>
        <rFont val="Arial"/>
        <family val="2"/>
      </rPr>
      <t>.</t>
    </r>
  </si>
  <si>
    <r>
      <rPr>
        <b/>
        <sz val="10"/>
        <color rgb="FF000000"/>
        <rFont val="Arial"/>
        <family val="2"/>
      </rPr>
      <t>2797</t>
    </r>
    <r>
      <rPr>
        <b/>
        <sz val="10"/>
        <color rgb="FF000000"/>
        <rFont val="Arial"/>
        <family val="2"/>
      </rPr>
      <t>.</t>
    </r>
  </si>
  <si>
    <r>
      <rPr>
        <b/>
        <sz val="10"/>
        <color rgb="FF000000"/>
        <rFont val="Arial"/>
        <family val="2"/>
      </rPr>
      <t>2798</t>
    </r>
    <r>
      <rPr>
        <b/>
        <sz val="10"/>
        <color rgb="FF000000"/>
        <rFont val="Arial"/>
        <family val="2"/>
      </rPr>
      <t>.</t>
    </r>
  </si>
  <si>
    <r>
      <rPr>
        <b/>
        <sz val="10"/>
        <color rgb="FF000000"/>
        <rFont val="Arial"/>
        <family val="2"/>
      </rPr>
      <t>2799</t>
    </r>
    <r>
      <rPr>
        <b/>
        <sz val="10"/>
        <color rgb="FF000000"/>
        <rFont val="Arial"/>
        <family val="2"/>
      </rPr>
      <t>.</t>
    </r>
  </si>
  <si>
    <r>
      <rPr>
        <b/>
        <sz val="10"/>
        <color rgb="FF000000"/>
        <rFont val="Arial"/>
        <family val="2"/>
      </rPr>
      <t>2800</t>
    </r>
    <r>
      <rPr>
        <b/>
        <sz val="10"/>
        <color rgb="FF000000"/>
        <rFont val="Arial"/>
        <family val="2"/>
      </rPr>
      <t>.</t>
    </r>
  </si>
  <si>
    <r>
      <rPr>
        <b/>
        <sz val="10"/>
        <color rgb="FF000000"/>
        <rFont val="Arial"/>
        <family val="2"/>
      </rPr>
      <t>2801</t>
    </r>
    <r>
      <rPr>
        <b/>
        <sz val="10"/>
        <color rgb="FF000000"/>
        <rFont val="Arial"/>
        <family val="2"/>
      </rPr>
      <t>.</t>
    </r>
  </si>
  <si>
    <r>
      <rPr>
        <b/>
        <sz val="10"/>
        <color rgb="FF000000"/>
        <rFont val="Arial"/>
        <family val="2"/>
      </rPr>
      <t>2802</t>
    </r>
    <r>
      <rPr>
        <b/>
        <sz val="10"/>
        <color rgb="FF000000"/>
        <rFont val="Arial"/>
        <family val="2"/>
      </rPr>
      <t>.</t>
    </r>
  </si>
  <si>
    <t>9146</t>
  </si>
  <si>
    <t>Scioto County</t>
  </si>
  <si>
    <r>
      <rPr>
        <b/>
        <sz val="10"/>
        <color rgb="FF000000"/>
        <rFont val="Arial"/>
        <family val="2"/>
      </rPr>
      <t>2803</t>
    </r>
    <r>
      <rPr>
        <b/>
        <sz val="10"/>
        <color rgb="FF000000"/>
        <rFont val="Arial"/>
        <family val="2"/>
      </rPr>
      <t>.</t>
    </r>
  </si>
  <si>
    <r>
      <rPr>
        <b/>
        <sz val="10"/>
        <color rgb="FF000000"/>
        <rFont val="Arial"/>
        <family val="2"/>
      </rPr>
      <t>2804</t>
    </r>
    <r>
      <rPr>
        <b/>
        <sz val="10"/>
        <color rgb="FF000000"/>
        <rFont val="Arial"/>
        <family val="2"/>
      </rPr>
      <t>.</t>
    </r>
  </si>
  <si>
    <r>
      <rPr>
        <b/>
        <sz val="10"/>
        <color rgb="FF000000"/>
        <rFont val="Arial"/>
        <family val="2"/>
      </rPr>
      <t>2805</t>
    </r>
    <r>
      <rPr>
        <b/>
        <sz val="10"/>
        <color rgb="FF000000"/>
        <rFont val="Arial"/>
        <family val="2"/>
      </rPr>
      <t>.</t>
    </r>
  </si>
  <si>
    <r>
      <rPr>
        <b/>
        <sz val="10"/>
        <color rgb="FF000000"/>
        <rFont val="Arial"/>
        <family val="2"/>
      </rPr>
      <t>2806</t>
    </r>
    <r>
      <rPr>
        <b/>
        <sz val="10"/>
        <color rgb="FF000000"/>
        <rFont val="Arial"/>
        <family val="2"/>
      </rPr>
      <t>.</t>
    </r>
  </si>
  <si>
    <r>
      <rPr>
        <b/>
        <sz val="10"/>
        <color rgb="FF000000"/>
        <rFont val="Arial"/>
        <family val="2"/>
      </rPr>
      <t>2807</t>
    </r>
    <r>
      <rPr>
        <b/>
        <sz val="10"/>
        <color rgb="FF000000"/>
        <rFont val="Arial"/>
        <family val="2"/>
      </rPr>
      <t>.</t>
    </r>
  </si>
  <si>
    <r>
      <rPr>
        <b/>
        <sz val="10"/>
        <color rgb="FF000000"/>
        <rFont val="Arial"/>
        <family val="2"/>
      </rPr>
      <t>2808</t>
    </r>
    <r>
      <rPr>
        <b/>
        <sz val="10"/>
        <color rgb="FF000000"/>
        <rFont val="Arial"/>
        <family val="2"/>
      </rPr>
      <t>.</t>
    </r>
  </si>
  <si>
    <r>
      <rPr>
        <b/>
        <sz val="10"/>
        <color rgb="FF000000"/>
        <rFont val="Arial"/>
        <family val="2"/>
      </rPr>
      <t>2809</t>
    </r>
    <r>
      <rPr>
        <b/>
        <sz val="10"/>
        <color rgb="FF000000"/>
        <rFont val="Arial"/>
        <family val="2"/>
      </rPr>
      <t>.</t>
    </r>
  </si>
  <si>
    <r>
      <rPr>
        <b/>
        <sz val="10"/>
        <color rgb="FF000000"/>
        <rFont val="Arial"/>
        <family val="2"/>
      </rPr>
      <t>2810</t>
    </r>
    <r>
      <rPr>
        <b/>
        <sz val="10"/>
        <color rgb="FF000000"/>
        <rFont val="Arial"/>
        <family val="2"/>
      </rPr>
      <t>.</t>
    </r>
  </si>
  <si>
    <r>
      <rPr>
        <b/>
        <sz val="10"/>
        <color rgb="FF000000"/>
        <rFont val="Arial"/>
        <family val="2"/>
      </rPr>
      <t>2811</t>
    </r>
    <r>
      <rPr>
        <b/>
        <sz val="10"/>
        <color rgb="FF000000"/>
        <rFont val="Arial"/>
        <family val="2"/>
      </rPr>
      <t>.</t>
    </r>
  </si>
  <si>
    <r>
      <rPr>
        <b/>
        <sz val="10"/>
        <color rgb="FF000000"/>
        <rFont val="Arial"/>
        <family val="2"/>
      </rPr>
      <t>2812</t>
    </r>
    <r>
      <rPr>
        <b/>
        <sz val="10"/>
        <color rgb="FF000000"/>
        <rFont val="Arial"/>
        <family val="2"/>
      </rPr>
      <t>.</t>
    </r>
  </si>
  <si>
    <r>
      <rPr>
        <b/>
        <sz val="10"/>
        <color rgb="FF000000"/>
        <rFont val="Arial"/>
        <family val="2"/>
      </rPr>
      <t>2813</t>
    </r>
    <r>
      <rPr>
        <b/>
        <sz val="10"/>
        <color rgb="FF000000"/>
        <rFont val="Arial"/>
        <family val="2"/>
      </rPr>
      <t>.</t>
    </r>
  </si>
  <si>
    <r>
      <rPr>
        <b/>
        <sz val="10"/>
        <color rgb="FF000000"/>
        <rFont val="Arial"/>
        <family val="2"/>
      </rPr>
      <t>2814</t>
    </r>
    <r>
      <rPr>
        <b/>
        <sz val="10"/>
        <color rgb="FF000000"/>
        <rFont val="Arial"/>
        <family val="2"/>
      </rPr>
      <t>.</t>
    </r>
  </si>
  <si>
    <r>
      <rPr>
        <b/>
        <sz val="10"/>
        <color rgb="FF000000"/>
        <rFont val="Arial"/>
        <family val="2"/>
      </rPr>
      <t>2815</t>
    </r>
    <r>
      <rPr>
        <b/>
        <sz val="10"/>
        <color rgb="FF000000"/>
        <rFont val="Arial"/>
        <family val="2"/>
      </rPr>
      <t>.</t>
    </r>
  </si>
  <si>
    <r>
      <rPr>
        <b/>
        <sz val="10"/>
        <color rgb="FF000000"/>
        <rFont val="Arial"/>
        <family val="2"/>
      </rPr>
      <t>2816</t>
    </r>
    <r>
      <rPr>
        <b/>
        <sz val="10"/>
        <color rgb="FF000000"/>
        <rFont val="Arial"/>
        <family val="2"/>
      </rPr>
      <t>.</t>
    </r>
  </si>
  <si>
    <r>
      <rPr>
        <b/>
        <sz val="10"/>
        <color rgb="FF000000"/>
        <rFont val="Arial"/>
        <family val="2"/>
      </rPr>
      <t>2817</t>
    </r>
    <r>
      <rPr>
        <b/>
        <sz val="10"/>
        <color rgb="FF000000"/>
        <rFont val="Arial"/>
        <family val="2"/>
      </rPr>
      <t>.</t>
    </r>
  </si>
  <si>
    <r>
      <rPr>
        <b/>
        <sz val="10"/>
        <color rgb="FF000000"/>
        <rFont val="Arial"/>
        <family val="2"/>
      </rPr>
      <t>2818</t>
    </r>
    <r>
      <rPr>
        <b/>
        <sz val="10"/>
        <color rgb="FF000000"/>
        <rFont val="Arial"/>
        <family val="2"/>
      </rPr>
      <t>.</t>
    </r>
  </si>
  <si>
    <r>
      <rPr>
        <b/>
        <sz val="10"/>
        <color rgb="FF000000"/>
        <rFont val="Arial"/>
        <family val="2"/>
      </rPr>
      <t>2819</t>
    </r>
    <r>
      <rPr>
        <b/>
        <sz val="10"/>
        <color rgb="FF000000"/>
        <rFont val="Arial"/>
        <family val="2"/>
      </rPr>
      <t>.</t>
    </r>
  </si>
  <si>
    <r>
      <rPr>
        <b/>
        <sz val="10"/>
        <color rgb="FF000000"/>
        <rFont val="Arial"/>
        <family val="2"/>
      </rPr>
      <t>2820</t>
    </r>
    <r>
      <rPr>
        <b/>
        <sz val="10"/>
        <color rgb="FF000000"/>
        <rFont val="Arial"/>
        <family val="2"/>
      </rPr>
      <t>.</t>
    </r>
  </si>
  <si>
    <r>
      <rPr>
        <b/>
        <sz val="10"/>
        <color rgb="FF000000"/>
        <rFont val="Arial"/>
        <family val="2"/>
      </rPr>
      <t>2821</t>
    </r>
    <r>
      <rPr>
        <b/>
        <sz val="10"/>
        <color rgb="FF000000"/>
        <rFont val="Arial"/>
        <family val="2"/>
      </rPr>
      <t>.</t>
    </r>
  </si>
  <si>
    <r>
      <rPr>
        <b/>
        <sz val="10"/>
        <color rgb="FF000000"/>
        <rFont val="Arial"/>
        <family val="2"/>
      </rPr>
      <t>2822</t>
    </r>
    <r>
      <rPr>
        <b/>
        <sz val="10"/>
        <color rgb="FF000000"/>
        <rFont val="Arial"/>
        <family val="2"/>
      </rPr>
      <t>.</t>
    </r>
  </si>
  <si>
    <r>
      <rPr>
        <b/>
        <sz val="10"/>
        <color rgb="FF000000"/>
        <rFont val="Arial"/>
        <family val="2"/>
      </rPr>
      <t>2823</t>
    </r>
    <r>
      <rPr>
        <b/>
        <sz val="10"/>
        <color rgb="FF000000"/>
        <rFont val="Arial"/>
        <family val="2"/>
      </rPr>
      <t>.</t>
    </r>
  </si>
  <si>
    <r>
      <rPr>
        <b/>
        <sz val="10"/>
        <color rgb="FF000000"/>
        <rFont val="Arial"/>
        <family val="2"/>
      </rPr>
      <t>2824</t>
    </r>
    <r>
      <rPr>
        <b/>
        <sz val="10"/>
        <color rgb="FF000000"/>
        <rFont val="Arial"/>
        <family val="2"/>
      </rPr>
      <t>.</t>
    </r>
  </si>
  <si>
    <r>
      <rPr>
        <b/>
        <sz val="10"/>
        <color rgb="FF000000"/>
        <rFont val="Arial"/>
        <family val="2"/>
      </rPr>
      <t>2825</t>
    </r>
    <r>
      <rPr>
        <b/>
        <sz val="10"/>
        <color rgb="FF000000"/>
        <rFont val="Arial"/>
        <family val="2"/>
      </rPr>
      <t>.</t>
    </r>
  </si>
  <si>
    <r>
      <rPr>
        <b/>
        <sz val="10"/>
        <color rgb="FF000000"/>
        <rFont val="Arial"/>
        <family val="2"/>
      </rPr>
      <t>2826</t>
    </r>
    <r>
      <rPr>
        <b/>
        <sz val="10"/>
        <color rgb="FF000000"/>
        <rFont val="Arial"/>
        <family val="2"/>
      </rPr>
      <t>.</t>
    </r>
  </si>
  <si>
    <r>
      <rPr>
        <b/>
        <sz val="10"/>
        <color rgb="FF000000"/>
        <rFont val="Arial"/>
        <family val="2"/>
      </rPr>
      <t>2827</t>
    </r>
    <r>
      <rPr>
        <b/>
        <sz val="10"/>
        <color rgb="FF000000"/>
        <rFont val="Arial"/>
        <family val="2"/>
      </rPr>
      <t>.</t>
    </r>
  </si>
  <si>
    <r>
      <rPr>
        <b/>
        <sz val="10"/>
        <color rgb="FF000000"/>
        <rFont val="Arial"/>
        <family val="2"/>
      </rPr>
      <t>2828</t>
    </r>
    <r>
      <rPr>
        <b/>
        <sz val="10"/>
        <color rgb="FF000000"/>
        <rFont val="Arial"/>
        <family val="2"/>
      </rPr>
      <t>.</t>
    </r>
  </si>
  <si>
    <r>
      <rPr>
        <b/>
        <sz val="10"/>
        <color rgb="FF000000"/>
        <rFont val="Arial"/>
        <family val="2"/>
      </rPr>
      <t>2829</t>
    </r>
    <r>
      <rPr>
        <b/>
        <sz val="10"/>
        <color rgb="FF000000"/>
        <rFont val="Arial"/>
        <family val="2"/>
      </rPr>
      <t>.</t>
    </r>
  </si>
  <si>
    <r>
      <rPr>
        <b/>
        <sz val="10"/>
        <color rgb="FF000000"/>
        <rFont val="Arial"/>
        <family val="2"/>
      </rPr>
      <t>2830</t>
    </r>
    <r>
      <rPr>
        <b/>
        <sz val="10"/>
        <color rgb="FF000000"/>
        <rFont val="Arial"/>
        <family val="2"/>
      </rPr>
      <t>.</t>
    </r>
  </si>
  <si>
    <r>
      <rPr>
        <b/>
        <sz val="10"/>
        <color rgb="FF000000"/>
        <rFont val="Arial"/>
        <family val="2"/>
      </rPr>
      <t>2831</t>
    </r>
    <r>
      <rPr>
        <b/>
        <sz val="10"/>
        <color rgb="FF000000"/>
        <rFont val="Arial"/>
        <family val="2"/>
      </rPr>
      <t>.</t>
    </r>
  </si>
  <si>
    <r>
      <rPr>
        <b/>
        <sz val="10"/>
        <color rgb="FF000000"/>
        <rFont val="Arial"/>
        <family val="2"/>
      </rPr>
      <t>2832</t>
    </r>
    <r>
      <rPr>
        <b/>
        <sz val="10"/>
        <color rgb="FF000000"/>
        <rFont val="Arial"/>
        <family val="2"/>
      </rPr>
      <t>.</t>
    </r>
  </si>
  <si>
    <r>
      <rPr>
        <b/>
        <sz val="10"/>
        <color rgb="FF000000"/>
        <rFont val="Arial"/>
        <family val="2"/>
      </rPr>
      <t>2833</t>
    </r>
    <r>
      <rPr>
        <b/>
        <sz val="10"/>
        <color rgb="FF000000"/>
        <rFont val="Arial"/>
        <family val="2"/>
      </rPr>
      <t>.</t>
    </r>
  </si>
  <si>
    <r>
      <rPr>
        <b/>
        <sz val="10"/>
        <color rgb="FF000000"/>
        <rFont val="Arial"/>
        <family val="2"/>
      </rPr>
      <t>2834</t>
    </r>
    <r>
      <rPr>
        <b/>
        <sz val="10"/>
        <color rgb="FF000000"/>
        <rFont val="Arial"/>
        <family val="2"/>
      </rPr>
      <t>.</t>
    </r>
  </si>
  <si>
    <r>
      <rPr>
        <b/>
        <sz val="10"/>
        <color rgb="FF000000"/>
        <rFont val="Arial"/>
        <family val="2"/>
      </rPr>
      <t>2835</t>
    </r>
    <r>
      <rPr>
        <b/>
        <sz val="10"/>
        <color rgb="FF000000"/>
        <rFont val="Arial"/>
        <family val="2"/>
      </rPr>
      <t>.</t>
    </r>
  </si>
  <si>
    <r>
      <rPr>
        <b/>
        <sz val="10"/>
        <color rgb="FF000000"/>
        <rFont val="Arial"/>
        <family val="2"/>
      </rPr>
      <t>2836</t>
    </r>
    <r>
      <rPr>
        <b/>
        <sz val="10"/>
        <color rgb="FF000000"/>
        <rFont val="Arial"/>
        <family val="2"/>
      </rPr>
      <t>.</t>
    </r>
  </si>
  <si>
    <r>
      <rPr>
        <b/>
        <sz val="10"/>
        <color rgb="FF000000"/>
        <rFont val="Arial"/>
        <family val="2"/>
      </rPr>
      <t>2837</t>
    </r>
    <r>
      <rPr>
        <b/>
        <sz val="10"/>
        <color rgb="FF000000"/>
        <rFont val="Arial"/>
        <family val="2"/>
      </rPr>
      <t>.</t>
    </r>
  </si>
  <si>
    <r>
      <rPr>
        <b/>
        <sz val="10"/>
        <color rgb="FF000000"/>
        <rFont val="Arial"/>
        <family val="2"/>
      </rPr>
      <t>2838</t>
    </r>
    <r>
      <rPr>
        <b/>
        <sz val="10"/>
        <color rgb="FF000000"/>
        <rFont val="Arial"/>
        <family val="2"/>
      </rPr>
      <t>.</t>
    </r>
  </si>
  <si>
    <r>
      <rPr>
        <b/>
        <sz val="10"/>
        <color rgb="FF000000"/>
        <rFont val="Arial"/>
        <family val="2"/>
      </rPr>
      <t>2839</t>
    </r>
    <r>
      <rPr>
        <b/>
        <sz val="10"/>
        <color rgb="FF000000"/>
        <rFont val="Arial"/>
        <family val="2"/>
      </rPr>
      <t>.</t>
    </r>
  </si>
  <si>
    <r>
      <rPr>
        <b/>
        <sz val="10"/>
        <color rgb="FF000000"/>
        <rFont val="Arial"/>
        <family val="2"/>
      </rPr>
      <t>2840</t>
    </r>
    <r>
      <rPr>
        <b/>
        <sz val="10"/>
        <color rgb="FF000000"/>
        <rFont val="Arial"/>
        <family val="2"/>
      </rPr>
      <t>.</t>
    </r>
  </si>
  <si>
    <r>
      <rPr>
        <b/>
        <sz val="10"/>
        <color rgb="FF000000"/>
        <rFont val="Arial"/>
        <family val="2"/>
      </rPr>
      <t>2841</t>
    </r>
    <r>
      <rPr>
        <b/>
        <sz val="10"/>
        <color rgb="FF000000"/>
        <rFont val="Arial"/>
        <family val="2"/>
      </rPr>
      <t>.</t>
    </r>
  </si>
  <si>
    <r>
      <rPr>
        <b/>
        <sz val="10"/>
        <color rgb="FF000000"/>
        <rFont val="Arial"/>
        <family val="2"/>
      </rPr>
      <t>2842</t>
    </r>
    <r>
      <rPr>
        <b/>
        <sz val="10"/>
        <color rgb="FF000000"/>
        <rFont val="Arial"/>
        <family val="2"/>
      </rPr>
      <t>.</t>
    </r>
  </si>
  <si>
    <r>
      <rPr>
        <b/>
        <sz val="10"/>
        <color rgb="FF000000"/>
        <rFont val="Arial"/>
        <family val="2"/>
      </rPr>
      <t>2843</t>
    </r>
    <r>
      <rPr>
        <b/>
        <sz val="10"/>
        <color rgb="FF000000"/>
        <rFont val="Arial"/>
        <family val="2"/>
      </rPr>
      <t>.</t>
    </r>
  </si>
  <si>
    <r>
      <rPr>
        <b/>
        <sz val="10"/>
        <color rgb="FF000000"/>
        <rFont val="Arial"/>
        <family val="2"/>
      </rPr>
      <t>2844</t>
    </r>
    <r>
      <rPr>
        <b/>
        <sz val="10"/>
        <color rgb="FF000000"/>
        <rFont val="Arial"/>
        <family val="2"/>
      </rPr>
      <t>.</t>
    </r>
  </si>
  <si>
    <r>
      <rPr>
        <b/>
        <sz val="10"/>
        <color rgb="FF000000"/>
        <rFont val="Arial"/>
        <family val="2"/>
      </rPr>
      <t>2845</t>
    </r>
    <r>
      <rPr>
        <b/>
        <sz val="10"/>
        <color rgb="FF000000"/>
        <rFont val="Arial"/>
        <family val="2"/>
      </rPr>
      <t>.</t>
    </r>
  </si>
  <si>
    <r>
      <rPr>
        <b/>
        <sz val="10"/>
        <color rgb="FF000000"/>
        <rFont val="Arial"/>
        <family val="2"/>
      </rPr>
      <t>2846</t>
    </r>
    <r>
      <rPr>
        <b/>
        <sz val="10"/>
        <color rgb="FF000000"/>
        <rFont val="Arial"/>
        <family val="2"/>
      </rPr>
      <t>.</t>
    </r>
  </si>
  <si>
    <r>
      <rPr>
        <b/>
        <sz val="10"/>
        <color rgb="FF000000"/>
        <rFont val="Arial"/>
        <family val="2"/>
      </rPr>
      <t>2847</t>
    </r>
    <r>
      <rPr>
        <b/>
        <sz val="10"/>
        <color rgb="FF000000"/>
        <rFont val="Arial"/>
        <family val="2"/>
      </rPr>
      <t>.</t>
    </r>
  </si>
  <si>
    <r>
      <rPr>
        <b/>
        <sz val="10"/>
        <color rgb="FF000000"/>
        <rFont val="Arial"/>
        <family val="2"/>
      </rPr>
      <t>2848</t>
    </r>
    <r>
      <rPr>
        <b/>
        <sz val="10"/>
        <color rgb="FF000000"/>
        <rFont val="Arial"/>
        <family val="2"/>
      </rPr>
      <t>.</t>
    </r>
  </si>
  <si>
    <r>
      <rPr>
        <b/>
        <sz val="10"/>
        <color rgb="FF000000"/>
        <rFont val="Arial"/>
        <family val="2"/>
      </rPr>
      <t>2849</t>
    </r>
    <r>
      <rPr>
        <b/>
        <sz val="10"/>
        <color rgb="FF000000"/>
        <rFont val="Arial"/>
        <family val="2"/>
      </rPr>
      <t>.</t>
    </r>
  </si>
  <si>
    <r>
      <rPr>
        <b/>
        <sz val="10"/>
        <color rgb="FF000000"/>
        <rFont val="Arial"/>
        <family val="2"/>
      </rPr>
      <t>2850</t>
    </r>
    <r>
      <rPr>
        <b/>
        <sz val="10"/>
        <color rgb="FF000000"/>
        <rFont val="Arial"/>
        <family val="2"/>
      </rPr>
      <t>.</t>
    </r>
  </si>
  <si>
    <r>
      <rPr>
        <b/>
        <sz val="10"/>
        <color rgb="FF000000"/>
        <rFont val="Arial"/>
        <family val="2"/>
      </rPr>
      <t>2851</t>
    </r>
    <r>
      <rPr>
        <b/>
        <sz val="10"/>
        <color rgb="FF000000"/>
        <rFont val="Arial"/>
        <family val="2"/>
      </rPr>
      <t>.</t>
    </r>
  </si>
  <si>
    <r>
      <rPr>
        <b/>
        <sz val="10"/>
        <color rgb="FF000000"/>
        <rFont val="Arial"/>
        <family val="2"/>
      </rPr>
      <t>2852</t>
    </r>
    <r>
      <rPr>
        <b/>
        <sz val="10"/>
        <color rgb="FF000000"/>
        <rFont val="Arial"/>
        <family val="2"/>
      </rPr>
      <t>.</t>
    </r>
  </si>
  <si>
    <r>
      <rPr>
        <b/>
        <sz val="10"/>
        <color rgb="FF000000"/>
        <rFont val="Arial"/>
        <family val="2"/>
      </rPr>
      <t>2853</t>
    </r>
    <r>
      <rPr>
        <b/>
        <sz val="10"/>
        <color rgb="FF000000"/>
        <rFont val="Arial"/>
        <family val="2"/>
      </rPr>
      <t>.</t>
    </r>
  </si>
  <si>
    <r>
      <rPr>
        <b/>
        <sz val="10"/>
        <color rgb="FF000000"/>
        <rFont val="Arial"/>
        <family val="2"/>
      </rPr>
      <t>2854</t>
    </r>
    <r>
      <rPr>
        <b/>
        <sz val="10"/>
        <color rgb="FF000000"/>
        <rFont val="Arial"/>
        <family val="2"/>
      </rPr>
      <t>.</t>
    </r>
  </si>
  <si>
    <r>
      <rPr>
        <b/>
        <sz val="10"/>
        <color rgb="FF000000"/>
        <rFont val="Arial"/>
        <family val="2"/>
      </rPr>
      <t>2855</t>
    </r>
    <r>
      <rPr>
        <b/>
        <sz val="10"/>
        <color rgb="FF000000"/>
        <rFont val="Arial"/>
        <family val="2"/>
      </rPr>
      <t>.</t>
    </r>
  </si>
  <si>
    <r>
      <rPr>
        <b/>
        <sz val="10"/>
        <color rgb="FF000000"/>
        <rFont val="Arial"/>
        <family val="2"/>
      </rPr>
      <t>2856</t>
    </r>
    <r>
      <rPr>
        <b/>
        <sz val="10"/>
        <color rgb="FF000000"/>
        <rFont val="Arial"/>
        <family val="2"/>
      </rPr>
      <t>.</t>
    </r>
  </si>
  <si>
    <r>
      <rPr>
        <b/>
        <sz val="10"/>
        <color rgb="FF000000"/>
        <rFont val="Arial"/>
        <family val="2"/>
      </rPr>
      <t>2857</t>
    </r>
    <r>
      <rPr>
        <b/>
        <sz val="10"/>
        <color rgb="FF000000"/>
        <rFont val="Arial"/>
        <family val="2"/>
      </rPr>
      <t>.</t>
    </r>
  </si>
  <si>
    <r>
      <rPr>
        <b/>
        <sz val="10"/>
        <color rgb="FF000000"/>
        <rFont val="Arial"/>
        <family val="2"/>
      </rPr>
      <t>2858</t>
    </r>
    <r>
      <rPr>
        <b/>
        <sz val="10"/>
        <color rgb="FF000000"/>
        <rFont val="Arial"/>
        <family val="2"/>
      </rPr>
      <t>.</t>
    </r>
  </si>
  <si>
    <r>
      <rPr>
        <b/>
        <sz val="10"/>
        <color rgb="FF000000"/>
        <rFont val="Arial"/>
        <family val="2"/>
      </rPr>
      <t>2859</t>
    </r>
    <r>
      <rPr>
        <b/>
        <sz val="10"/>
        <color rgb="FF000000"/>
        <rFont val="Arial"/>
        <family val="2"/>
      </rPr>
      <t>.</t>
    </r>
  </si>
  <si>
    <r>
      <rPr>
        <b/>
        <sz val="10"/>
        <color rgb="FF000000"/>
        <rFont val="Arial"/>
        <family val="2"/>
      </rPr>
      <t>2860</t>
    </r>
    <r>
      <rPr>
        <b/>
        <sz val="10"/>
        <color rgb="FF000000"/>
        <rFont val="Arial"/>
        <family val="2"/>
      </rPr>
      <t>.</t>
    </r>
  </si>
  <si>
    <r>
      <rPr>
        <b/>
        <sz val="10"/>
        <color rgb="FF000000"/>
        <rFont val="Arial"/>
        <family val="2"/>
      </rPr>
      <t>2861</t>
    </r>
    <r>
      <rPr>
        <b/>
        <sz val="10"/>
        <color rgb="FF000000"/>
        <rFont val="Arial"/>
        <family val="2"/>
      </rPr>
      <t>.</t>
    </r>
  </si>
  <si>
    <r>
      <rPr>
        <b/>
        <sz val="10"/>
        <color rgb="FF000000"/>
        <rFont val="Arial"/>
        <family val="2"/>
      </rPr>
      <t>2862</t>
    </r>
    <r>
      <rPr>
        <b/>
        <sz val="10"/>
        <color rgb="FF000000"/>
        <rFont val="Arial"/>
        <family val="2"/>
      </rPr>
      <t>.</t>
    </r>
  </si>
  <si>
    <r>
      <rPr>
        <b/>
        <sz val="10"/>
        <color rgb="FF000000"/>
        <rFont val="Arial"/>
        <family val="2"/>
      </rPr>
      <t>2863</t>
    </r>
    <r>
      <rPr>
        <b/>
        <sz val="10"/>
        <color rgb="FF000000"/>
        <rFont val="Arial"/>
        <family val="2"/>
      </rPr>
      <t>.</t>
    </r>
  </si>
  <si>
    <r>
      <rPr>
        <b/>
        <sz val="10"/>
        <color rgb="FF000000"/>
        <rFont val="Arial"/>
        <family val="2"/>
      </rPr>
      <t>2864</t>
    </r>
    <r>
      <rPr>
        <b/>
        <sz val="10"/>
        <color rgb="FF000000"/>
        <rFont val="Arial"/>
        <family val="2"/>
      </rPr>
      <t>.</t>
    </r>
  </si>
  <si>
    <r>
      <rPr>
        <b/>
        <sz val="10"/>
        <color rgb="FF000000"/>
        <rFont val="Arial"/>
        <family val="2"/>
      </rPr>
      <t>2865</t>
    </r>
    <r>
      <rPr>
        <b/>
        <sz val="10"/>
        <color rgb="FF000000"/>
        <rFont val="Arial"/>
        <family val="2"/>
      </rPr>
      <t>.</t>
    </r>
  </si>
  <si>
    <r>
      <rPr>
        <b/>
        <sz val="10"/>
        <color rgb="FF000000"/>
        <rFont val="Arial"/>
        <family val="2"/>
      </rPr>
      <t>2866</t>
    </r>
    <r>
      <rPr>
        <b/>
        <sz val="10"/>
        <color rgb="FF000000"/>
        <rFont val="Arial"/>
        <family val="2"/>
      </rPr>
      <t>.</t>
    </r>
  </si>
  <si>
    <r>
      <rPr>
        <b/>
        <sz val="10"/>
        <color rgb="FF000000"/>
        <rFont val="Arial"/>
        <family val="2"/>
      </rPr>
      <t>2867</t>
    </r>
    <r>
      <rPr>
        <b/>
        <sz val="10"/>
        <color rgb="FF000000"/>
        <rFont val="Arial"/>
        <family val="2"/>
      </rPr>
      <t>.</t>
    </r>
  </si>
  <si>
    <r>
      <rPr>
        <b/>
        <sz val="10"/>
        <color rgb="FF000000"/>
        <rFont val="Arial"/>
        <family val="2"/>
      </rPr>
      <t>2868</t>
    </r>
    <r>
      <rPr>
        <b/>
        <sz val="10"/>
        <color rgb="FF000000"/>
        <rFont val="Arial"/>
        <family val="2"/>
      </rPr>
      <t>.</t>
    </r>
  </si>
  <si>
    <r>
      <rPr>
        <b/>
        <sz val="10"/>
        <color rgb="FF000000"/>
        <rFont val="Arial"/>
        <family val="2"/>
      </rPr>
      <t>2869</t>
    </r>
    <r>
      <rPr>
        <b/>
        <sz val="10"/>
        <color rgb="FF000000"/>
        <rFont val="Arial"/>
        <family val="2"/>
      </rPr>
      <t>.</t>
    </r>
  </si>
  <si>
    <r>
      <rPr>
        <b/>
        <sz val="10"/>
        <color rgb="FF000000"/>
        <rFont val="Arial"/>
        <family val="2"/>
      </rPr>
      <t>2870</t>
    </r>
    <r>
      <rPr>
        <b/>
        <sz val="10"/>
        <color rgb="FF000000"/>
        <rFont val="Arial"/>
        <family val="2"/>
      </rPr>
      <t>.</t>
    </r>
  </si>
  <si>
    <r>
      <rPr>
        <b/>
        <sz val="10"/>
        <color rgb="FF000000"/>
        <rFont val="Arial"/>
        <family val="2"/>
      </rPr>
      <t>2871</t>
    </r>
    <r>
      <rPr>
        <b/>
        <sz val="10"/>
        <color rgb="FF000000"/>
        <rFont val="Arial"/>
        <family val="2"/>
      </rPr>
      <t>.</t>
    </r>
  </si>
  <si>
    <r>
      <rPr>
        <b/>
        <sz val="10"/>
        <color rgb="FF000000"/>
        <rFont val="Arial"/>
        <family val="2"/>
      </rPr>
      <t>2872</t>
    </r>
    <r>
      <rPr>
        <b/>
        <sz val="10"/>
        <color rgb="FF000000"/>
        <rFont val="Arial"/>
        <family val="2"/>
      </rPr>
      <t>.</t>
    </r>
  </si>
  <si>
    <r>
      <rPr>
        <b/>
        <sz val="10"/>
        <color rgb="FF000000"/>
        <rFont val="Arial"/>
        <family val="2"/>
      </rPr>
      <t>2873</t>
    </r>
    <r>
      <rPr>
        <b/>
        <sz val="10"/>
        <color rgb="FF000000"/>
        <rFont val="Arial"/>
        <family val="2"/>
      </rPr>
      <t>.</t>
    </r>
  </si>
  <si>
    <r>
      <rPr>
        <b/>
        <sz val="10"/>
        <color rgb="FF000000"/>
        <rFont val="Arial"/>
        <family val="2"/>
      </rPr>
      <t>2874</t>
    </r>
    <r>
      <rPr>
        <b/>
        <sz val="10"/>
        <color rgb="FF000000"/>
        <rFont val="Arial"/>
        <family val="2"/>
      </rPr>
      <t>.</t>
    </r>
  </si>
  <si>
    <r>
      <rPr>
        <b/>
        <sz val="10"/>
        <color rgb="FF000000"/>
        <rFont val="Arial"/>
        <family val="2"/>
      </rPr>
      <t>2875</t>
    </r>
    <r>
      <rPr>
        <b/>
        <sz val="10"/>
        <color rgb="FF000000"/>
        <rFont val="Arial"/>
        <family val="2"/>
      </rPr>
      <t>.</t>
    </r>
  </si>
  <si>
    <t>9490</t>
  </si>
  <si>
    <t>Rossford City</t>
  </si>
  <si>
    <r>
      <rPr>
        <b/>
        <sz val="10"/>
        <color rgb="FF000000"/>
        <rFont val="Arial"/>
        <family val="2"/>
      </rPr>
      <t>2876</t>
    </r>
    <r>
      <rPr>
        <b/>
        <sz val="10"/>
        <color rgb="FF000000"/>
        <rFont val="Arial"/>
        <family val="2"/>
      </rPr>
      <t>.</t>
    </r>
  </si>
  <si>
    <r>
      <rPr>
        <b/>
        <sz val="10"/>
        <color rgb="FF000000"/>
        <rFont val="Arial"/>
        <family val="2"/>
      </rPr>
      <t>2877</t>
    </r>
    <r>
      <rPr>
        <b/>
        <sz val="10"/>
        <color rgb="FF000000"/>
        <rFont val="Arial"/>
        <family val="2"/>
      </rPr>
      <t>.</t>
    </r>
  </si>
  <si>
    <r>
      <rPr>
        <b/>
        <sz val="10"/>
        <color rgb="FF000000"/>
        <rFont val="Arial"/>
        <family val="2"/>
      </rPr>
      <t>2878</t>
    </r>
    <r>
      <rPr>
        <b/>
        <sz val="10"/>
        <color rgb="FF000000"/>
        <rFont val="Arial"/>
        <family val="2"/>
      </rPr>
      <t>.</t>
    </r>
  </si>
  <si>
    <r>
      <rPr>
        <b/>
        <sz val="10"/>
        <color rgb="FF000000"/>
        <rFont val="Arial"/>
        <family val="2"/>
      </rPr>
      <t>2879</t>
    </r>
    <r>
      <rPr>
        <b/>
        <sz val="10"/>
        <color rgb="FF000000"/>
        <rFont val="Arial"/>
        <family val="2"/>
      </rPr>
      <t>.</t>
    </r>
  </si>
  <si>
    <r>
      <rPr>
        <b/>
        <sz val="10"/>
        <color rgb="FF000000"/>
        <rFont val="Arial"/>
        <family val="2"/>
      </rPr>
      <t>2880</t>
    </r>
    <r>
      <rPr>
        <b/>
        <sz val="10"/>
        <color rgb="FF000000"/>
        <rFont val="Arial"/>
        <family val="2"/>
      </rPr>
      <t>.</t>
    </r>
  </si>
  <si>
    <t>State Cost Fund Recipient</t>
  </si>
  <si>
    <r>
      <rPr>
        <b/>
        <sz val="10"/>
        <color rgb="FF000000"/>
        <rFont val="Arial"/>
        <family val="2"/>
      </rPr>
      <t>2881</t>
    </r>
    <r>
      <rPr>
        <b/>
        <sz val="10"/>
        <color rgb="FF000000"/>
        <rFont val="Arial"/>
        <family val="2"/>
      </rPr>
      <t>.</t>
    </r>
  </si>
  <si>
    <r>
      <rPr>
        <b/>
        <sz val="10"/>
        <color rgb="FF000000"/>
        <rFont val="Arial"/>
        <family val="2"/>
      </rPr>
      <t>2882</t>
    </r>
    <r>
      <rPr>
        <b/>
        <sz val="10"/>
        <color rgb="FF000000"/>
        <rFont val="Arial"/>
        <family val="2"/>
      </rPr>
      <t>.</t>
    </r>
  </si>
  <si>
    <r>
      <rPr>
        <b/>
        <sz val="10"/>
        <color rgb="FF000000"/>
        <rFont val="Arial"/>
        <family val="2"/>
      </rPr>
      <t>2883</t>
    </r>
    <r>
      <rPr>
        <b/>
        <sz val="10"/>
        <color rgb="FF000000"/>
        <rFont val="Arial"/>
        <family val="2"/>
      </rPr>
      <t>.</t>
    </r>
  </si>
  <si>
    <t>Janssen Payment 2</t>
  </si>
  <si>
    <r>
      <rPr>
        <b/>
        <sz val="10"/>
        <color rgb="FF000000"/>
        <rFont val="Arial"/>
        <family val="2"/>
      </rPr>
      <t>2884</t>
    </r>
    <r>
      <rPr>
        <b/>
        <sz val="10"/>
        <color rgb="FF000000"/>
        <rFont val="Arial"/>
        <family val="2"/>
      </rPr>
      <t>.</t>
    </r>
  </si>
  <si>
    <r>
      <rPr>
        <b/>
        <sz val="10"/>
        <color rgb="FF000000"/>
        <rFont val="Arial"/>
        <family val="2"/>
      </rPr>
      <t>2885</t>
    </r>
    <r>
      <rPr>
        <b/>
        <sz val="10"/>
        <color rgb="FF000000"/>
        <rFont val="Arial"/>
        <family val="2"/>
      </rPr>
      <t>.</t>
    </r>
  </si>
  <si>
    <r>
      <rPr>
        <b/>
        <sz val="10"/>
        <color rgb="FF000000"/>
        <rFont val="Arial"/>
        <family val="2"/>
      </rPr>
      <t>2886</t>
    </r>
    <r>
      <rPr>
        <b/>
        <sz val="10"/>
        <color rgb="FF000000"/>
        <rFont val="Arial"/>
        <family val="2"/>
      </rPr>
      <t>.</t>
    </r>
  </si>
  <si>
    <r>
      <rPr>
        <b/>
        <sz val="10"/>
        <color rgb="FF000000"/>
        <rFont val="Arial"/>
        <family val="2"/>
      </rPr>
      <t>2887</t>
    </r>
    <r>
      <rPr>
        <b/>
        <sz val="10"/>
        <color rgb="FF000000"/>
        <rFont val="Arial"/>
        <family val="2"/>
      </rPr>
      <t>.</t>
    </r>
  </si>
  <si>
    <r>
      <rPr>
        <b/>
        <sz val="10"/>
        <color rgb="FF000000"/>
        <rFont val="Arial"/>
        <family val="2"/>
      </rPr>
      <t>2888</t>
    </r>
    <r>
      <rPr>
        <b/>
        <sz val="10"/>
        <color rgb="FF000000"/>
        <rFont val="Arial"/>
        <family val="2"/>
      </rPr>
      <t>.</t>
    </r>
  </si>
  <si>
    <r>
      <rPr>
        <b/>
        <sz val="10"/>
        <color rgb="FF000000"/>
        <rFont val="Arial"/>
        <family val="2"/>
      </rPr>
      <t>2889</t>
    </r>
    <r>
      <rPr>
        <b/>
        <sz val="10"/>
        <color rgb="FF000000"/>
        <rFont val="Arial"/>
        <family val="2"/>
      </rPr>
      <t>.</t>
    </r>
  </si>
  <si>
    <r>
      <rPr>
        <b/>
        <sz val="10"/>
        <color rgb="FF000000"/>
        <rFont val="Arial"/>
        <family val="2"/>
      </rPr>
      <t>2890</t>
    </r>
    <r>
      <rPr>
        <b/>
        <sz val="10"/>
        <color rgb="FF000000"/>
        <rFont val="Arial"/>
        <family val="2"/>
      </rPr>
      <t>.</t>
    </r>
  </si>
  <si>
    <r>
      <rPr>
        <b/>
        <sz val="10"/>
        <color rgb="FF000000"/>
        <rFont val="Arial"/>
        <family val="2"/>
      </rPr>
      <t>2891</t>
    </r>
    <r>
      <rPr>
        <b/>
        <sz val="10"/>
        <color rgb="FF000000"/>
        <rFont val="Arial"/>
        <family val="2"/>
      </rPr>
      <t>.</t>
    </r>
  </si>
  <si>
    <r>
      <rPr>
        <b/>
        <sz val="10"/>
        <color rgb="FF000000"/>
        <rFont val="Arial"/>
        <family val="2"/>
      </rPr>
      <t>2892</t>
    </r>
    <r>
      <rPr>
        <b/>
        <sz val="10"/>
        <color rgb="FF000000"/>
        <rFont val="Arial"/>
        <family val="2"/>
      </rPr>
      <t>.</t>
    </r>
  </si>
  <si>
    <r>
      <rPr>
        <b/>
        <sz val="10"/>
        <color rgb="FF000000"/>
        <rFont val="Arial"/>
        <family val="2"/>
      </rPr>
      <t>2893</t>
    </r>
    <r>
      <rPr>
        <b/>
        <sz val="10"/>
        <color rgb="FF000000"/>
        <rFont val="Arial"/>
        <family val="2"/>
      </rPr>
      <t>.</t>
    </r>
  </si>
  <si>
    <r>
      <rPr>
        <b/>
        <sz val="10"/>
        <color rgb="FF000000"/>
        <rFont val="Arial"/>
        <family val="2"/>
      </rPr>
      <t>2894</t>
    </r>
    <r>
      <rPr>
        <b/>
        <sz val="10"/>
        <color rgb="FF000000"/>
        <rFont val="Arial"/>
        <family val="2"/>
      </rPr>
      <t>.</t>
    </r>
  </si>
  <si>
    <r>
      <rPr>
        <b/>
        <sz val="10"/>
        <color rgb="FF000000"/>
        <rFont val="Arial"/>
        <family val="2"/>
      </rPr>
      <t>2895</t>
    </r>
    <r>
      <rPr>
        <b/>
        <sz val="10"/>
        <color rgb="FF000000"/>
        <rFont val="Arial"/>
        <family val="2"/>
      </rPr>
      <t>.</t>
    </r>
  </si>
  <si>
    <r>
      <rPr>
        <b/>
        <sz val="10"/>
        <color rgb="FF000000"/>
        <rFont val="Arial"/>
        <family val="2"/>
      </rPr>
      <t>2896</t>
    </r>
    <r>
      <rPr>
        <b/>
        <sz val="10"/>
        <color rgb="FF000000"/>
        <rFont val="Arial"/>
        <family val="2"/>
      </rPr>
      <t>.</t>
    </r>
  </si>
  <si>
    <r>
      <rPr>
        <b/>
        <sz val="10"/>
        <color rgb="FF000000"/>
        <rFont val="Arial"/>
        <family val="2"/>
      </rPr>
      <t>2897</t>
    </r>
    <r>
      <rPr>
        <b/>
        <sz val="10"/>
        <color rgb="FF000000"/>
        <rFont val="Arial"/>
        <family val="2"/>
      </rPr>
      <t>.</t>
    </r>
  </si>
  <si>
    <r>
      <rPr>
        <b/>
        <sz val="10"/>
        <color rgb="FF000000"/>
        <rFont val="Arial"/>
        <family val="2"/>
      </rPr>
      <t>2898</t>
    </r>
    <r>
      <rPr>
        <b/>
        <sz val="10"/>
        <color rgb="FF000000"/>
        <rFont val="Arial"/>
        <family val="2"/>
      </rPr>
      <t>.</t>
    </r>
  </si>
  <si>
    <r>
      <rPr>
        <b/>
        <sz val="10"/>
        <color rgb="FF000000"/>
        <rFont val="Arial"/>
        <family val="2"/>
      </rPr>
      <t>2899</t>
    </r>
    <r>
      <rPr>
        <b/>
        <sz val="10"/>
        <color rgb="FF000000"/>
        <rFont val="Arial"/>
        <family val="2"/>
      </rPr>
      <t>.</t>
    </r>
  </si>
  <si>
    <r>
      <rPr>
        <b/>
        <sz val="10"/>
        <color rgb="FF000000"/>
        <rFont val="Arial"/>
        <family val="2"/>
      </rPr>
      <t>2900</t>
    </r>
    <r>
      <rPr>
        <b/>
        <sz val="10"/>
        <color rgb="FF000000"/>
        <rFont val="Arial"/>
        <family val="2"/>
      </rPr>
      <t>.</t>
    </r>
  </si>
  <si>
    <r>
      <rPr>
        <b/>
        <sz val="10"/>
        <color rgb="FF000000"/>
        <rFont val="Arial"/>
        <family val="2"/>
      </rPr>
      <t>2901</t>
    </r>
    <r>
      <rPr>
        <b/>
        <sz val="10"/>
        <color rgb="FF000000"/>
        <rFont val="Arial"/>
        <family val="2"/>
      </rPr>
      <t>.</t>
    </r>
  </si>
  <si>
    <r>
      <rPr>
        <b/>
        <sz val="10"/>
        <color rgb="FF000000"/>
        <rFont val="Arial"/>
        <family val="2"/>
      </rPr>
      <t>2902</t>
    </r>
    <r>
      <rPr>
        <b/>
        <sz val="10"/>
        <color rgb="FF000000"/>
        <rFont val="Arial"/>
        <family val="2"/>
      </rPr>
      <t>.</t>
    </r>
  </si>
  <si>
    <r>
      <rPr>
        <b/>
        <sz val="10"/>
        <color rgb="FF000000"/>
        <rFont val="Arial"/>
        <family val="2"/>
      </rPr>
      <t>2903</t>
    </r>
    <r>
      <rPr>
        <b/>
        <sz val="10"/>
        <color rgb="FF000000"/>
        <rFont val="Arial"/>
        <family val="2"/>
      </rPr>
      <t>.</t>
    </r>
  </si>
  <si>
    <r>
      <rPr>
        <b/>
        <sz val="10"/>
        <color rgb="FF000000"/>
        <rFont val="Arial"/>
        <family val="2"/>
      </rPr>
      <t>2904</t>
    </r>
    <r>
      <rPr>
        <b/>
        <sz val="10"/>
        <color rgb="FF000000"/>
        <rFont val="Arial"/>
        <family val="2"/>
      </rPr>
      <t>.</t>
    </r>
  </si>
  <si>
    <r>
      <rPr>
        <b/>
        <sz val="10"/>
        <color rgb="FF000000"/>
        <rFont val="Arial"/>
        <family val="2"/>
      </rPr>
      <t>2905</t>
    </r>
    <r>
      <rPr>
        <b/>
        <sz val="10"/>
        <color rgb="FF000000"/>
        <rFont val="Arial"/>
        <family val="2"/>
      </rPr>
      <t>.</t>
    </r>
  </si>
  <si>
    <r>
      <rPr>
        <b/>
        <sz val="10"/>
        <color rgb="FF000000"/>
        <rFont val="Arial"/>
        <family val="2"/>
      </rPr>
      <t>2906</t>
    </r>
    <r>
      <rPr>
        <b/>
        <sz val="10"/>
        <color rgb="FF000000"/>
        <rFont val="Arial"/>
        <family val="2"/>
      </rPr>
      <t>.</t>
    </r>
  </si>
  <si>
    <r>
      <rPr>
        <b/>
        <sz val="10"/>
        <color rgb="FF000000"/>
        <rFont val="Arial"/>
        <family val="2"/>
      </rPr>
      <t>2907</t>
    </r>
    <r>
      <rPr>
        <b/>
        <sz val="10"/>
        <color rgb="FF000000"/>
        <rFont val="Arial"/>
        <family val="2"/>
      </rPr>
      <t>.</t>
    </r>
  </si>
  <si>
    <r>
      <rPr>
        <b/>
        <sz val="10"/>
        <color rgb="FF000000"/>
        <rFont val="Arial"/>
        <family val="2"/>
      </rPr>
      <t>2908</t>
    </r>
    <r>
      <rPr>
        <b/>
        <sz val="10"/>
        <color rgb="FF000000"/>
        <rFont val="Arial"/>
        <family val="2"/>
      </rPr>
      <t>.</t>
    </r>
  </si>
  <si>
    <r>
      <rPr>
        <b/>
        <sz val="10"/>
        <color rgb="FF000000"/>
        <rFont val="Arial"/>
        <family val="2"/>
      </rPr>
      <t>2909</t>
    </r>
    <r>
      <rPr>
        <b/>
        <sz val="10"/>
        <color rgb="FF000000"/>
        <rFont val="Arial"/>
        <family val="2"/>
      </rPr>
      <t>.</t>
    </r>
  </si>
  <si>
    <r>
      <rPr>
        <b/>
        <sz val="10"/>
        <color rgb="FF000000"/>
        <rFont val="Arial"/>
        <family val="2"/>
      </rPr>
      <t>2910</t>
    </r>
    <r>
      <rPr>
        <b/>
        <sz val="10"/>
        <color rgb="FF000000"/>
        <rFont val="Arial"/>
        <family val="2"/>
      </rPr>
      <t>.</t>
    </r>
  </si>
  <si>
    <r>
      <rPr>
        <b/>
        <sz val="10"/>
        <color rgb="FF000000"/>
        <rFont val="Arial"/>
        <family val="2"/>
      </rPr>
      <t>2911</t>
    </r>
    <r>
      <rPr>
        <b/>
        <sz val="10"/>
        <color rgb="FF000000"/>
        <rFont val="Arial"/>
        <family val="2"/>
      </rPr>
      <t>.</t>
    </r>
  </si>
  <si>
    <r>
      <rPr>
        <b/>
        <sz val="10"/>
        <color rgb="FF000000"/>
        <rFont val="Arial"/>
        <family val="2"/>
      </rPr>
      <t>2912</t>
    </r>
    <r>
      <rPr>
        <b/>
        <sz val="10"/>
        <color rgb="FF000000"/>
        <rFont val="Arial"/>
        <family val="2"/>
      </rPr>
      <t>.</t>
    </r>
  </si>
  <si>
    <r>
      <rPr>
        <b/>
        <sz val="10"/>
        <color rgb="FF000000"/>
        <rFont val="Arial"/>
        <family val="2"/>
      </rPr>
      <t>2913</t>
    </r>
    <r>
      <rPr>
        <b/>
        <sz val="10"/>
        <color rgb="FF000000"/>
        <rFont val="Arial"/>
        <family val="2"/>
      </rPr>
      <t>.</t>
    </r>
  </si>
  <si>
    <r>
      <rPr>
        <b/>
        <sz val="10"/>
        <color rgb="FF000000"/>
        <rFont val="Arial"/>
        <family val="2"/>
      </rPr>
      <t>2914</t>
    </r>
    <r>
      <rPr>
        <b/>
        <sz val="10"/>
        <color rgb="FF000000"/>
        <rFont val="Arial"/>
        <family val="2"/>
      </rPr>
      <t>.</t>
    </r>
  </si>
  <si>
    <r>
      <rPr>
        <b/>
        <sz val="10"/>
        <color rgb="FF000000"/>
        <rFont val="Arial"/>
        <family val="2"/>
      </rPr>
      <t>2915</t>
    </r>
    <r>
      <rPr>
        <b/>
        <sz val="10"/>
        <color rgb="FF000000"/>
        <rFont val="Arial"/>
        <family val="2"/>
      </rPr>
      <t>.</t>
    </r>
  </si>
  <si>
    <r>
      <rPr>
        <b/>
        <sz val="10"/>
        <color rgb="FF000000"/>
        <rFont val="Arial"/>
        <family val="2"/>
      </rPr>
      <t>2916</t>
    </r>
    <r>
      <rPr>
        <b/>
        <sz val="10"/>
        <color rgb="FF000000"/>
        <rFont val="Arial"/>
        <family val="2"/>
      </rPr>
      <t>.</t>
    </r>
  </si>
  <si>
    <r>
      <rPr>
        <b/>
        <sz val="10"/>
        <color rgb="FF000000"/>
        <rFont val="Arial"/>
        <family val="2"/>
      </rPr>
      <t>2917</t>
    </r>
    <r>
      <rPr>
        <b/>
        <sz val="10"/>
        <color rgb="FF000000"/>
        <rFont val="Arial"/>
        <family val="2"/>
      </rPr>
      <t>.</t>
    </r>
  </si>
  <si>
    <r>
      <rPr>
        <b/>
        <sz val="10"/>
        <color rgb="FF000000"/>
        <rFont val="Arial"/>
        <family val="2"/>
      </rPr>
      <t>2918</t>
    </r>
    <r>
      <rPr>
        <b/>
        <sz val="10"/>
        <color rgb="FF000000"/>
        <rFont val="Arial"/>
        <family val="2"/>
      </rPr>
      <t>.</t>
    </r>
  </si>
  <si>
    <r>
      <rPr>
        <b/>
        <sz val="10"/>
        <color rgb="FF000000"/>
        <rFont val="Arial"/>
        <family val="2"/>
      </rPr>
      <t>2919</t>
    </r>
    <r>
      <rPr>
        <b/>
        <sz val="10"/>
        <color rgb="FF000000"/>
        <rFont val="Arial"/>
        <family val="2"/>
      </rPr>
      <t>.</t>
    </r>
  </si>
  <si>
    <r>
      <rPr>
        <b/>
        <sz val="10"/>
        <color rgb="FF000000"/>
        <rFont val="Arial"/>
        <family val="2"/>
      </rPr>
      <t>2920</t>
    </r>
    <r>
      <rPr>
        <b/>
        <sz val="10"/>
        <color rgb="FF000000"/>
        <rFont val="Arial"/>
        <family val="2"/>
      </rPr>
      <t>.</t>
    </r>
  </si>
  <si>
    <r>
      <rPr>
        <b/>
        <sz val="10"/>
        <color rgb="FF000000"/>
        <rFont val="Arial"/>
        <family val="2"/>
      </rPr>
      <t>2921</t>
    </r>
    <r>
      <rPr>
        <b/>
        <sz val="10"/>
        <color rgb="FF000000"/>
        <rFont val="Arial"/>
        <family val="2"/>
      </rPr>
      <t>.</t>
    </r>
  </si>
  <si>
    <r>
      <rPr>
        <b/>
        <sz val="10"/>
        <color rgb="FF000000"/>
        <rFont val="Arial"/>
        <family val="2"/>
      </rPr>
      <t>2922</t>
    </r>
    <r>
      <rPr>
        <b/>
        <sz val="10"/>
        <color rgb="FF000000"/>
        <rFont val="Arial"/>
        <family val="2"/>
      </rPr>
      <t>.</t>
    </r>
  </si>
  <si>
    <r>
      <rPr>
        <b/>
        <sz val="10"/>
        <color rgb="FF000000"/>
        <rFont val="Arial"/>
        <family val="2"/>
      </rPr>
      <t>2923</t>
    </r>
    <r>
      <rPr>
        <b/>
        <sz val="10"/>
        <color rgb="FF000000"/>
        <rFont val="Arial"/>
        <family val="2"/>
      </rPr>
      <t>.</t>
    </r>
  </si>
  <si>
    <r>
      <rPr>
        <b/>
        <sz val="10"/>
        <color rgb="FF000000"/>
        <rFont val="Arial"/>
        <family val="2"/>
      </rPr>
      <t>2924</t>
    </r>
    <r>
      <rPr>
        <b/>
        <sz val="10"/>
        <color rgb="FF000000"/>
        <rFont val="Arial"/>
        <family val="2"/>
      </rPr>
      <t>.</t>
    </r>
  </si>
  <si>
    <r>
      <rPr>
        <b/>
        <sz val="10"/>
        <color rgb="FF000000"/>
        <rFont val="Arial"/>
        <family val="2"/>
      </rPr>
      <t>2925</t>
    </r>
    <r>
      <rPr>
        <b/>
        <sz val="10"/>
        <color rgb="FF000000"/>
        <rFont val="Arial"/>
        <family val="2"/>
      </rPr>
      <t>.</t>
    </r>
  </si>
  <si>
    <r>
      <rPr>
        <b/>
        <sz val="10"/>
        <color rgb="FF000000"/>
        <rFont val="Arial"/>
        <family val="2"/>
      </rPr>
      <t>2926</t>
    </r>
    <r>
      <rPr>
        <b/>
        <sz val="10"/>
        <color rgb="FF000000"/>
        <rFont val="Arial"/>
        <family val="2"/>
      </rPr>
      <t>.</t>
    </r>
  </si>
  <si>
    <r>
      <rPr>
        <b/>
        <sz val="10"/>
        <color rgb="FF000000"/>
        <rFont val="Arial"/>
        <family val="2"/>
      </rPr>
      <t>2927</t>
    </r>
    <r>
      <rPr>
        <b/>
        <sz val="10"/>
        <color rgb="FF000000"/>
        <rFont val="Arial"/>
        <family val="2"/>
      </rPr>
      <t>.</t>
    </r>
  </si>
  <si>
    <r>
      <rPr>
        <b/>
        <sz val="10"/>
        <color rgb="FF000000"/>
        <rFont val="Arial"/>
        <family val="2"/>
      </rPr>
      <t>2928</t>
    </r>
    <r>
      <rPr>
        <b/>
        <sz val="10"/>
        <color rgb="FF000000"/>
        <rFont val="Arial"/>
        <family val="2"/>
      </rPr>
      <t>.</t>
    </r>
  </si>
  <si>
    <r>
      <rPr>
        <b/>
        <sz val="10"/>
        <color rgb="FF000000"/>
        <rFont val="Arial"/>
        <family val="2"/>
      </rPr>
      <t>2929</t>
    </r>
    <r>
      <rPr>
        <b/>
        <sz val="10"/>
        <color rgb="FF000000"/>
        <rFont val="Arial"/>
        <family val="2"/>
      </rPr>
      <t>.</t>
    </r>
  </si>
  <si>
    <r>
      <rPr>
        <b/>
        <sz val="10"/>
        <color rgb="FF000000"/>
        <rFont val="Arial"/>
        <family val="2"/>
      </rPr>
      <t>2930</t>
    </r>
    <r>
      <rPr>
        <b/>
        <sz val="10"/>
        <color rgb="FF000000"/>
        <rFont val="Arial"/>
        <family val="2"/>
      </rPr>
      <t>.</t>
    </r>
  </si>
  <si>
    <r>
      <rPr>
        <b/>
        <sz val="10"/>
        <color rgb="FF000000"/>
        <rFont val="Arial"/>
        <family val="2"/>
      </rPr>
      <t>2931</t>
    </r>
    <r>
      <rPr>
        <b/>
        <sz val="10"/>
        <color rgb="FF000000"/>
        <rFont val="Arial"/>
        <family val="2"/>
      </rPr>
      <t>.</t>
    </r>
  </si>
  <si>
    <r>
      <rPr>
        <b/>
        <sz val="10"/>
        <color rgb="FF000000"/>
        <rFont val="Arial"/>
        <family val="2"/>
      </rPr>
      <t>2932</t>
    </r>
    <r>
      <rPr>
        <b/>
        <sz val="10"/>
        <color rgb="FF000000"/>
        <rFont val="Arial"/>
        <family val="2"/>
      </rPr>
      <t>.</t>
    </r>
  </si>
  <si>
    <r>
      <rPr>
        <b/>
        <sz val="10"/>
        <color rgb="FF000000"/>
        <rFont val="Arial"/>
        <family val="2"/>
      </rPr>
      <t>2933</t>
    </r>
    <r>
      <rPr>
        <b/>
        <sz val="10"/>
        <color rgb="FF000000"/>
        <rFont val="Arial"/>
        <family val="2"/>
      </rPr>
      <t>.</t>
    </r>
  </si>
  <si>
    <r>
      <rPr>
        <b/>
        <sz val="10"/>
        <color rgb="FF000000"/>
        <rFont val="Arial"/>
        <family val="2"/>
      </rPr>
      <t>2934</t>
    </r>
    <r>
      <rPr>
        <b/>
        <sz val="10"/>
        <color rgb="FF000000"/>
        <rFont val="Arial"/>
        <family val="2"/>
      </rPr>
      <t>.</t>
    </r>
  </si>
  <si>
    <r>
      <rPr>
        <b/>
        <sz val="10"/>
        <color rgb="FF000000"/>
        <rFont val="Arial"/>
        <family val="2"/>
      </rPr>
      <t>2935</t>
    </r>
    <r>
      <rPr>
        <b/>
        <sz val="10"/>
        <color rgb="FF000000"/>
        <rFont val="Arial"/>
        <family val="2"/>
      </rPr>
      <t>.</t>
    </r>
  </si>
  <si>
    <r>
      <rPr>
        <b/>
        <sz val="10"/>
        <color rgb="FF000000"/>
        <rFont val="Arial"/>
        <family val="2"/>
      </rPr>
      <t>2936</t>
    </r>
    <r>
      <rPr>
        <b/>
        <sz val="10"/>
        <color rgb="FF000000"/>
        <rFont val="Arial"/>
        <family val="2"/>
      </rPr>
      <t>.</t>
    </r>
  </si>
  <si>
    <r>
      <rPr>
        <b/>
        <sz val="10"/>
        <color rgb="FF000000"/>
        <rFont val="Arial"/>
        <family val="2"/>
      </rPr>
      <t>2937</t>
    </r>
    <r>
      <rPr>
        <b/>
        <sz val="10"/>
        <color rgb="FF000000"/>
        <rFont val="Arial"/>
        <family val="2"/>
      </rPr>
      <t>.</t>
    </r>
  </si>
  <si>
    <r>
      <rPr>
        <b/>
        <sz val="10"/>
        <color rgb="FF000000"/>
        <rFont val="Arial"/>
        <family val="2"/>
      </rPr>
      <t>2938</t>
    </r>
    <r>
      <rPr>
        <b/>
        <sz val="10"/>
        <color rgb="FF000000"/>
        <rFont val="Arial"/>
        <family val="2"/>
      </rPr>
      <t>.</t>
    </r>
  </si>
  <si>
    <r>
      <rPr>
        <b/>
        <sz val="10"/>
        <color rgb="FF000000"/>
        <rFont val="Arial"/>
        <family val="2"/>
      </rPr>
      <t>2939</t>
    </r>
    <r>
      <rPr>
        <b/>
        <sz val="10"/>
        <color rgb="FF000000"/>
        <rFont val="Arial"/>
        <family val="2"/>
      </rPr>
      <t>.</t>
    </r>
  </si>
  <si>
    <r>
      <rPr>
        <b/>
        <sz val="10"/>
        <color rgb="FF000000"/>
        <rFont val="Arial"/>
        <family val="2"/>
      </rPr>
      <t>2940</t>
    </r>
    <r>
      <rPr>
        <b/>
        <sz val="10"/>
        <color rgb="FF000000"/>
        <rFont val="Arial"/>
        <family val="2"/>
      </rPr>
      <t>.</t>
    </r>
  </si>
  <si>
    <r>
      <rPr>
        <b/>
        <sz val="10"/>
        <color rgb="FF000000"/>
        <rFont val="Arial"/>
        <family val="2"/>
      </rPr>
      <t>2941</t>
    </r>
    <r>
      <rPr>
        <b/>
        <sz val="10"/>
        <color rgb="FF000000"/>
        <rFont val="Arial"/>
        <family val="2"/>
      </rPr>
      <t>.</t>
    </r>
  </si>
  <si>
    <r>
      <rPr>
        <b/>
        <sz val="10"/>
        <color rgb="FF000000"/>
        <rFont val="Arial"/>
        <family val="2"/>
      </rPr>
      <t>2942</t>
    </r>
    <r>
      <rPr>
        <b/>
        <sz val="10"/>
        <color rgb="FF000000"/>
        <rFont val="Arial"/>
        <family val="2"/>
      </rPr>
      <t>.</t>
    </r>
  </si>
  <si>
    <r>
      <rPr>
        <b/>
        <sz val="10"/>
        <color rgb="FF000000"/>
        <rFont val="Arial"/>
        <family val="2"/>
      </rPr>
      <t>2943</t>
    </r>
    <r>
      <rPr>
        <b/>
        <sz val="10"/>
        <color rgb="FF000000"/>
        <rFont val="Arial"/>
        <family val="2"/>
      </rPr>
      <t>.</t>
    </r>
  </si>
  <si>
    <r>
      <rPr>
        <b/>
        <sz val="10"/>
        <color rgb="FF000000"/>
        <rFont val="Arial"/>
        <family val="2"/>
      </rPr>
      <t>2944</t>
    </r>
    <r>
      <rPr>
        <b/>
        <sz val="10"/>
        <color rgb="FF000000"/>
        <rFont val="Arial"/>
        <family val="2"/>
      </rPr>
      <t>.</t>
    </r>
  </si>
  <si>
    <r>
      <rPr>
        <b/>
        <sz val="10"/>
        <color rgb="FF000000"/>
        <rFont val="Arial"/>
        <family val="2"/>
      </rPr>
      <t>2945</t>
    </r>
    <r>
      <rPr>
        <b/>
        <sz val="10"/>
        <color rgb="FF000000"/>
        <rFont val="Arial"/>
        <family val="2"/>
      </rPr>
      <t>.</t>
    </r>
  </si>
  <si>
    <r>
      <rPr>
        <b/>
        <sz val="10"/>
        <color rgb="FF000000"/>
        <rFont val="Arial"/>
        <family val="2"/>
      </rPr>
      <t>2946</t>
    </r>
    <r>
      <rPr>
        <b/>
        <sz val="10"/>
        <color rgb="FF000000"/>
        <rFont val="Arial"/>
        <family val="2"/>
      </rPr>
      <t>.</t>
    </r>
  </si>
  <si>
    <r>
      <rPr>
        <b/>
        <sz val="10"/>
        <color rgb="FF000000"/>
        <rFont val="Arial"/>
        <family val="2"/>
      </rPr>
      <t>2947</t>
    </r>
    <r>
      <rPr>
        <b/>
        <sz val="10"/>
        <color rgb="FF000000"/>
        <rFont val="Arial"/>
        <family val="2"/>
      </rPr>
      <t>.</t>
    </r>
  </si>
  <si>
    <r>
      <rPr>
        <b/>
        <sz val="10"/>
        <color rgb="FF000000"/>
        <rFont val="Arial"/>
        <family val="2"/>
      </rPr>
      <t>2948</t>
    </r>
    <r>
      <rPr>
        <b/>
        <sz val="10"/>
        <color rgb="FF000000"/>
        <rFont val="Arial"/>
        <family val="2"/>
      </rPr>
      <t>.</t>
    </r>
  </si>
  <si>
    <r>
      <rPr>
        <b/>
        <sz val="10"/>
        <color rgb="FF000000"/>
        <rFont val="Arial"/>
        <family val="2"/>
      </rPr>
      <t>2949</t>
    </r>
    <r>
      <rPr>
        <b/>
        <sz val="10"/>
        <color rgb="FF000000"/>
        <rFont val="Arial"/>
        <family val="2"/>
      </rPr>
      <t>.</t>
    </r>
  </si>
  <si>
    <r>
      <rPr>
        <b/>
        <sz val="10"/>
        <color rgb="FF000000"/>
        <rFont val="Arial"/>
        <family val="2"/>
      </rPr>
      <t>2950</t>
    </r>
    <r>
      <rPr>
        <b/>
        <sz val="10"/>
        <color rgb="FF000000"/>
        <rFont val="Arial"/>
        <family val="2"/>
      </rPr>
      <t>.</t>
    </r>
  </si>
  <si>
    <r>
      <rPr>
        <b/>
        <sz val="10"/>
        <color rgb="FF000000"/>
        <rFont val="Arial"/>
        <family val="2"/>
      </rPr>
      <t>2951</t>
    </r>
    <r>
      <rPr>
        <b/>
        <sz val="10"/>
        <color rgb="FF000000"/>
        <rFont val="Arial"/>
        <family val="2"/>
      </rPr>
      <t>.</t>
    </r>
  </si>
  <si>
    <r>
      <rPr>
        <b/>
        <sz val="10"/>
        <color rgb="FF000000"/>
        <rFont val="Arial"/>
        <family val="2"/>
      </rPr>
      <t>2952</t>
    </r>
    <r>
      <rPr>
        <b/>
        <sz val="10"/>
        <color rgb="FF000000"/>
        <rFont val="Arial"/>
        <family val="2"/>
      </rPr>
      <t>.</t>
    </r>
  </si>
  <si>
    <r>
      <rPr>
        <b/>
        <sz val="10"/>
        <color rgb="FF000000"/>
        <rFont val="Arial"/>
        <family val="2"/>
      </rPr>
      <t>2953</t>
    </r>
    <r>
      <rPr>
        <b/>
        <sz val="10"/>
        <color rgb="FF000000"/>
        <rFont val="Arial"/>
        <family val="2"/>
      </rPr>
      <t>.</t>
    </r>
  </si>
  <si>
    <r>
      <rPr>
        <b/>
        <sz val="10"/>
        <color rgb="FF000000"/>
        <rFont val="Arial"/>
        <family val="2"/>
      </rPr>
      <t>2954</t>
    </r>
    <r>
      <rPr>
        <b/>
        <sz val="10"/>
        <color rgb="FF000000"/>
        <rFont val="Arial"/>
        <family val="2"/>
      </rPr>
      <t>.</t>
    </r>
  </si>
  <si>
    <r>
      <rPr>
        <b/>
        <sz val="10"/>
        <color rgb="FF000000"/>
        <rFont val="Arial"/>
        <family val="2"/>
      </rPr>
      <t>2955</t>
    </r>
    <r>
      <rPr>
        <b/>
        <sz val="10"/>
        <color rgb="FF000000"/>
        <rFont val="Arial"/>
        <family val="2"/>
      </rPr>
      <t>.</t>
    </r>
  </si>
  <si>
    <r>
      <rPr>
        <b/>
        <sz val="10"/>
        <color rgb="FF000000"/>
        <rFont val="Arial"/>
        <family val="2"/>
      </rPr>
      <t>2956</t>
    </r>
    <r>
      <rPr>
        <b/>
        <sz val="10"/>
        <color rgb="FF000000"/>
        <rFont val="Arial"/>
        <family val="2"/>
      </rPr>
      <t>.</t>
    </r>
  </si>
  <si>
    <r>
      <rPr>
        <b/>
        <sz val="10"/>
        <color rgb="FF000000"/>
        <rFont val="Arial"/>
        <family val="2"/>
      </rPr>
      <t>2957</t>
    </r>
    <r>
      <rPr>
        <b/>
        <sz val="10"/>
        <color rgb="FF000000"/>
        <rFont val="Arial"/>
        <family val="2"/>
      </rPr>
      <t>.</t>
    </r>
  </si>
  <si>
    <r>
      <rPr>
        <b/>
        <sz val="10"/>
        <color rgb="FF000000"/>
        <rFont val="Arial"/>
        <family val="2"/>
      </rPr>
      <t>2958</t>
    </r>
    <r>
      <rPr>
        <b/>
        <sz val="10"/>
        <color rgb="FF000000"/>
        <rFont val="Arial"/>
        <family val="2"/>
      </rPr>
      <t>.</t>
    </r>
  </si>
  <si>
    <r>
      <rPr>
        <b/>
        <sz val="10"/>
        <color rgb="FF000000"/>
        <rFont val="Arial"/>
        <family val="2"/>
      </rPr>
      <t>2959</t>
    </r>
    <r>
      <rPr>
        <b/>
        <sz val="10"/>
        <color rgb="FF000000"/>
        <rFont val="Arial"/>
        <family val="2"/>
      </rPr>
      <t>.</t>
    </r>
  </si>
  <si>
    <r>
      <rPr>
        <b/>
        <sz val="10"/>
        <color rgb="FF000000"/>
        <rFont val="Arial"/>
        <family val="2"/>
      </rPr>
      <t>2960</t>
    </r>
    <r>
      <rPr>
        <b/>
        <sz val="10"/>
        <color rgb="FF000000"/>
        <rFont val="Arial"/>
        <family val="2"/>
      </rPr>
      <t>.</t>
    </r>
  </si>
  <si>
    <r>
      <rPr>
        <b/>
        <sz val="10"/>
        <color rgb="FF000000"/>
        <rFont val="Arial"/>
        <family val="2"/>
      </rPr>
      <t>2961</t>
    </r>
    <r>
      <rPr>
        <b/>
        <sz val="10"/>
        <color rgb="FF000000"/>
        <rFont val="Arial"/>
        <family val="2"/>
      </rPr>
      <t>.</t>
    </r>
  </si>
  <si>
    <r>
      <rPr>
        <b/>
        <sz val="10"/>
        <color rgb="FF000000"/>
        <rFont val="Arial"/>
        <family val="2"/>
      </rPr>
      <t>2962</t>
    </r>
    <r>
      <rPr>
        <b/>
        <sz val="10"/>
        <color rgb="FF000000"/>
        <rFont val="Arial"/>
        <family val="2"/>
      </rPr>
      <t>.</t>
    </r>
  </si>
  <si>
    <r>
      <rPr>
        <b/>
        <sz val="10"/>
        <color rgb="FF000000"/>
        <rFont val="Arial"/>
        <family val="2"/>
      </rPr>
      <t>2963</t>
    </r>
    <r>
      <rPr>
        <b/>
        <sz val="10"/>
        <color rgb="FF000000"/>
        <rFont val="Arial"/>
        <family val="2"/>
      </rPr>
      <t>.</t>
    </r>
  </si>
  <si>
    <r>
      <rPr>
        <b/>
        <sz val="10"/>
        <color rgb="FF000000"/>
        <rFont val="Arial"/>
        <family val="2"/>
      </rPr>
      <t>2964</t>
    </r>
    <r>
      <rPr>
        <b/>
        <sz val="10"/>
        <color rgb="FF000000"/>
        <rFont val="Arial"/>
        <family val="2"/>
      </rPr>
      <t>.</t>
    </r>
  </si>
  <si>
    <r>
      <rPr>
        <b/>
        <sz val="10"/>
        <color rgb="FF000000"/>
        <rFont val="Arial"/>
        <family val="2"/>
      </rPr>
      <t>2965</t>
    </r>
    <r>
      <rPr>
        <b/>
        <sz val="10"/>
        <color rgb="FF000000"/>
        <rFont val="Arial"/>
        <family val="2"/>
      </rPr>
      <t>.</t>
    </r>
  </si>
  <si>
    <r>
      <rPr>
        <b/>
        <sz val="10"/>
        <color rgb="FF000000"/>
        <rFont val="Arial"/>
        <family val="2"/>
      </rPr>
      <t>2966</t>
    </r>
    <r>
      <rPr>
        <b/>
        <sz val="10"/>
        <color rgb="FF000000"/>
        <rFont val="Arial"/>
        <family val="2"/>
      </rPr>
      <t>.</t>
    </r>
  </si>
  <si>
    <r>
      <rPr>
        <b/>
        <sz val="10"/>
        <color rgb="FF000000"/>
        <rFont val="Arial"/>
        <family val="2"/>
      </rPr>
      <t>2967</t>
    </r>
    <r>
      <rPr>
        <b/>
        <sz val="10"/>
        <color rgb="FF000000"/>
        <rFont val="Arial"/>
        <family val="2"/>
      </rPr>
      <t>.</t>
    </r>
  </si>
  <si>
    <r>
      <rPr>
        <b/>
        <sz val="10"/>
        <color rgb="FF000000"/>
        <rFont val="Arial"/>
        <family val="2"/>
      </rPr>
      <t>2968</t>
    </r>
    <r>
      <rPr>
        <b/>
        <sz val="10"/>
        <color rgb="FF000000"/>
        <rFont val="Arial"/>
        <family val="2"/>
      </rPr>
      <t>.</t>
    </r>
  </si>
  <si>
    <r>
      <rPr>
        <b/>
        <sz val="10"/>
        <color rgb="FF000000"/>
        <rFont val="Arial"/>
        <family val="2"/>
      </rPr>
      <t>2969</t>
    </r>
    <r>
      <rPr>
        <b/>
        <sz val="10"/>
        <color rgb="FF000000"/>
        <rFont val="Arial"/>
        <family val="2"/>
      </rPr>
      <t>.</t>
    </r>
  </si>
  <si>
    <r>
      <rPr>
        <b/>
        <sz val="10"/>
        <color rgb="FF000000"/>
        <rFont val="Arial"/>
        <family val="2"/>
      </rPr>
      <t>2970</t>
    </r>
    <r>
      <rPr>
        <b/>
        <sz val="10"/>
        <color rgb="FF000000"/>
        <rFont val="Arial"/>
        <family val="2"/>
      </rPr>
      <t>.</t>
    </r>
  </si>
  <si>
    <r>
      <rPr>
        <b/>
        <sz val="10"/>
        <color rgb="FF000000"/>
        <rFont val="Arial"/>
        <family val="2"/>
      </rPr>
      <t>2971</t>
    </r>
    <r>
      <rPr>
        <b/>
        <sz val="10"/>
        <color rgb="FF000000"/>
        <rFont val="Arial"/>
        <family val="2"/>
      </rPr>
      <t>.</t>
    </r>
  </si>
  <si>
    <r>
      <rPr>
        <b/>
        <sz val="10"/>
        <color rgb="FF000000"/>
        <rFont val="Arial"/>
        <family val="2"/>
      </rPr>
      <t>2972</t>
    </r>
    <r>
      <rPr>
        <b/>
        <sz val="10"/>
        <color rgb="FF000000"/>
        <rFont val="Arial"/>
        <family val="2"/>
      </rPr>
      <t>.</t>
    </r>
  </si>
  <si>
    <r>
      <rPr>
        <b/>
        <sz val="10"/>
        <color rgb="FF000000"/>
        <rFont val="Arial"/>
        <family val="2"/>
      </rPr>
      <t>2973</t>
    </r>
    <r>
      <rPr>
        <b/>
        <sz val="10"/>
        <color rgb="FF000000"/>
        <rFont val="Arial"/>
        <family val="2"/>
      </rPr>
      <t>.</t>
    </r>
  </si>
  <si>
    <r>
      <rPr>
        <b/>
        <sz val="10"/>
        <color rgb="FF000000"/>
        <rFont val="Arial"/>
        <family val="2"/>
      </rPr>
      <t>2974</t>
    </r>
    <r>
      <rPr>
        <b/>
        <sz val="10"/>
        <color rgb="FF000000"/>
        <rFont val="Arial"/>
        <family val="2"/>
      </rPr>
      <t>.</t>
    </r>
  </si>
  <si>
    <r>
      <rPr>
        <b/>
        <sz val="10"/>
        <color rgb="FF000000"/>
        <rFont val="Arial"/>
        <family val="2"/>
      </rPr>
      <t>2975</t>
    </r>
    <r>
      <rPr>
        <b/>
        <sz val="10"/>
        <color rgb="FF000000"/>
        <rFont val="Arial"/>
        <family val="2"/>
      </rPr>
      <t>.</t>
    </r>
  </si>
  <si>
    <r>
      <rPr>
        <b/>
        <sz val="10"/>
        <color rgb="FF000000"/>
        <rFont val="Arial"/>
        <family val="2"/>
      </rPr>
      <t>2976</t>
    </r>
    <r>
      <rPr>
        <b/>
        <sz val="10"/>
        <color rgb="FF000000"/>
        <rFont val="Arial"/>
        <family val="2"/>
      </rPr>
      <t>.</t>
    </r>
  </si>
  <si>
    <r>
      <rPr>
        <b/>
        <sz val="10"/>
        <color rgb="FF000000"/>
        <rFont val="Arial"/>
        <family val="2"/>
      </rPr>
      <t>2977</t>
    </r>
    <r>
      <rPr>
        <b/>
        <sz val="10"/>
        <color rgb="FF000000"/>
        <rFont val="Arial"/>
        <family val="2"/>
      </rPr>
      <t>.</t>
    </r>
  </si>
  <si>
    <r>
      <rPr>
        <b/>
        <sz val="10"/>
        <color rgb="FF000000"/>
        <rFont val="Arial"/>
        <family val="2"/>
      </rPr>
      <t>2978</t>
    </r>
    <r>
      <rPr>
        <b/>
        <sz val="10"/>
        <color rgb="FF000000"/>
        <rFont val="Arial"/>
        <family val="2"/>
      </rPr>
      <t>.</t>
    </r>
  </si>
  <si>
    <r>
      <rPr>
        <b/>
        <sz val="10"/>
        <color rgb="FF000000"/>
        <rFont val="Arial"/>
        <family val="2"/>
      </rPr>
      <t>2979</t>
    </r>
    <r>
      <rPr>
        <b/>
        <sz val="10"/>
        <color rgb="FF000000"/>
        <rFont val="Arial"/>
        <family val="2"/>
      </rPr>
      <t>.</t>
    </r>
  </si>
  <si>
    <r>
      <rPr>
        <b/>
        <sz val="10"/>
        <color rgb="FF000000"/>
        <rFont val="Arial"/>
        <family val="2"/>
      </rPr>
      <t>2980</t>
    </r>
    <r>
      <rPr>
        <b/>
        <sz val="10"/>
        <color rgb="FF000000"/>
        <rFont val="Arial"/>
        <family val="2"/>
      </rPr>
      <t>.</t>
    </r>
  </si>
  <si>
    <r>
      <rPr>
        <b/>
        <sz val="10"/>
        <color rgb="FF000000"/>
        <rFont val="Arial"/>
        <family val="2"/>
      </rPr>
      <t>2981</t>
    </r>
    <r>
      <rPr>
        <b/>
        <sz val="10"/>
        <color rgb="FF000000"/>
        <rFont val="Arial"/>
        <family val="2"/>
      </rPr>
      <t>.</t>
    </r>
  </si>
  <si>
    <r>
      <rPr>
        <b/>
        <sz val="10"/>
        <color rgb="FF000000"/>
        <rFont val="Arial"/>
        <family val="2"/>
      </rPr>
      <t>2982</t>
    </r>
    <r>
      <rPr>
        <b/>
        <sz val="10"/>
        <color rgb="FF000000"/>
        <rFont val="Arial"/>
        <family val="2"/>
      </rPr>
      <t>.</t>
    </r>
  </si>
  <si>
    <r>
      <rPr>
        <b/>
        <sz val="10"/>
        <color rgb="FF000000"/>
        <rFont val="Arial"/>
        <family val="2"/>
      </rPr>
      <t>2983</t>
    </r>
    <r>
      <rPr>
        <b/>
        <sz val="10"/>
        <color rgb="FF000000"/>
        <rFont val="Arial"/>
        <family val="2"/>
      </rPr>
      <t>.</t>
    </r>
  </si>
  <si>
    <r>
      <rPr>
        <b/>
        <sz val="10"/>
        <color rgb="FF000000"/>
        <rFont val="Arial"/>
        <family val="2"/>
      </rPr>
      <t>2984</t>
    </r>
    <r>
      <rPr>
        <b/>
        <sz val="10"/>
        <color rgb="FF000000"/>
        <rFont val="Arial"/>
        <family val="2"/>
      </rPr>
      <t>.</t>
    </r>
  </si>
  <si>
    <r>
      <rPr>
        <b/>
        <sz val="10"/>
        <color rgb="FF000000"/>
        <rFont val="Arial"/>
        <family val="2"/>
      </rPr>
      <t>2985</t>
    </r>
    <r>
      <rPr>
        <b/>
        <sz val="10"/>
        <color rgb="FF000000"/>
        <rFont val="Arial"/>
        <family val="2"/>
      </rPr>
      <t>.</t>
    </r>
  </si>
  <si>
    <r>
      <rPr>
        <b/>
        <sz val="10"/>
        <color rgb="FF000000"/>
        <rFont val="Arial"/>
        <family val="2"/>
      </rPr>
      <t>2986</t>
    </r>
    <r>
      <rPr>
        <b/>
        <sz val="10"/>
        <color rgb="FF000000"/>
        <rFont val="Arial"/>
        <family val="2"/>
      </rPr>
      <t>.</t>
    </r>
  </si>
  <si>
    <r>
      <rPr>
        <b/>
        <sz val="10"/>
        <color rgb="FF000000"/>
        <rFont val="Arial"/>
        <family val="2"/>
      </rPr>
      <t>2987</t>
    </r>
    <r>
      <rPr>
        <b/>
        <sz val="10"/>
        <color rgb="FF000000"/>
        <rFont val="Arial"/>
        <family val="2"/>
      </rPr>
      <t>.</t>
    </r>
  </si>
  <si>
    <r>
      <rPr>
        <b/>
        <sz val="10"/>
        <color rgb="FF000000"/>
        <rFont val="Arial"/>
        <family val="2"/>
      </rPr>
      <t>2988</t>
    </r>
    <r>
      <rPr>
        <b/>
        <sz val="10"/>
        <color rgb="FF000000"/>
        <rFont val="Arial"/>
        <family val="2"/>
      </rPr>
      <t>.</t>
    </r>
  </si>
  <si>
    <r>
      <rPr>
        <b/>
        <sz val="10"/>
        <color rgb="FF000000"/>
        <rFont val="Arial"/>
        <family val="2"/>
      </rPr>
      <t>2989</t>
    </r>
    <r>
      <rPr>
        <b/>
        <sz val="10"/>
        <color rgb="FF000000"/>
        <rFont val="Arial"/>
        <family val="2"/>
      </rPr>
      <t>.</t>
    </r>
  </si>
  <si>
    <r>
      <rPr>
        <b/>
        <sz val="10"/>
        <color rgb="FF000000"/>
        <rFont val="Arial"/>
        <family val="2"/>
      </rPr>
      <t>2990</t>
    </r>
    <r>
      <rPr>
        <b/>
        <sz val="10"/>
        <color rgb="FF000000"/>
        <rFont val="Arial"/>
        <family val="2"/>
      </rPr>
      <t>.</t>
    </r>
  </si>
  <si>
    <r>
      <rPr>
        <b/>
        <sz val="10"/>
        <color rgb="FF000000"/>
        <rFont val="Arial"/>
        <family val="2"/>
      </rPr>
      <t>2991</t>
    </r>
    <r>
      <rPr>
        <b/>
        <sz val="10"/>
        <color rgb="FF000000"/>
        <rFont val="Arial"/>
        <family val="2"/>
      </rPr>
      <t>.</t>
    </r>
  </si>
  <si>
    <r>
      <rPr>
        <b/>
        <sz val="10"/>
        <color rgb="FF000000"/>
        <rFont val="Arial"/>
        <family val="2"/>
      </rPr>
      <t>2992</t>
    </r>
    <r>
      <rPr>
        <b/>
        <sz val="10"/>
        <color rgb="FF000000"/>
        <rFont val="Arial"/>
        <family val="2"/>
      </rPr>
      <t>.</t>
    </r>
  </si>
  <si>
    <r>
      <rPr>
        <b/>
        <sz val="10"/>
        <color rgb="FF000000"/>
        <rFont val="Arial"/>
        <family val="2"/>
      </rPr>
      <t>2993</t>
    </r>
    <r>
      <rPr>
        <b/>
        <sz val="10"/>
        <color rgb="FF000000"/>
        <rFont val="Arial"/>
        <family val="2"/>
      </rPr>
      <t>.</t>
    </r>
  </si>
  <si>
    <r>
      <rPr>
        <b/>
        <sz val="10"/>
        <color rgb="FF000000"/>
        <rFont val="Arial"/>
        <family val="2"/>
      </rPr>
      <t>2994</t>
    </r>
    <r>
      <rPr>
        <b/>
        <sz val="10"/>
        <color rgb="FF000000"/>
        <rFont val="Arial"/>
        <family val="2"/>
      </rPr>
      <t>.</t>
    </r>
  </si>
  <si>
    <r>
      <rPr>
        <b/>
        <sz val="10"/>
        <color rgb="FF000000"/>
        <rFont val="Arial"/>
        <family val="2"/>
      </rPr>
      <t>2995</t>
    </r>
    <r>
      <rPr>
        <b/>
        <sz val="10"/>
        <color rgb="FF000000"/>
        <rFont val="Arial"/>
        <family val="2"/>
      </rPr>
      <t>.</t>
    </r>
  </si>
  <si>
    <r>
      <rPr>
        <b/>
        <sz val="10"/>
        <color rgb="FF000000"/>
        <rFont val="Arial"/>
        <family val="2"/>
      </rPr>
      <t>2996</t>
    </r>
    <r>
      <rPr>
        <b/>
        <sz val="10"/>
        <color rgb="FF000000"/>
        <rFont val="Arial"/>
        <family val="2"/>
      </rPr>
      <t>.</t>
    </r>
  </si>
  <si>
    <r>
      <rPr>
        <b/>
        <sz val="10"/>
        <color rgb="FF000000"/>
        <rFont val="Arial"/>
        <family val="2"/>
      </rPr>
      <t>2997</t>
    </r>
    <r>
      <rPr>
        <b/>
        <sz val="10"/>
        <color rgb="FF000000"/>
        <rFont val="Arial"/>
        <family val="2"/>
      </rPr>
      <t>.</t>
    </r>
  </si>
  <si>
    <r>
      <rPr>
        <b/>
        <sz val="10"/>
        <color rgb="FF000000"/>
        <rFont val="Arial"/>
        <family val="2"/>
      </rPr>
      <t>2998</t>
    </r>
    <r>
      <rPr>
        <b/>
        <sz val="10"/>
        <color rgb="FF000000"/>
        <rFont val="Arial"/>
        <family val="2"/>
      </rPr>
      <t>.</t>
    </r>
  </si>
  <si>
    <r>
      <rPr>
        <b/>
        <sz val="10"/>
        <color rgb="FF000000"/>
        <rFont val="Arial"/>
        <family val="2"/>
      </rPr>
      <t>2999</t>
    </r>
    <r>
      <rPr>
        <b/>
        <sz val="10"/>
        <color rgb="FF000000"/>
        <rFont val="Arial"/>
        <family val="2"/>
      </rPr>
      <t>.</t>
    </r>
  </si>
  <si>
    <r>
      <rPr>
        <b/>
        <sz val="10"/>
        <color rgb="FF000000"/>
        <rFont val="Arial"/>
        <family val="2"/>
      </rPr>
      <t>3000</t>
    </r>
    <r>
      <rPr>
        <b/>
        <sz val="10"/>
        <color rgb="FF000000"/>
        <rFont val="Arial"/>
        <family val="2"/>
      </rPr>
      <t>.</t>
    </r>
  </si>
  <si>
    <r>
      <rPr>
        <b/>
        <sz val="10"/>
        <color rgb="FF000000"/>
        <rFont val="Arial"/>
        <family val="2"/>
      </rPr>
      <t>3001</t>
    </r>
    <r>
      <rPr>
        <b/>
        <sz val="10"/>
        <color rgb="FF000000"/>
        <rFont val="Arial"/>
        <family val="2"/>
      </rPr>
      <t>.</t>
    </r>
  </si>
  <si>
    <r>
      <rPr>
        <b/>
        <sz val="10"/>
        <color rgb="FF000000"/>
        <rFont val="Arial"/>
        <family val="2"/>
      </rPr>
      <t>3002</t>
    </r>
    <r>
      <rPr>
        <b/>
        <sz val="10"/>
        <color rgb="FF000000"/>
        <rFont val="Arial"/>
        <family val="2"/>
      </rPr>
      <t>.</t>
    </r>
  </si>
  <si>
    <r>
      <rPr>
        <b/>
        <sz val="10"/>
        <color rgb="FF000000"/>
        <rFont val="Arial"/>
        <family val="2"/>
      </rPr>
      <t>3003</t>
    </r>
    <r>
      <rPr>
        <b/>
        <sz val="10"/>
        <color rgb="FF000000"/>
        <rFont val="Arial"/>
        <family val="2"/>
      </rPr>
      <t>.</t>
    </r>
  </si>
  <si>
    <r>
      <rPr>
        <b/>
        <sz val="10"/>
        <color rgb="FF000000"/>
        <rFont val="Arial"/>
        <family val="2"/>
      </rPr>
      <t>3004</t>
    </r>
    <r>
      <rPr>
        <b/>
        <sz val="10"/>
        <color rgb="FF000000"/>
        <rFont val="Arial"/>
        <family val="2"/>
      </rPr>
      <t>.</t>
    </r>
  </si>
  <si>
    <r>
      <rPr>
        <b/>
        <sz val="10"/>
        <color rgb="FF000000"/>
        <rFont val="Arial"/>
        <family val="2"/>
      </rPr>
      <t>3005</t>
    </r>
    <r>
      <rPr>
        <b/>
        <sz val="10"/>
        <color rgb="FF000000"/>
        <rFont val="Arial"/>
        <family val="2"/>
      </rPr>
      <t>.</t>
    </r>
  </si>
  <si>
    <r>
      <rPr>
        <b/>
        <sz val="10"/>
        <color rgb="FF000000"/>
        <rFont val="Arial"/>
        <family val="2"/>
      </rPr>
      <t>3006</t>
    </r>
    <r>
      <rPr>
        <b/>
        <sz val="10"/>
        <color rgb="FF000000"/>
        <rFont val="Arial"/>
        <family val="2"/>
      </rPr>
      <t>.</t>
    </r>
  </si>
  <si>
    <r>
      <rPr>
        <b/>
        <sz val="10"/>
        <color rgb="FF000000"/>
        <rFont val="Arial"/>
        <family val="2"/>
      </rPr>
      <t>3007</t>
    </r>
    <r>
      <rPr>
        <b/>
        <sz val="10"/>
        <color rgb="FF000000"/>
        <rFont val="Arial"/>
        <family val="2"/>
      </rPr>
      <t>.</t>
    </r>
  </si>
  <si>
    <r>
      <rPr>
        <b/>
        <sz val="10"/>
        <color rgb="FF000000"/>
        <rFont val="Arial"/>
        <family val="2"/>
      </rPr>
      <t>3008</t>
    </r>
    <r>
      <rPr>
        <b/>
        <sz val="10"/>
        <color rgb="FF000000"/>
        <rFont val="Arial"/>
        <family val="2"/>
      </rPr>
      <t>.</t>
    </r>
  </si>
  <si>
    <r>
      <rPr>
        <b/>
        <sz val="10"/>
        <color rgb="FF000000"/>
        <rFont val="Arial"/>
        <family val="2"/>
      </rPr>
      <t>3009</t>
    </r>
    <r>
      <rPr>
        <b/>
        <sz val="10"/>
        <color rgb="FF000000"/>
        <rFont val="Arial"/>
        <family val="2"/>
      </rPr>
      <t>.</t>
    </r>
  </si>
  <si>
    <r>
      <rPr>
        <b/>
        <sz val="10"/>
        <color rgb="FF000000"/>
        <rFont val="Arial"/>
        <family val="2"/>
      </rPr>
      <t>3010</t>
    </r>
    <r>
      <rPr>
        <b/>
        <sz val="10"/>
        <color rgb="FF000000"/>
        <rFont val="Arial"/>
        <family val="2"/>
      </rPr>
      <t>.</t>
    </r>
  </si>
  <si>
    <r>
      <rPr>
        <b/>
        <sz val="10"/>
        <color rgb="FF000000"/>
        <rFont val="Arial"/>
        <family val="2"/>
      </rPr>
      <t>3011</t>
    </r>
    <r>
      <rPr>
        <b/>
        <sz val="10"/>
        <color rgb="FF000000"/>
        <rFont val="Arial"/>
        <family val="2"/>
      </rPr>
      <t>.</t>
    </r>
  </si>
  <si>
    <r>
      <rPr>
        <b/>
        <sz val="10"/>
        <color rgb="FF000000"/>
        <rFont val="Arial"/>
        <family val="2"/>
      </rPr>
      <t>3012</t>
    </r>
    <r>
      <rPr>
        <b/>
        <sz val="10"/>
        <color rgb="FF000000"/>
        <rFont val="Arial"/>
        <family val="2"/>
      </rPr>
      <t>.</t>
    </r>
  </si>
  <si>
    <r>
      <rPr>
        <b/>
        <sz val="10"/>
        <color rgb="FF000000"/>
        <rFont val="Arial"/>
        <family val="2"/>
      </rPr>
      <t>3013</t>
    </r>
    <r>
      <rPr>
        <b/>
        <sz val="10"/>
        <color rgb="FF000000"/>
        <rFont val="Arial"/>
        <family val="2"/>
      </rPr>
      <t>.</t>
    </r>
  </si>
  <si>
    <r>
      <rPr>
        <b/>
        <sz val="10"/>
        <color rgb="FF000000"/>
        <rFont val="Arial"/>
        <family val="2"/>
      </rPr>
      <t>3014</t>
    </r>
    <r>
      <rPr>
        <b/>
        <sz val="10"/>
        <color rgb="FF000000"/>
        <rFont val="Arial"/>
        <family val="2"/>
      </rPr>
      <t>.</t>
    </r>
  </si>
  <si>
    <r>
      <rPr>
        <b/>
        <sz val="10"/>
        <color rgb="FF000000"/>
        <rFont val="Arial"/>
        <family val="2"/>
      </rPr>
      <t>3015</t>
    </r>
    <r>
      <rPr>
        <b/>
        <sz val="10"/>
        <color rgb="FF000000"/>
        <rFont val="Arial"/>
        <family val="2"/>
      </rPr>
      <t>.</t>
    </r>
  </si>
  <si>
    <r>
      <rPr>
        <b/>
        <sz val="10"/>
        <color rgb="FF000000"/>
        <rFont val="Arial"/>
        <family val="2"/>
      </rPr>
      <t>3016</t>
    </r>
    <r>
      <rPr>
        <b/>
        <sz val="10"/>
        <color rgb="FF000000"/>
        <rFont val="Arial"/>
        <family val="2"/>
      </rPr>
      <t>.</t>
    </r>
  </si>
  <si>
    <r>
      <rPr>
        <b/>
        <sz val="10"/>
        <color rgb="FF000000"/>
        <rFont val="Arial"/>
        <family val="2"/>
      </rPr>
      <t>3017</t>
    </r>
    <r>
      <rPr>
        <b/>
        <sz val="10"/>
        <color rgb="FF000000"/>
        <rFont val="Arial"/>
        <family val="2"/>
      </rPr>
      <t>.</t>
    </r>
  </si>
  <si>
    <r>
      <rPr>
        <b/>
        <sz val="10"/>
        <color rgb="FF000000"/>
        <rFont val="Arial"/>
        <family val="2"/>
      </rPr>
      <t>3018</t>
    </r>
    <r>
      <rPr>
        <b/>
        <sz val="10"/>
        <color rgb="FF000000"/>
        <rFont val="Arial"/>
        <family val="2"/>
      </rPr>
      <t>.</t>
    </r>
  </si>
  <si>
    <r>
      <rPr>
        <b/>
        <sz val="10"/>
        <color rgb="FF000000"/>
        <rFont val="Arial"/>
        <family val="2"/>
      </rPr>
      <t>3019</t>
    </r>
    <r>
      <rPr>
        <b/>
        <sz val="10"/>
        <color rgb="FF000000"/>
        <rFont val="Arial"/>
        <family val="2"/>
      </rPr>
      <t>.</t>
    </r>
  </si>
  <si>
    <r>
      <rPr>
        <b/>
        <sz val="10"/>
        <color rgb="FF000000"/>
        <rFont val="Arial"/>
        <family val="2"/>
      </rPr>
      <t>3020</t>
    </r>
    <r>
      <rPr>
        <b/>
        <sz val="10"/>
        <color rgb="FF000000"/>
        <rFont val="Arial"/>
        <family val="2"/>
      </rPr>
      <t>.</t>
    </r>
  </si>
  <si>
    <r>
      <rPr>
        <b/>
        <sz val="10"/>
        <color rgb="FF000000"/>
        <rFont val="Arial"/>
        <family val="2"/>
      </rPr>
      <t>3021</t>
    </r>
    <r>
      <rPr>
        <b/>
        <sz val="10"/>
        <color rgb="FF000000"/>
        <rFont val="Arial"/>
        <family val="2"/>
      </rPr>
      <t>.</t>
    </r>
  </si>
  <si>
    <r>
      <rPr>
        <b/>
        <sz val="10"/>
        <color rgb="FF000000"/>
        <rFont val="Arial"/>
        <family val="2"/>
      </rPr>
      <t>3022</t>
    </r>
    <r>
      <rPr>
        <b/>
        <sz val="10"/>
        <color rgb="FF000000"/>
        <rFont val="Arial"/>
        <family val="2"/>
      </rPr>
      <t>.</t>
    </r>
  </si>
  <si>
    <r>
      <rPr>
        <b/>
        <sz val="10"/>
        <color rgb="FF000000"/>
        <rFont val="Arial"/>
        <family val="2"/>
      </rPr>
      <t>3023</t>
    </r>
    <r>
      <rPr>
        <b/>
        <sz val="10"/>
        <color rgb="FF000000"/>
        <rFont val="Arial"/>
        <family val="2"/>
      </rPr>
      <t>.</t>
    </r>
  </si>
  <si>
    <r>
      <rPr>
        <b/>
        <sz val="10"/>
        <color rgb="FF000000"/>
        <rFont val="Arial"/>
        <family val="2"/>
      </rPr>
      <t>3024</t>
    </r>
    <r>
      <rPr>
        <b/>
        <sz val="10"/>
        <color rgb="FF000000"/>
        <rFont val="Arial"/>
        <family val="2"/>
      </rPr>
      <t>.</t>
    </r>
  </si>
  <si>
    <r>
      <rPr>
        <b/>
        <sz val="10"/>
        <color rgb="FF000000"/>
        <rFont val="Arial"/>
        <family val="2"/>
      </rPr>
      <t>3025</t>
    </r>
    <r>
      <rPr>
        <b/>
        <sz val="10"/>
        <color rgb="FF000000"/>
        <rFont val="Arial"/>
        <family val="2"/>
      </rPr>
      <t>.</t>
    </r>
  </si>
  <si>
    <r>
      <rPr>
        <b/>
        <sz val="10"/>
        <color rgb="FF000000"/>
        <rFont val="Arial"/>
        <family val="2"/>
      </rPr>
      <t>3026</t>
    </r>
    <r>
      <rPr>
        <b/>
        <sz val="10"/>
        <color rgb="FF000000"/>
        <rFont val="Arial"/>
        <family val="2"/>
      </rPr>
      <t>.</t>
    </r>
  </si>
  <si>
    <r>
      <rPr>
        <b/>
        <sz val="10"/>
        <color rgb="FF000000"/>
        <rFont val="Arial"/>
        <family val="2"/>
      </rPr>
      <t>3027</t>
    </r>
    <r>
      <rPr>
        <b/>
        <sz val="10"/>
        <color rgb="FF000000"/>
        <rFont val="Arial"/>
        <family val="2"/>
      </rPr>
      <t>.</t>
    </r>
  </si>
  <si>
    <r>
      <rPr>
        <b/>
        <sz val="10"/>
        <color rgb="FF000000"/>
        <rFont val="Arial"/>
        <family val="2"/>
      </rPr>
      <t>3028</t>
    </r>
    <r>
      <rPr>
        <b/>
        <sz val="10"/>
        <color rgb="FF000000"/>
        <rFont val="Arial"/>
        <family val="2"/>
      </rPr>
      <t>.</t>
    </r>
  </si>
  <si>
    <r>
      <rPr>
        <b/>
        <sz val="10"/>
        <color rgb="FF000000"/>
        <rFont val="Arial"/>
        <family val="2"/>
      </rPr>
      <t>3029</t>
    </r>
    <r>
      <rPr>
        <b/>
        <sz val="10"/>
        <color rgb="FF000000"/>
        <rFont val="Arial"/>
        <family val="2"/>
      </rPr>
      <t>.</t>
    </r>
  </si>
  <si>
    <r>
      <rPr>
        <b/>
        <sz val="10"/>
        <color rgb="FF000000"/>
        <rFont val="Arial"/>
        <family val="2"/>
      </rPr>
      <t>3030</t>
    </r>
    <r>
      <rPr>
        <b/>
        <sz val="10"/>
        <color rgb="FF000000"/>
        <rFont val="Arial"/>
        <family val="2"/>
      </rPr>
      <t>.</t>
    </r>
  </si>
  <si>
    <r>
      <rPr>
        <b/>
        <sz val="10"/>
        <color rgb="FF000000"/>
        <rFont val="Arial"/>
        <family val="2"/>
      </rPr>
      <t>3031</t>
    </r>
    <r>
      <rPr>
        <b/>
        <sz val="10"/>
        <color rgb="FF000000"/>
        <rFont val="Arial"/>
        <family val="2"/>
      </rPr>
      <t>.</t>
    </r>
  </si>
  <si>
    <r>
      <rPr>
        <b/>
        <sz val="10"/>
        <color rgb="FF000000"/>
        <rFont val="Arial"/>
        <family val="2"/>
      </rPr>
      <t>3032</t>
    </r>
    <r>
      <rPr>
        <b/>
        <sz val="10"/>
        <color rgb="FF000000"/>
        <rFont val="Arial"/>
        <family val="2"/>
      </rPr>
      <t>.</t>
    </r>
  </si>
  <si>
    <r>
      <rPr>
        <b/>
        <sz val="10"/>
        <color rgb="FF000000"/>
        <rFont val="Arial"/>
        <family val="2"/>
      </rPr>
      <t>3033</t>
    </r>
    <r>
      <rPr>
        <b/>
        <sz val="10"/>
        <color rgb="FF000000"/>
        <rFont val="Arial"/>
        <family val="2"/>
      </rPr>
      <t>.</t>
    </r>
  </si>
  <si>
    <r>
      <rPr>
        <b/>
        <sz val="10"/>
        <color rgb="FF000000"/>
        <rFont val="Arial"/>
        <family val="2"/>
      </rPr>
      <t>3034</t>
    </r>
    <r>
      <rPr>
        <b/>
        <sz val="10"/>
        <color rgb="FF000000"/>
        <rFont val="Arial"/>
        <family val="2"/>
      </rPr>
      <t>.</t>
    </r>
  </si>
  <si>
    <r>
      <rPr>
        <b/>
        <sz val="10"/>
        <color rgb="FF000000"/>
        <rFont val="Arial"/>
        <family val="2"/>
      </rPr>
      <t>3035</t>
    </r>
    <r>
      <rPr>
        <b/>
        <sz val="10"/>
        <color rgb="FF000000"/>
        <rFont val="Arial"/>
        <family val="2"/>
      </rPr>
      <t>.</t>
    </r>
  </si>
  <si>
    <r>
      <rPr>
        <b/>
        <sz val="10"/>
        <color rgb="FF000000"/>
        <rFont val="Arial"/>
        <family val="2"/>
      </rPr>
      <t>3036</t>
    </r>
    <r>
      <rPr>
        <b/>
        <sz val="10"/>
        <color rgb="FF000000"/>
        <rFont val="Arial"/>
        <family val="2"/>
      </rPr>
      <t>.</t>
    </r>
  </si>
  <si>
    <r>
      <rPr>
        <b/>
        <sz val="10"/>
        <color rgb="FF000000"/>
        <rFont val="Arial"/>
        <family val="2"/>
      </rPr>
      <t>3037</t>
    </r>
    <r>
      <rPr>
        <b/>
        <sz val="10"/>
        <color rgb="FF000000"/>
        <rFont val="Arial"/>
        <family val="2"/>
      </rPr>
      <t>.</t>
    </r>
  </si>
  <si>
    <r>
      <rPr>
        <b/>
        <sz val="10"/>
        <color rgb="FF000000"/>
        <rFont val="Arial"/>
        <family val="2"/>
      </rPr>
      <t>3038</t>
    </r>
    <r>
      <rPr>
        <b/>
        <sz val="10"/>
        <color rgb="FF000000"/>
        <rFont val="Arial"/>
        <family val="2"/>
      </rPr>
      <t>.</t>
    </r>
  </si>
  <si>
    <r>
      <rPr>
        <b/>
        <sz val="10"/>
        <color rgb="FF000000"/>
        <rFont val="Arial"/>
        <family val="2"/>
      </rPr>
      <t>3039</t>
    </r>
    <r>
      <rPr>
        <b/>
        <sz val="10"/>
        <color rgb="FF000000"/>
        <rFont val="Arial"/>
        <family val="2"/>
      </rPr>
      <t>.</t>
    </r>
  </si>
  <si>
    <r>
      <rPr>
        <b/>
        <sz val="10"/>
        <color rgb="FF000000"/>
        <rFont val="Arial"/>
        <family val="2"/>
      </rPr>
      <t>3040</t>
    </r>
    <r>
      <rPr>
        <b/>
        <sz val="10"/>
        <color rgb="FF000000"/>
        <rFont val="Arial"/>
        <family val="2"/>
      </rPr>
      <t>.</t>
    </r>
  </si>
  <si>
    <r>
      <rPr>
        <b/>
        <sz val="10"/>
        <color rgb="FF000000"/>
        <rFont val="Arial"/>
        <family val="2"/>
      </rPr>
      <t>3041</t>
    </r>
    <r>
      <rPr>
        <b/>
        <sz val="10"/>
        <color rgb="FF000000"/>
        <rFont val="Arial"/>
        <family val="2"/>
      </rPr>
      <t>.</t>
    </r>
  </si>
  <si>
    <r>
      <rPr>
        <b/>
        <sz val="10"/>
        <color rgb="FF000000"/>
        <rFont val="Arial"/>
        <family val="2"/>
      </rPr>
      <t>3042</t>
    </r>
    <r>
      <rPr>
        <b/>
        <sz val="10"/>
        <color rgb="FF000000"/>
        <rFont val="Arial"/>
        <family val="2"/>
      </rPr>
      <t>.</t>
    </r>
  </si>
  <si>
    <r>
      <rPr>
        <b/>
        <sz val="10"/>
        <color rgb="FF000000"/>
        <rFont val="Arial"/>
        <family val="2"/>
      </rPr>
      <t>3043</t>
    </r>
    <r>
      <rPr>
        <b/>
        <sz val="10"/>
        <color rgb="FF000000"/>
        <rFont val="Arial"/>
        <family val="2"/>
      </rPr>
      <t>.</t>
    </r>
  </si>
  <si>
    <r>
      <rPr>
        <b/>
        <sz val="10"/>
        <color rgb="FF000000"/>
        <rFont val="Arial"/>
        <family val="2"/>
      </rPr>
      <t>3044</t>
    </r>
    <r>
      <rPr>
        <b/>
        <sz val="10"/>
        <color rgb="FF000000"/>
        <rFont val="Arial"/>
        <family val="2"/>
      </rPr>
      <t>.</t>
    </r>
  </si>
  <si>
    <r>
      <rPr>
        <b/>
        <sz val="10"/>
        <color rgb="FF000000"/>
        <rFont val="Arial"/>
        <family val="2"/>
      </rPr>
      <t>3045</t>
    </r>
    <r>
      <rPr>
        <b/>
        <sz val="10"/>
        <color rgb="FF000000"/>
        <rFont val="Arial"/>
        <family val="2"/>
      </rPr>
      <t>.</t>
    </r>
  </si>
  <si>
    <r>
      <rPr>
        <b/>
        <sz val="10"/>
        <color rgb="FF000000"/>
        <rFont val="Arial"/>
        <family val="2"/>
      </rPr>
      <t>3046</t>
    </r>
    <r>
      <rPr>
        <b/>
        <sz val="10"/>
        <color rgb="FF000000"/>
        <rFont val="Arial"/>
        <family val="2"/>
      </rPr>
      <t>.</t>
    </r>
  </si>
  <si>
    <r>
      <rPr>
        <b/>
        <sz val="10"/>
        <color rgb="FF000000"/>
        <rFont val="Arial"/>
        <family val="2"/>
      </rPr>
      <t>3047</t>
    </r>
    <r>
      <rPr>
        <b/>
        <sz val="10"/>
        <color rgb="FF000000"/>
        <rFont val="Arial"/>
        <family val="2"/>
      </rPr>
      <t>.</t>
    </r>
  </si>
  <si>
    <r>
      <rPr>
        <b/>
        <sz val="10"/>
        <color rgb="FF000000"/>
        <rFont val="Arial"/>
        <family val="2"/>
      </rPr>
      <t>3048</t>
    </r>
    <r>
      <rPr>
        <b/>
        <sz val="10"/>
        <color rgb="FF000000"/>
        <rFont val="Arial"/>
        <family val="2"/>
      </rPr>
      <t>.</t>
    </r>
  </si>
  <si>
    <r>
      <rPr>
        <b/>
        <sz val="10"/>
        <color rgb="FF000000"/>
        <rFont val="Arial"/>
        <family val="2"/>
      </rPr>
      <t>3049</t>
    </r>
    <r>
      <rPr>
        <b/>
        <sz val="10"/>
        <color rgb="FF000000"/>
        <rFont val="Arial"/>
        <family val="2"/>
      </rPr>
      <t>.</t>
    </r>
  </si>
  <si>
    <r>
      <rPr>
        <b/>
        <sz val="10"/>
        <color rgb="FF000000"/>
        <rFont val="Arial"/>
        <family val="2"/>
      </rPr>
      <t>3050</t>
    </r>
    <r>
      <rPr>
        <b/>
        <sz val="10"/>
        <color rgb="FF000000"/>
        <rFont val="Arial"/>
        <family val="2"/>
      </rPr>
      <t>.</t>
    </r>
  </si>
  <si>
    <r>
      <rPr>
        <b/>
        <sz val="10"/>
        <color rgb="FF000000"/>
        <rFont val="Arial"/>
        <family val="2"/>
      </rPr>
      <t>3051</t>
    </r>
    <r>
      <rPr>
        <b/>
        <sz val="10"/>
        <color rgb="FF000000"/>
        <rFont val="Arial"/>
        <family val="2"/>
      </rPr>
      <t>.</t>
    </r>
  </si>
  <si>
    <r>
      <rPr>
        <b/>
        <sz val="10"/>
        <color rgb="FF000000"/>
        <rFont val="Arial"/>
        <family val="2"/>
      </rPr>
      <t>3052</t>
    </r>
    <r>
      <rPr>
        <b/>
        <sz val="10"/>
        <color rgb="FF000000"/>
        <rFont val="Arial"/>
        <family val="2"/>
      </rPr>
      <t>.</t>
    </r>
  </si>
  <si>
    <r>
      <rPr>
        <b/>
        <sz val="10"/>
        <color rgb="FF000000"/>
        <rFont val="Arial"/>
        <family val="2"/>
      </rPr>
      <t>3053</t>
    </r>
    <r>
      <rPr>
        <b/>
        <sz val="10"/>
        <color rgb="FF000000"/>
        <rFont val="Arial"/>
        <family val="2"/>
      </rPr>
      <t>.</t>
    </r>
  </si>
  <si>
    <r>
      <rPr>
        <b/>
        <sz val="10"/>
        <color rgb="FF000000"/>
        <rFont val="Arial"/>
        <family val="2"/>
      </rPr>
      <t>3054</t>
    </r>
    <r>
      <rPr>
        <b/>
        <sz val="10"/>
        <color rgb="FF000000"/>
        <rFont val="Arial"/>
        <family val="2"/>
      </rPr>
      <t>.</t>
    </r>
  </si>
  <si>
    <r>
      <rPr>
        <b/>
        <sz val="10"/>
        <color rgb="FF000000"/>
        <rFont val="Arial"/>
        <family val="2"/>
      </rPr>
      <t>3055</t>
    </r>
    <r>
      <rPr>
        <b/>
        <sz val="10"/>
        <color rgb="FF000000"/>
        <rFont val="Arial"/>
        <family val="2"/>
      </rPr>
      <t>.</t>
    </r>
  </si>
  <si>
    <r>
      <rPr>
        <b/>
        <sz val="10"/>
        <color rgb="FF000000"/>
        <rFont val="Arial"/>
        <family val="2"/>
      </rPr>
      <t>3056</t>
    </r>
    <r>
      <rPr>
        <b/>
        <sz val="10"/>
        <color rgb="FF000000"/>
        <rFont val="Arial"/>
        <family val="2"/>
      </rPr>
      <t>.</t>
    </r>
  </si>
  <si>
    <r>
      <rPr>
        <b/>
        <sz val="10"/>
        <color rgb="FF000000"/>
        <rFont val="Arial"/>
        <family val="2"/>
      </rPr>
      <t>3057</t>
    </r>
    <r>
      <rPr>
        <b/>
        <sz val="10"/>
        <color rgb="FF000000"/>
        <rFont val="Arial"/>
        <family val="2"/>
      </rPr>
      <t>.</t>
    </r>
  </si>
  <si>
    <r>
      <rPr>
        <b/>
        <sz val="10"/>
        <color rgb="FF000000"/>
        <rFont val="Arial"/>
        <family val="2"/>
      </rPr>
      <t>3058</t>
    </r>
    <r>
      <rPr>
        <b/>
        <sz val="10"/>
        <color rgb="FF000000"/>
        <rFont val="Arial"/>
        <family val="2"/>
      </rPr>
      <t>.</t>
    </r>
  </si>
  <si>
    <r>
      <rPr>
        <b/>
        <sz val="10"/>
        <color rgb="FF000000"/>
        <rFont val="Arial"/>
        <family val="2"/>
      </rPr>
      <t>3059</t>
    </r>
    <r>
      <rPr>
        <b/>
        <sz val="10"/>
        <color rgb="FF000000"/>
        <rFont val="Arial"/>
        <family val="2"/>
      </rPr>
      <t>.</t>
    </r>
  </si>
  <si>
    <r>
      <rPr>
        <b/>
        <sz val="10"/>
        <color rgb="FF000000"/>
        <rFont val="Arial"/>
        <family val="2"/>
      </rPr>
      <t>3060</t>
    </r>
    <r>
      <rPr>
        <b/>
        <sz val="10"/>
        <color rgb="FF000000"/>
        <rFont val="Arial"/>
        <family val="2"/>
      </rPr>
      <t>.</t>
    </r>
  </si>
  <si>
    <r>
      <rPr>
        <b/>
        <sz val="10"/>
        <color rgb="FF000000"/>
        <rFont val="Arial"/>
        <family val="2"/>
      </rPr>
      <t>3061</t>
    </r>
    <r>
      <rPr>
        <b/>
        <sz val="10"/>
        <color rgb="FF000000"/>
        <rFont val="Arial"/>
        <family val="2"/>
      </rPr>
      <t>.</t>
    </r>
  </si>
  <si>
    <r>
      <rPr>
        <b/>
        <sz val="10"/>
        <color rgb="FF000000"/>
        <rFont val="Arial"/>
        <family val="2"/>
      </rPr>
      <t>3062</t>
    </r>
    <r>
      <rPr>
        <b/>
        <sz val="10"/>
        <color rgb="FF000000"/>
        <rFont val="Arial"/>
        <family val="2"/>
      </rPr>
      <t>.</t>
    </r>
  </si>
  <si>
    <r>
      <rPr>
        <b/>
        <sz val="10"/>
        <color rgb="FF000000"/>
        <rFont val="Arial"/>
        <family val="2"/>
      </rPr>
      <t>3063</t>
    </r>
    <r>
      <rPr>
        <b/>
        <sz val="10"/>
        <color rgb="FF000000"/>
        <rFont val="Arial"/>
        <family val="2"/>
      </rPr>
      <t>.</t>
    </r>
  </si>
  <si>
    <r>
      <rPr>
        <b/>
        <sz val="10"/>
        <color rgb="FF000000"/>
        <rFont val="Arial"/>
        <family val="2"/>
      </rPr>
      <t>3064</t>
    </r>
    <r>
      <rPr>
        <b/>
        <sz val="10"/>
        <color rgb="FF000000"/>
        <rFont val="Arial"/>
        <family val="2"/>
      </rPr>
      <t>.</t>
    </r>
  </si>
  <si>
    <r>
      <rPr>
        <b/>
        <sz val="10"/>
        <color rgb="FF000000"/>
        <rFont val="Arial"/>
        <family val="2"/>
      </rPr>
      <t>3065</t>
    </r>
    <r>
      <rPr>
        <b/>
        <sz val="10"/>
        <color rgb="FF000000"/>
        <rFont val="Arial"/>
        <family val="2"/>
      </rPr>
      <t>.</t>
    </r>
  </si>
  <si>
    <r>
      <rPr>
        <b/>
        <sz val="10"/>
        <color rgb="FF000000"/>
        <rFont val="Arial"/>
        <family val="2"/>
      </rPr>
      <t>3066</t>
    </r>
    <r>
      <rPr>
        <b/>
        <sz val="10"/>
        <color rgb="FF000000"/>
        <rFont val="Arial"/>
        <family val="2"/>
      </rPr>
      <t>.</t>
    </r>
  </si>
  <si>
    <r>
      <rPr>
        <b/>
        <sz val="10"/>
        <color rgb="FF000000"/>
        <rFont val="Arial"/>
        <family val="2"/>
      </rPr>
      <t>3067</t>
    </r>
    <r>
      <rPr>
        <b/>
        <sz val="10"/>
        <color rgb="FF000000"/>
        <rFont val="Arial"/>
        <family val="2"/>
      </rPr>
      <t>.</t>
    </r>
  </si>
  <si>
    <r>
      <rPr>
        <b/>
        <sz val="10"/>
        <color rgb="FF000000"/>
        <rFont val="Arial"/>
        <family val="2"/>
      </rPr>
      <t>3068</t>
    </r>
    <r>
      <rPr>
        <b/>
        <sz val="10"/>
        <color rgb="FF000000"/>
        <rFont val="Arial"/>
        <family val="2"/>
      </rPr>
      <t>.</t>
    </r>
  </si>
  <si>
    <r>
      <rPr>
        <b/>
        <sz val="10"/>
        <color rgb="FF000000"/>
        <rFont val="Arial"/>
        <family val="2"/>
      </rPr>
      <t>3069</t>
    </r>
    <r>
      <rPr>
        <b/>
        <sz val="10"/>
        <color rgb="FF000000"/>
        <rFont val="Arial"/>
        <family val="2"/>
      </rPr>
      <t>.</t>
    </r>
  </si>
  <si>
    <r>
      <rPr>
        <b/>
        <sz val="10"/>
        <color rgb="FF000000"/>
        <rFont val="Arial"/>
        <family val="2"/>
      </rPr>
      <t>3070</t>
    </r>
    <r>
      <rPr>
        <b/>
        <sz val="10"/>
        <color rgb="FF000000"/>
        <rFont val="Arial"/>
        <family val="2"/>
      </rPr>
      <t>.</t>
    </r>
  </si>
  <si>
    <r>
      <rPr>
        <b/>
        <sz val="10"/>
        <color rgb="FF000000"/>
        <rFont val="Arial"/>
        <family val="2"/>
      </rPr>
      <t>3071</t>
    </r>
    <r>
      <rPr>
        <b/>
        <sz val="10"/>
        <color rgb="FF000000"/>
        <rFont val="Arial"/>
        <family val="2"/>
      </rPr>
      <t>.</t>
    </r>
  </si>
  <si>
    <r>
      <rPr>
        <b/>
        <sz val="10"/>
        <color rgb="FF000000"/>
        <rFont val="Arial"/>
        <family val="2"/>
      </rPr>
      <t>3072</t>
    </r>
    <r>
      <rPr>
        <b/>
        <sz val="10"/>
        <color rgb="FF000000"/>
        <rFont val="Arial"/>
        <family val="2"/>
      </rPr>
      <t>.</t>
    </r>
  </si>
  <si>
    <r>
      <rPr>
        <b/>
        <sz val="10"/>
        <color rgb="FF000000"/>
        <rFont val="Arial"/>
        <family val="2"/>
      </rPr>
      <t>3073</t>
    </r>
    <r>
      <rPr>
        <b/>
        <sz val="10"/>
        <color rgb="FF000000"/>
        <rFont val="Arial"/>
        <family val="2"/>
      </rPr>
      <t>.</t>
    </r>
  </si>
  <si>
    <r>
      <rPr>
        <b/>
        <sz val="10"/>
        <color rgb="FF000000"/>
        <rFont val="Arial"/>
        <family val="2"/>
      </rPr>
      <t>3074</t>
    </r>
    <r>
      <rPr>
        <b/>
        <sz val="10"/>
        <color rgb="FF000000"/>
        <rFont val="Arial"/>
        <family val="2"/>
      </rPr>
      <t>.</t>
    </r>
  </si>
  <si>
    <r>
      <rPr>
        <b/>
        <sz val="10"/>
        <color rgb="FF000000"/>
        <rFont val="Arial"/>
        <family val="2"/>
      </rPr>
      <t>3075</t>
    </r>
    <r>
      <rPr>
        <b/>
        <sz val="10"/>
        <color rgb="FF000000"/>
        <rFont val="Arial"/>
        <family val="2"/>
      </rPr>
      <t>.</t>
    </r>
  </si>
  <si>
    <r>
      <rPr>
        <b/>
        <sz val="10"/>
        <color rgb="FF000000"/>
        <rFont val="Arial"/>
        <family val="2"/>
      </rPr>
      <t>3076</t>
    </r>
    <r>
      <rPr>
        <b/>
        <sz val="10"/>
        <color rgb="FF000000"/>
        <rFont val="Arial"/>
        <family val="2"/>
      </rPr>
      <t>.</t>
    </r>
  </si>
  <si>
    <r>
      <rPr>
        <b/>
        <sz val="10"/>
        <color rgb="FF000000"/>
        <rFont val="Arial"/>
        <family val="2"/>
      </rPr>
      <t>3077</t>
    </r>
    <r>
      <rPr>
        <b/>
        <sz val="10"/>
        <color rgb="FF000000"/>
        <rFont val="Arial"/>
        <family val="2"/>
      </rPr>
      <t>.</t>
    </r>
  </si>
  <si>
    <r>
      <rPr>
        <b/>
        <sz val="10"/>
        <color rgb="FF000000"/>
        <rFont val="Arial"/>
        <family val="2"/>
      </rPr>
      <t>3078</t>
    </r>
    <r>
      <rPr>
        <b/>
        <sz val="10"/>
        <color rgb="FF000000"/>
        <rFont val="Arial"/>
        <family val="2"/>
      </rPr>
      <t>.</t>
    </r>
  </si>
  <si>
    <r>
      <rPr>
        <b/>
        <sz val="10"/>
        <color rgb="FF000000"/>
        <rFont val="Arial"/>
        <family val="2"/>
      </rPr>
      <t>3079</t>
    </r>
    <r>
      <rPr>
        <b/>
        <sz val="10"/>
        <color rgb="FF000000"/>
        <rFont val="Arial"/>
        <family val="2"/>
      </rPr>
      <t>.</t>
    </r>
  </si>
  <si>
    <r>
      <rPr>
        <b/>
        <sz val="10"/>
        <color rgb="FF000000"/>
        <rFont val="Arial"/>
        <family val="2"/>
      </rPr>
      <t>3080</t>
    </r>
    <r>
      <rPr>
        <b/>
        <sz val="10"/>
        <color rgb="FF000000"/>
        <rFont val="Arial"/>
        <family val="2"/>
      </rPr>
      <t>.</t>
    </r>
  </si>
  <si>
    <r>
      <rPr>
        <b/>
        <sz val="10"/>
        <color rgb="FF000000"/>
        <rFont val="Arial"/>
        <family val="2"/>
      </rPr>
      <t>3081</t>
    </r>
    <r>
      <rPr>
        <b/>
        <sz val="10"/>
        <color rgb="FF000000"/>
        <rFont val="Arial"/>
        <family val="2"/>
      </rPr>
      <t>.</t>
    </r>
  </si>
  <si>
    <r>
      <rPr>
        <b/>
        <sz val="10"/>
        <color rgb="FF000000"/>
        <rFont val="Arial"/>
        <family val="2"/>
      </rPr>
      <t>3082</t>
    </r>
    <r>
      <rPr>
        <b/>
        <sz val="10"/>
        <color rgb="FF000000"/>
        <rFont val="Arial"/>
        <family val="2"/>
      </rPr>
      <t>.</t>
    </r>
  </si>
  <si>
    <r>
      <rPr>
        <b/>
        <sz val="10"/>
        <color rgb="FF000000"/>
        <rFont val="Arial"/>
        <family val="2"/>
      </rPr>
      <t>3083</t>
    </r>
    <r>
      <rPr>
        <b/>
        <sz val="10"/>
        <color rgb="FF000000"/>
        <rFont val="Arial"/>
        <family val="2"/>
      </rPr>
      <t>.</t>
    </r>
  </si>
  <si>
    <r>
      <rPr>
        <b/>
        <sz val="10"/>
        <color rgb="FF000000"/>
        <rFont val="Arial"/>
        <family val="2"/>
      </rPr>
      <t>3084</t>
    </r>
    <r>
      <rPr>
        <b/>
        <sz val="10"/>
        <color rgb="FF000000"/>
        <rFont val="Arial"/>
        <family val="2"/>
      </rPr>
      <t>.</t>
    </r>
  </si>
  <si>
    <r>
      <rPr>
        <b/>
        <sz val="10"/>
        <color rgb="FF000000"/>
        <rFont val="Arial"/>
        <family val="2"/>
      </rPr>
      <t>3085</t>
    </r>
    <r>
      <rPr>
        <b/>
        <sz val="10"/>
        <color rgb="FF000000"/>
        <rFont val="Arial"/>
        <family val="2"/>
      </rPr>
      <t>.</t>
    </r>
  </si>
  <si>
    <r>
      <rPr>
        <b/>
        <sz val="10"/>
        <color rgb="FF000000"/>
        <rFont val="Arial"/>
        <family val="2"/>
      </rPr>
      <t>3086</t>
    </r>
    <r>
      <rPr>
        <b/>
        <sz val="10"/>
        <color rgb="FF000000"/>
        <rFont val="Arial"/>
        <family val="2"/>
      </rPr>
      <t>.</t>
    </r>
  </si>
  <si>
    <r>
      <rPr>
        <b/>
        <sz val="10"/>
        <color rgb="FF000000"/>
        <rFont val="Arial"/>
        <family val="2"/>
      </rPr>
      <t>3087</t>
    </r>
    <r>
      <rPr>
        <b/>
        <sz val="10"/>
        <color rgb="FF000000"/>
        <rFont val="Arial"/>
        <family val="2"/>
      </rPr>
      <t>.</t>
    </r>
  </si>
  <si>
    <r>
      <rPr>
        <b/>
        <sz val="10"/>
        <color rgb="FF000000"/>
        <rFont val="Arial"/>
        <family val="2"/>
      </rPr>
      <t>3088</t>
    </r>
    <r>
      <rPr>
        <b/>
        <sz val="10"/>
        <color rgb="FF000000"/>
        <rFont val="Arial"/>
        <family val="2"/>
      </rPr>
      <t>.</t>
    </r>
  </si>
  <si>
    <r>
      <rPr>
        <b/>
        <sz val="10"/>
        <color rgb="FF000000"/>
        <rFont val="Arial"/>
        <family val="2"/>
      </rPr>
      <t>3089</t>
    </r>
    <r>
      <rPr>
        <b/>
        <sz val="10"/>
        <color rgb="FF000000"/>
        <rFont val="Arial"/>
        <family val="2"/>
      </rPr>
      <t>.</t>
    </r>
  </si>
  <si>
    <r>
      <rPr>
        <b/>
        <sz val="10"/>
        <color rgb="FF000000"/>
        <rFont val="Arial"/>
        <family val="2"/>
      </rPr>
      <t>3090</t>
    </r>
    <r>
      <rPr>
        <b/>
        <sz val="10"/>
        <color rgb="FF000000"/>
        <rFont val="Arial"/>
        <family val="2"/>
      </rPr>
      <t>.</t>
    </r>
  </si>
  <si>
    <r>
      <rPr>
        <b/>
        <sz val="10"/>
        <color rgb="FF000000"/>
        <rFont val="Arial"/>
        <family val="2"/>
      </rPr>
      <t>3091</t>
    </r>
    <r>
      <rPr>
        <b/>
        <sz val="10"/>
        <color rgb="FF000000"/>
        <rFont val="Arial"/>
        <family val="2"/>
      </rPr>
      <t>.</t>
    </r>
  </si>
  <si>
    <r>
      <rPr>
        <b/>
        <sz val="10"/>
        <color rgb="FF000000"/>
        <rFont val="Arial"/>
        <family val="2"/>
      </rPr>
      <t>3092</t>
    </r>
    <r>
      <rPr>
        <b/>
        <sz val="10"/>
        <color rgb="FF000000"/>
        <rFont val="Arial"/>
        <family val="2"/>
      </rPr>
      <t>.</t>
    </r>
  </si>
  <si>
    <r>
      <rPr>
        <b/>
        <sz val="10"/>
        <color rgb="FF000000"/>
        <rFont val="Arial"/>
        <family val="2"/>
      </rPr>
      <t>3093</t>
    </r>
    <r>
      <rPr>
        <b/>
        <sz val="10"/>
        <color rgb="FF000000"/>
        <rFont val="Arial"/>
        <family val="2"/>
      </rPr>
      <t>.</t>
    </r>
  </si>
  <si>
    <r>
      <rPr>
        <b/>
        <sz val="10"/>
        <color rgb="FF000000"/>
        <rFont val="Arial"/>
        <family val="2"/>
      </rPr>
      <t>3094</t>
    </r>
    <r>
      <rPr>
        <b/>
        <sz val="10"/>
        <color rgb="FF000000"/>
        <rFont val="Arial"/>
        <family val="2"/>
      </rPr>
      <t>.</t>
    </r>
  </si>
  <si>
    <r>
      <rPr>
        <b/>
        <sz val="10"/>
        <color rgb="FF000000"/>
        <rFont val="Arial"/>
        <family val="2"/>
      </rPr>
      <t>3095</t>
    </r>
    <r>
      <rPr>
        <b/>
        <sz val="10"/>
        <color rgb="FF000000"/>
        <rFont val="Arial"/>
        <family val="2"/>
      </rPr>
      <t>.</t>
    </r>
  </si>
  <si>
    <r>
      <rPr>
        <b/>
        <sz val="10"/>
        <color rgb="FF000000"/>
        <rFont val="Arial"/>
        <family val="2"/>
      </rPr>
      <t>3096</t>
    </r>
    <r>
      <rPr>
        <b/>
        <sz val="10"/>
        <color rgb="FF000000"/>
        <rFont val="Arial"/>
        <family val="2"/>
      </rPr>
      <t>.</t>
    </r>
  </si>
  <si>
    <r>
      <rPr>
        <b/>
        <sz val="10"/>
        <color rgb="FF000000"/>
        <rFont val="Arial"/>
        <family val="2"/>
      </rPr>
      <t>3097</t>
    </r>
    <r>
      <rPr>
        <b/>
        <sz val="10"/>
        <color rgb="FF000000"/>
        <rFont val="Arial"/>
        <family val="2"/>
      </rPr>
      <t>.</t>
    </r>
  </si>
  <si>
    <r>
      <rPr>
        <b/>
        <sz val="10"/>
        <color rgb="FF000000"/>
        <rFont val="Arial"/>
        <family val="2"/>
      </rPr>
      <t>3098</t>
    </r>
    <r>
      <rPr>
        <b/>
        <sz val="10"/>
        <color rgb="FF000000"/>
        <rFont val="Arial"/>
        <family val="2"/>
      </rPr>
      <t>.</t>
    </r>
  </si>
  <si>
    <r>
      <rPr>
        <b/>
        <sz val="10"/>
        <color rgb="FF000000"/>
        <rFont val="Arial"/>
        <family val="2"/>
      </rPr>
      <t>3099</t>
    </r>
    <r>
      <rPr>
        <b/>
        <sz val="10"/>
        <color rgb="FF000000"/>
        <rFont val="Arial"/>
        <family val="2"/>
      </rPr>
      <t>.</t>
    </r>
  </si>
  <si>
    <r>
      <rPr>
        <b/>
        <sz val="10"/>
        <color rgb="FF000000"/>
        <rFont val="Arial"/>
        <family val="2"/>
      </rPr>
      <t>3100</t>
    </r>
    <r>
      <rPr>
        <b/>
        <sz val="10"/>
        <color rgb="FF000000"/>
        <rFont val="Arial"/>
        <family val="2"/>
      </rPr>
      <t>.</t>
    </r>
  </si>
  <si>
    <r>
      <rPr>
        <b/>
        <sz val="10"/>
        <color rgb="FF000000"/>
        <rFont val="Arial"/>
        <family val="2"/>
      </rPr>
      <t>3101</t>
    </r>
    <r>
      <rPr>
        <b/>
        <sz val="10"/>
        <color rgb="FF000000"/>
        <rFont val="Arial"/>
        <family val="2"/>
      </rPr>
      <t>.</t>
    </r>
  </si>
  <si>
    <r>
      <rPr>
        <b/>
        <sz val="10"/>
        <color rgb="FF000000"/>
        <rFont val="Arial"/>
        <family val="2"/>
      </rPr>
      <t>3102</t>
    </r>
    <r>
      <rPr>
        <b/>
        <sz val="10"/>
        <color rgb="FF000000"/>
        <rFont val="Arial"/>
        <family val="2"/>
      </rPr>
      <t>.</t>
    </r>
  </si>
  <si>
    <r>
      <rPr>
        <b/>
        <sz val="10"/>
        <color rgb="FF000000"/>
        <rFont val="Arial"/>
        <family val="2"/>
      </rPr>
      <t>3103</t>
    </r>
    <r>
      <rPr>
        <b/>
        <sz val="10"/>
        <color rgb="FF000000"/>
        <rFont val="Arial"/>
        <family val="2"/>
      </rPr>
      <t>.</t>
    </r>
  </si>
  <si>
    <r>
      <rPr>
        <b/>
        <sz val="10"/>
        <color rgb="FF000000"/>
        <rFont val="Arial"/>
        <family val="2"/>
      </rPr>
      <t>3104</t>
    </r>
    <r>
      <rPr>
        <b/>
        <sz val="10"/>
        <color rgb="FF000000"/>
        <rFont val="Arial"/>
        <family val="2"/>
      </rPr>
      <t>.</t>
    </r>
  </si>
  <si>
    <r>
      <rPr>
        <b/>
        <sz val="10"/>
        <color rgb="FF000000"/>
        <rFont val="Arial"/>
        <family val="2"/>
      </rPr>
      <t>3105</t>
    </r>
    <r>
      <rPr>
        <b/>
        <sz val="10"/>
        <color rgb="FF000000"/>
        <rFont val="Arial"/>
        <family val="2"/>
      </rPr>
      <t>.</t>
    </r>
  </si>
  <si>
    <r>
      <rPr>
        <b/>
        <sz val="10"/>
        <color rgb="FF000000"/>
        <rFont val="Arial"/>
        <family val="2"/>
      </rPr>
      <t>3106</t>
    </r>
    <r>
      <rPr>
        <b/>
        <sz val="10"/>
        <color rgb="FF000000"/>
        <rFont val="Arial"/>
        <family val="2"/>
      </rPr>
      <t>.</t>
    </r>
  </si>
  <si>
    <r>
      <rPr>
        <b/>
        <sz val="10"/>
        <color rgb="FF000000"/>
        <rFont val="Arial"/>
        <family val="2"/>
      </rPr>
      <t>3107</t>
    </r>
    <r>
      <rPr>
        <b/>
        <sz val="10"/>
        <color rgb="FF000000"/>
        <rFont val="Arial"/>
        <family val="2"/>
      </rPr>
      <t>.</t>
    </r>
  </si>
  <si>
    <r>
      <rPr>
        <b/>
        <sz val="10"/>
        <color rgb="FF000000"/>
        <rFont val="Arial"/>
        <family val="2"/>
      </rPr>
      <t>3108</t>
    </r>
    <r>
      <rPr>
        <b/>
        <sz val="10"/>
        <color rgb="FF000000"/>
        <rFont val="Arial"/>
        <family val="2"/>
      </rPr>
      <t>.</t>
    </r>
  </si>
  <si>
    <r>
      <rPr>
        <b/>
        <sz val="10"/>
        <color rgb="FF000000"/>
        <rFont val="Arial"/>
        <family val="2"/>
      </rPr>
      <t>3109</t>
    </r>
    <r>
      <rPr>
        <b/>
        <sz val="10"/>
        <color rgb="FF000000"/>
        <rFont val="Arial"/>
        <family val="2"/>
      </rPr>
      <t>.</t>
    </r>
  </si>
  <si>
    <r>
      <rPr>
        <b/>
        <sz val="10"/>
        <color rgb="FF000000"/>
        <rFont val="Arial"/>
        <family val="2"/>
      </rPr>
      <t>3110</t>
    </r>
    <r>
      <rPr>
        <b/>
        <sz val="10"/>
        <color rgb="FF000000"/>
        <rFont val="Arial"/>
        <family val="2"/>
      </rPr>
      <t>.</t>
    </r>
  </si>
  <si>
    <r>
      <rPr>
        <b/>
        <sz val="10"/>
        <color rgb="FF000000"/>
        <rFont val="Arial"/>
        <family val="2"/>
      </rPr>
      <t>3111</t>
    </r>
    <r>
      <rPr>
        <b/>
        <sz val="10"/>
        <color rgb="FF000000"/>
        <rFont val="Arial"/>
        <family val="2"/>
      </rPr>
      <t>.</t>
    </r>
  </si>
  <si>
    <r>
      <rPr>
        <b/>
        <sz val="10"/>
        <color rgb="FF000000"/>
        <rFont val="Arial"/>
        <family val="2"/>
      </rPr>
      <t>3112</t>
    </r>
    <r>
      <rPr>
        <b/>
        <sz val="10"/>
        <color rgb="FF000000"/>
        <rFont val="Arial"/>
        <family val="2"/>
      </rPr>
      <t>.</t>
    </r>
  </si>
  <si>
    <r>
      <rPr>
        <b/>
        <sz val="10"/>
        <color rgb="FF000000"/>
        <rFont val="Arial"/>
        <family val="2"/>
      </rPr>
      <t>3113</t>
    </r>
    <r>
      <rPr>
        <b/>
        <sz val="10"/>
        <color rgb="FF000000"/>
        <rFont val="Arial"/>
        <family val="2"/>
      </rPr>
      <t>.</t>
    </r>
  </si>
  <si>
    <r>
      <rPr>
        <b/>
        <sz val="10"/>
        <color rgb="FF000000"/>
        <rFont val="Arial"/>
        <family val="2"/>
      </rPr>
      <t>3114</t>
    </r>
    <r>
      <rPr>
        <b/>
        <sz val="10"/>
        <color rgb="FF000000"/>
        <rFont val="Arial"/>
        <family val="2"/>
      </rPr>
      <t>.</t>
    </r>
  </si>
  <si>
    <r>
      <rPr>
        <b/>
        <sz val="10"/>
        <color rgb="FF000000"/>
        <rFont val="Arial"/>
        <family val="2"/>
      </rPr>
      <t>3115</t>
    </r>
    <r>
      <rPr>
        <b/>
        <sz val="10"/>
        <color rgb="FF000000"/>
        <rFont val="Arial"/>
        <family val="2"/>
      </rPr>
      <t>.</t>
    </r>
  </si>
  <si>
    <r>
      <rPr>
        <b/>
        <sz val="10"/>
        <color rgb="FF000000"/>
        <rFont val="Arial"/>
        <family val="2"/>
      </rPr>
      <t>3116</t>
    </r>
    <r>
      <rPr>
        <b/>
        <sz val="10"/>
        <color rgb="FF000000"/>
        <rFont val="Arial"/>
        <family val="2"/>
      </rPr>
      <t>.</t>
    </r>
  </si>
  <si>
    <r>
      <rPr>
        <b/>
        <sz val="10"/>
        <color rgb="FF000000"/>
        <rFont val="Arial"/>
        <family val="2"/>
      </rPr>
      <t>3117</t>
    </r>
    <r>
      <rPr>
        <b/>
        <sz val="10"/>
        <color rgb="FF000000"/>
        <rFont val="Arial"/>
        <family val="2"/>
      </rPr>
      <t>.</t>
    </r>
  </si>
  <si>
    <r>
      <rPr>
        <b/>
        <sz val="10"/>
        <color rgb="FF000000"/>
        <rFont val="Arial"/>
        <family val="2"/>
      </rPr>
      <t>3118</t>
    </r>
    <r>
      <rPr>
        <b/>
        <sz val="10"/>
        <color rgb="FF000000"/>
        <rFont val="Arial"/>
        <family val="2"/>
      </rPr>
      <t>.</t>
    </r>
  </si>
  <si>
    <r>
      <rPr>
        <b/>
        <sz val="10"/>
        <color rgb="FF000000"/>
        <rFont val="Arial"/>
        <family val="2"/>
      </rPr>
      <t>3119</t>
    </r>
    <r>
      <rPr>
        <b/>
        <sz val="10"/>
        <color rgb="FF000000"/>
        <rFont val="Arial"/>
        <family val="2"/>
      </rPr>
      <t>.</t>
    </r>
  </si>
  <si>
    <r>
      <rPr>
        <b/>
        <sz val="10"/>
        <color rgb="FF000000"/>
        <rFont val="Arial"/>
        <family val="2"/>
      </rPr>
      <t>3120</t>
    </r>
    <r>
      <rPr>
        <b/>
        <sz val="10"/>
        <color rgb="FF000000"/>
        <rFont val="Arial"/>
        <family val="2"/>
      </rPr>
      <t>.</t>
    </r>
  </si>
  <si>
    <r>
      <rPr>
        <b/>
        <sz val="10"/>
        <color rgb="FF000000"/>
        <rFont val="Arial"/>
        <family val="2"/>
      </rPr>
      <t>3121</t>
    </r>
    <r>
      <rPr>
        <b/>
        <sz val="10"/>
        <color rgb="FF000000"/>
        <rFont val="Arial"/>
        <family val="2"/>
      </rPr>
      <t>.</t>
    </r>
  </si>
  <si>
    <r>
      <rPr>
        <b/>
        <sz val="10"/>
        <color rgb="FF000000"/>
        <rFont val="Arial"/>
        <family val="2"/>
      </rPr>
      <t>3122</t>
    </r>
    <r>
      <rPr>
        <b/>
        <sz val="10"/>
        <color rgb="FF000000"/>
        <rFont val="Arial"/>
        <family val="2"/>
      </rPr>
      <t>.</t>
    </r>
  </si>
  <si>
    <r>
      <rPr>
        <b/>
        <sz val="10"/>
        <color rgb="FF000000"/>
        <rFont val="Arial"/>
        <family val="2"/>
      </rPr>
      <t>3123</t>
    </r>
    <r>
      <rPr>
        <b/>
        <sz val="10"/>
        <color rgb="FF000000"/>
        <rFont val="Arial"/>
        <family val="2"/>
      </rPr>
      <t>.</t>
    </r>
  </si>
  <si>
    <r>
      <rPr>
        <b/>
        <sz val="10"/>
        <color rgb="FF000000"/>
        <rFont val="Arial"/>
        <family val="2"/>
      </rPr>
      <t>3124</t>
    </r>
    <r>
      <rPr>
        <b/>
        <sz val="10"/>
        <color rgb="FF000000"/>
        <rFont val="Arial"/>
        <family val="2"/>
      </rPr>
      <t>.</t>
    </r>
  </si>
  <si>
    <r>
      <rPr>
        <b/>
        <sz val="10"/>
        <color rgb="FF000000"/>
        <rFont val="Arial"/>
        <family val="2"/>
      </rPr>
      <t>3125</t>
    </r>
    <r>
      <rPr>
        <b/>
        <sz val="10"/>
        <color rgb="FF000000"/>
        <rFont val="Arial"/>
        <family val="2"/>
      </rPr>
      <t>.</t>
    </r>
  </si>
  <si>
    <r>
      <rPr>
        <b/>
        <sz val="10"/>
        <color rgb="FF000000"/>
        <rFont val="Arial"/>
        <family val="2"/>
      </rPr>
      <t>3126</t>
    </r>
    <r>
      <rPr>
        <b/>
        <sz val="10"/>
        <color rgb="FF000000"/>
        <rFont val="Arial"/>
        <family val="2"/>
      </rPr>
      <t>.</t>
    </r>
  </si>
  <si>
    <r>
      <rPr>
        <b/>
        <sz val="10"/>
        <color rgb="FF000000"/>
        <rFont val="Arial"/>
        <family val="2"/>
      </rPr>
      <t>3127</t>
    </r>
    <r>
      <rPr>
        <b/>
        <sz val="10"/>
        <color rgb="FF000000"/>
        <rFont val="Arial"/>
        <family val="2"/>
      </rPr>
      <t>.</t>
    </r>
  </si>
  <si>
    <r>
      <rPr>
        <b/>
        <sz val="10"/>
        <color rgb="FF000000"/>
        <rFont val="Arial"/>
        <family val="2"/>
      </rPr>
      <t>3128</t>
    </r>
    <r>
      <rPr>
        <b/>
        <sz val="10"/>
        <color rgb="FF000000"/>
        <rFont val="Arial"/>
        <family val="2"/>
      </rPr>
      <t>.</t>
    </r>
  </si>
  <si>
    <r>
      <rPr>
        <b/>
        <sz val="10"/>
        <color rgb="FF000000"/>
        <rFont val="Arial"/>
        <family val="2"/>
      </rPr>
      <t>3129</t>
    </r>
    <r>
      <rPr>
        <b/>
        <sz val="10"/>
        <color rgb="FF000000"/>
        <rFont val="Arial"/>
        <family val="2"/>
      </rPr>
      <t>.</t>
    </r>
  </si>
  <si>
    <r>
      <rPr>
        <b/>
        <sz val="10"/>
        <color rgb="FF000000"/>
        <rFont val="Arial"/>
        <family val="2"/>
      </rPr>
      <t>3130</t>
    </r>
    <r>
      <rPr>
        <b/>
        <sz val="10"/>
        <color rgb="FF000000"/>
        <rFont val="Arial"/>
        <family val="2"/>
      </rPr>
      <t>.</t>
    </r>
  </si>
  <si>
    <r>
      <rPr>
        <b/>
        <sz val="10"/>
        <color rgb="FF000000"/>
        <rFont val="Arial"/>
        <family val="2"/>
      </rPr>
      <t>3131</t>
    </r>
    <r>
      <rPr>
        <b/>
        <sz val="10"/>
        <color rgb="FF000000"/>
        <rFont val="Arial"/>
        <family val="2"/>
      </rPr>
      <t>.</t>
    </r>
  </si>
  <si>
    <r>
      <rPr>
        <b/>
        <sz val="10"/>
        <color rgb="FF000000"/>
        <rFont val="Arial"/>
        <family val="2"/>
      </rPr>
      <t>3132</t>
    </r>
    <r>
      <rPr>
        <b/>
        <sz val="10"/>
        <color rgb="FF000000"/>
        <rFont val="Arial"/>
        <family val="2"/>
      </rPr>
      <t>.</t>
    </r>
  </si>
  <si>
    <r>
      <rPr>
        <b/>
        <sz val="10"/>
        <color rgb="FF000000"/>
        <rFont val="Arial"/>
        <family val="2"/>
      </rPr>
      <t>3133</t>
    </r>
    <r>
      <rPr>
        <b/>
        <sz val="10"/>
        <color rgb="FF000000"/>
        <rFont val="Arial"/>
        <family val="2"/>
      </rPr>
      <t>.</t>
    </r>
  </si>
  <si>
    <r>
      <rPr>
        <b/>
        <sz val="10"/>
        <color rgb="FF000000"/>
        <rFont val="Arial"/>
        <family val="2"/>
      </rPr>
      <t>3134</t>
    </r>
    <r>
      <rPr>
        <b/>
        <sz val="10"/>
        <color rgb="FF000000"/>
        <rFont val="Arial"/>
        <family val="2"/>
      </rPr>
      <t>.</t>
    </r>
  </si>
  <si>
    <r>
      <rPr>
        <b/>
        <sz val="10"/>
        <color rgb="FF000000"/>
        <rFont val="Arial"/>
        <family val="2"/>
      </rPr>
      <t>3135</t>
    </r>
    <r>
      <rPr>
        <b/>
        <sz val="10"/>
        <color rgb="FF000000"/>
        <rFont val="Arial"/>
        <family val="2"/>
      </rPr>
      <t>.</t>
    </r>
  </si>
  <si>
    <r>
      <rPr>
        <b/>
        <sz val="10"/>
        <color rgb="FF000000"/>
        <rFont val="Arial"/>
        <family val="2"/>
      </rPr>
      <t>3136</t>
    </r>
    <r>
      <rPr>
        <b/>
        <sz val="10"/>
        <color rgb="FF000000"/>
        <rFont val="Arial"/>
        <family val="2"/>
      </rPr>
      <t>.</t>
    </r>
  </si>
  <si>
    <r>
      <rPr>
        <b/>
        <sz val="10"/>
        <color rgb="FF000000"/>
        <rFont val="Arial"/>
        <family val="2"/>
      </rPr>
      <t>3137</t>
    </r>
    <r>
      <rPr>
        <b/>
        <sz val="10"/>
        <color rgb="FF000000"/>
        <rFont val="Arial"/>
        <family val="2"/>
      </rPr>
      <t>.</t>
    </r>
  </si>
  <si>
    <r>
      <rPr>
        <b/>
        <sz val="10"/>
        <color rgb="FF000000"/>
        <rFont val="Arial"/>
        <family val="2"/>
      </rPr>
      <t>3138</t>
    </r>
    <r>
      <rPr>
        <b/>
        <sz val="10"/>
        <color rgb="FF000000"/>
        <rFont val="Arial"/>
        <family val="2"/>
      </rPr>
      <t>.</t>
    </r>
  </si>
  <si>
    <r>
      <rPr>
        <b/>
        <sz val="10"/>
        <color rgb="FF000000"/>
        <rFont val="Arial"/>
        <family val="2"/>
      </rPr>
      <t>3139</t>
    </r>
    <r>
      <rPr>
        <b/>
        <sz val="10"/>
        <color rgb="FF000000"/>
        <rFont val="Arial"/>
        <family val="2"/>
      </rPr>
      <t>.</t>
    </r>
  </si>
  <si>
    <r>
      <rPr>
        <b/>
        <sz val="10"/>
        <color rgb="FF000000"/>
        <rFont val="Arial"/>
        <family val="2"/>
      </rPr>
      <t>3140</t>
    </r>
    <r>
      <rPr>
        <b/>
        <sz val="10"/>
        <color rgb="FF000000"/>
        <rFont val="Arial"/>
        <family val="2"/>
      </rPr>
      <t>.</t>
    </r>
  </si>
  <si>
    <r>
      <rPr>
        <b/>
        <sz val="10"/>
        <color rgb="FF000000"/>
        <rFont val="Arial"/>
        <family val="2"/>
      </rPr>
      <t>3141</t>
    </r>
    <r>
      <rPr>
        <b/>
        <sz val="10"/>
        <color rgb="FF000000"/>
        <rFont val="Arial"/>
        <family val="2"/>
      </rPr>
      <t>.</t>
    </r>
  </si>
  <si>
    <r>
      <rPr>
        <b/>
        <sz val="10"/>
        <color rgb="FF000000"/>
        <rFont val="Arial"/>
        <family val="2"/>
      </rPr>
      <t>3142</t>
    </r>
    <r>
      <rPr>
        <b/>
        <sz val="10"/>
        <color rgb="FF000000"/>
        <rFont val="Arial"/>
        <family val="2"/>
      </rPr>
      <t>.</t>
    </r>
  </si>
  <si>
    <r>
      <rPr>
        <b/>
        <sz val="10"/>
        <color rgb="FF000000"/>
        <rFont val="Arial"/>
        <family val="2"/>
      </rPr>
      <t>3143</t>
    </r>
    <r>
      <rPr>
        <b/>
        <sz val="10"/>
        <color rgb="FF000000"/>
        <rFont val="Arial"/>
        <family val="2"/>
      </rPr>
      <t>.</t>
    </r>
  </si>
  <si>
    <r>
      <rPr>
        <b/>
        <sz val="10"/>
        <color rgb="FF000000"/>
        <rFont val="Arial"/>
        <family val="2"/>
      </rPr>
      <t>3144</t>
    </r>
    <r>
      <rPr>
        <b/>
        <sz val="10"/>
        <color rgb="FF000000"/>
        <rFont val="Arial"/>
        <family val="2"/>
      </rPr>
      <t>.</t>
    </r>
  </si>
  <si>
    <r>
      <rPr>
        <b/>
        <sz val="10"/>
        <color rgb="FF000000"/>
        <rFont val="Arial"/>
        <family val="2"/>
      </rPr>
      <t>3145</t>
    </r>
    <r>
      <rPr>
        <b/>
        <sz val="10"/>
        <color rgb="FF000000"/>
        <rFont val="Arial"/>
        <family val="2"/>
      </rPr>
      <t>.</t>
    </r>
  </si>
  <si>
    <r>
      <rPr>
        <b/>
        <sz val="10"/>
        <color rgb="FF000000"/>
        <rFont val="Arial"/>
        <family val="2"/>
      </rPr>
      <t>3146</t>
    </r>
    <r>
      <rPr>
        <b/>
        <sz val="10"/>
        <color rgb="FF000000"/>
        <rFont val="Arial"/>
        <family val="2"/>
      </rPr>
      <t>.</t>
    </r>
  </si>
  <si>
    <r>
      <rPr>
        <b/>
        <sz val="10"/>
        <color rgb="FF000000"/>
        <rFont val="Arial"/>
        <family val="2"/>
      </rPr>
      <t>3147</t>
    </r>
    <r>
      <rPr>
        <b/>
        <sz val="10"/>
        <color rgb="FF000000"/>
        <rFont val="Arial"/>
        <family val="2"/>
      </rPr>
      <t>.</t>
    </r>
  </si>
  <si>
    <r>
      <rPr>
        <b/>
        <sz val="10"/>
        <color rgb="FF000000"/>
        <rFont val="Arial"/>
        <family val="2"/>
      </rPr>
      <t>3148</t>
    </r>
    <r>
      <rPr>
        <b/>
        <sz val="10"/>
        <color rgb="FF000000"/>
        <rFont val="Arial"/>
        <family val="2"/>
      </rPr>
      <t>.</t>
    </r>
  </si>
  <si>
    <r>
      <rPr>
        <b/>
        <sz val="10"/>
        <color rgb="FF000000"/>
        <rFont val="Arial"/>
        <family val="2"/>
      </rPr>
      <t>3149</t>
    </r>
    <r>
      <rPr>
        <b/>
        <sz val="10"/>
        <color rgb="FF000000"/>
        <rFont val="Arial"/>
        <family val="2"/>
      </rPr>
      <t>.</t>
    </r>
  </si>
  <si>
    <r>
      <rPr>
        <b/>
        <sz val="10"/>
        <color rgb="FF000000"/>
        <rFont val="Arial"/>
        <family val="2"/>
      </rPr>
      <t>3150</t>
    </r>
    <r>
      <rPr>
        <b/>
        <sz val="10"/>
        <color rgb="FF000000"/>
        <rFont val="Arial"/>
        <family val="2"/>
      </rPr>
      <t>.</t>
    </r>
  </si>
  <si>
    <r>
      <rPr>
        <b/>
        <sz val="10"/>
        <color rgb="FF000000"/>
        <rFont val="Arial"/>
        <family val="2"/>
      </rPr>
      <t>3151</t>
    </r>
    <r>
      <rPr>
        <b/>
        <sz val="10"/>
        <color rgb="FF000000"/>
        <rFont val="Arial"/>
        <family val="2"/>
      </rPr>
      <t>.</t>
    </r>
  </si>
  <si>
    <r>
      <rPr>
        <b/>
        <sz val="10"/>
        <color rgb="FF000000"/>
        <rFont val="Arial"/>
        <family val="2"/>
      </rPr>
      <t>3152</t>
    </r>
    <r>
      <rPr>
        <b/>
        <sz val="10"/>
        <color rgb="FF000000"/>
        <rFont val="Arial"/>
        <family val="2"/>
      </rPr>
      <t>.</t>
    </r>
  </si>
  <si>
    <r>
      <rPr>
        <b/>
        <sz val="10"/>
        <color rgb="FF000000"/>
        <rFont val="Arial"/>
        <family val="2"/>
      </rPr>
      <t>3153</t>
    </r>
    <r>
      <rPr>
        <b/>
        <sz val="10"/>
        <color rgb="FF000000"/>
        <rFont val="Arial"/>
        <family val="2"/>
      </rPr>
      <t>.</t>
    </r>
  </si>
  <si>
    <r>
      <rPr>
        <b/>
        <sz val="10"/>
        <color rgb="FF000000"/>
        <rFont val="Arial"/>
        <family val="2"/>
      </rPr>
      <t>3154</t>
    </r>
    <r>
      <rPr>
        <b/>
        <sz val="10"/>
        <color rgb="FF000000"/>
        <rFont val="Arial"/>
        <family val="2"/>
      </rPr>
      <t>.</t>
    </r>
  </si>
  <si>
    <r>
      <rPr>
        <b/>
        <sz val="10"/>
        <color rgb="FF000000"/>
        <rFont val="Arial"/>
        <family val="2"/>
      </rPr>
      <t>3155</t>
    </r>
    <r>
      <rPr>
        <b/>
        <sz val="10"/>
        <color rgb="FF000000"/>
        <rFont val="Arial"/>
        <family val="2"/>
      </rPr>
      <t>.</t>
    </r>
  </si>
  <si>
    <r>
      <rPr>
        <b/>
        <sz val="10"/>
        <color rgb="FF000000"/>
        <rFont val="Arial"/>
        <family val="2"/>
      </rPr>
      <t>3156</t>
    </r>
    <r>
      <rPr>
        <b/>
        <sz val="10"/>
        <color rgb="FF000000"/>
        <rFont val="Arial"/>
        <family val="2"/>
      </rPr>
      <t>.</t>
    </r>
  </si>
  <si>
    <r>
      <rPr>
        <b/>
        <sz val="10"/>
        <color rgb="FF000000"/>
        <rFont val="Arial"/>
        <family val="2"/>
      </rPr>
      <t>3157</t>
    </r>
    <r>
      <rPr>
        <b/>
        <sz val="10"/>
        <color rgb="FF000000"/>
        <rFont val="Arial"/>
        <family val="2"/>
      </rPr>
      <t>.</t>
    </r>
  </si>
  <si>
    <r>
      <rPr>
        <b/>
        <sz val="10"/>
        <color rgb="FF000000"/>
        <rFont val="Arial"/>
        <family val="2"/>
      </rPr>
      <t>3158</t>
    </r>
    <r>
      <rPr>
        <b/>
        <sz val="10"/>
        <color rgb="FF000000"/>
        <rFont val="Arial"/>
        <family val="2"/>
      </rPr>
      <t>.</t>
    </r>
  </si>
  <si>
    <r>
      <rPr>
        <b/>
        <sz val="10"/>
        <color rgb="FF000000"/>
        <rFont val="Arial"/>
        <family val="2"/>
      </rPr>
      <t>3159</t>
    </r>
    <r>
      <rPr>
        <b/>
        <sz val="10"/>
        <color rgb="FF000000"/>
        <rFont val="Arial"/>
        <family val="2"/>
      </rPr>
      <t>.</t>
    </r>
  </si>
  <si>
    <r>
      <rPr>
        <b/>
        <sz val="10"/>
        <color rgb="FF000000"/>
        <rFont val="Arial"/>
        <family val="2"/>
      </rPr>
      <t>3160</t>
    </r>
    <r>
      <rPr>
        <b/>
        <sz val="10"/>
        <color rgb="FF000000"/>
        <rFont val="Arial"/>
        <family val="2"/>
      </rPr>
      <t>.</t>
    </r>
  </si>
  <si>
    <r>
      <rPr>
        <b/>
        <sz val="10"/>
        <color rgb="FF000000"/>
        <rFont val="Arial"/>
        <family val="2"/>
      </rPr>
      <t>3161</t>
    </r>
    <r>
      <rPr>
        <b/>
        <sz val="10"/>
        <color rgb="FF000000"/>
        <rFont val="Arial"/>
        <family val="2"/>
      </rPr>
      <t>.</t>
    </r>
  </si>
  <si>
    <r>
      <rPr>
        <b/>
        <sz val="10"/>
        <color rgb="FF000000"/>
        <rFont val="Arial"/>
        <family val="2"/>
      </rPr>
      <t>3162</t>
    </r>
    <r>
      <rPr>
        <b/>
        <sz val="10"/>
        <color rgb="FF000000"/>
        <rFont val="Arial"/>
        <family val="2"/>
      </rPr>
      <t>.</t>
    </r>
  </si>
  <si>
    <r>
      <rPr>
        <b/>
        <sz val="10"/>
        <color rgb="FF000000"/>
        <rFont val="Arial"/>
        <family val="2"/>
      </rPr>
      <t>3163</t>
    </r>
    <r>
      <rPr>
        <b/>
        <sz val="10"/>
        <color rgb="FF000000"/>
        <rFont val="Arial"/>
        <family val="2"/>
      </rPr>
      <t>.</t>
    </r>
  </si>
  <si>
    <r>
      <rPr>
        <b/>
        <sz val="10"/>
        <color rgb="FF000000"/>
        <rFont val="Arial"/>
        <family val="2"/>
      </rPr>
      <t>3164</t>
    </r>
    <r>
      <rPr>
        <b/>
        <sz val="10"/>
        <color rgb="FF000000"/>
        <rFont val="Arial"/>
        <family val="2"/>
      </rPr>
      <t>.</t>
    </r>
  </si>
  <si>
    <r>
      <rPr>
        <b/>
        <sz val="10"/>
        <color rgb="FF000000"/>
        <rFont val="Arial"/>
        <family val="2"/>
      </rPr>
      <t>3165</t>
    </r>
    <r>
      <rPr>
        <b/>
        <sz val="10"/>
        <color rgb="FF000000"/>
        <rFont val="Arial"/>
        <family val="2"/>
      </rPr>
      <t>.</t>
    </r>
  </si>
  <si>
    <r>
      <rPr>
        <b/>
        <sz val="10"/>
        <color rgb="FF000000"/>
        <rFont val="Arial"/>
        <family val="2"/>
      </rPr>
      <t>3166</t>
    </r>
    <r>
      <rPr>
        <b/>
        <sz val="10"/>
        <color rgb="FF000000"/>
        <rFont val="Arial"/>
        <family val="2"/>
      </rPr>
      <t>.</t>
    </r>
  </si>
  <si>
    <r>
      <rPr>
        <b/>
        <sz val="10"/>
        <color rgb="FF000000"/>
        <rFont val="Arial"/>
        <family val="2"/>
      </rPr>
      <t>3167</t>
    </r>
    <r>
      <rPr>
        <b/>
        <sz val="10"/>
        <color rgb="FF000000"/>
        <rFont val="Arial"/>
        <family val="2"/>
      </rPr>
      <t>.</t>
    </r>
  </si>
  <si>
    <r>
      <rPr>
        <b/>
        <sz val="10"/>
        <color rgb="FF000000"/>
        <rFont val="Arial"/>
        <family val="2"/>
      </rPr>
      <t>3168</t>
    </r>
    <r>
      <rPr>
        <b/>
        <sz val="10"/>
        <color rgb="FF000000"/>
        <rFont val="Arial"/>
        <family val="2"/>
      </rPr>
      <t>.</t>
    </r>
  </si>
  <si>
    <r>
      <rPr>
        <b/>
        <sz val="10"/>
        <color rgb="FF000000"/>
        <rFont val="Arial"/>
        <family val="2"/>
      </rPr>
      <t>3169</t>
    </r>
    <r>
      <rPr>
        <b/>
        <sz val="10"/>
        <color rgb="FF000000"/>
        <rFont val="Arial"/>
        <family val="2"/>
      </rPr>
      <t>.</t>
    </r>
  </si>
  <si>
    <r>
      <rPr>
        <b/>
        <sz val="10"/>
        <color rgb="FF000000"/>
        <rFont val="Arial"/>
        <family val="2"/>
      </rPr>
      <t>3170</t>
    </r>
    <r>
      <rPr>
        <b/>
        <sz val="10"/>
        <color rgb="FF000000"/>
        <rFont val="Arial"/>
        <family val="2"/>
      </rPr>
      <t>.</t>
    </r>
  </si>
  <si>
    <r>
      <rPr>
        <b/>
        <sz val="10"/>
        <color rgb="FF000000"/>
        <rFont val="Arial"/>
        <family val="2"/>
      </rPr>
      <t>3171</t>
    </r>
    <r>
      <rPr>
        <b/>
        <sz val="10"/>
        <color rgb="FF000000"/>
        <rFont val="Arial"/>
        <family val="2"/>
      </rPr>
      <t>.</t>
    </r>
  </si>
  <si>
    <r>
      <rPr>
        <b/>
        <sz val="10"/>
        <color rgb="FF000000"/>
        <rFont val="Arial"/>
        <family val="2"/>
      </rPr>
      <t>3172</t>
    </r>
    <r>
      <rPr>
        <b/>
        <sz val="10"/>
        <color rgb="FF000000"/>
        <rFont val="Arial"/>
        <family val="2"/>
      </rPr>
      <t>.</t>
    </r>
  </si>
  <si>
    <r>
      <rPr>
        <b/>
        <sz val="10"/>
        <color rgb="FF000000"/>
        <rFont val="Arial"/>
        <family val="2"/>
      </rPr>
      <t>3173</t>
    </r>
    <r>
      <rPr>
        <b/>
        <sz val="10"/>
        <color rgb="FF000000"/>
        <rFont val="Arial"/>
        <family val="2"/>
      </rPr>
      <t>.</t>
    </r>
  </si>
  <si>
    <r>
      <rPr>
        <b/>
        <sz val="10"/>
        <color rgb="FF000000"/>
        <rFont val="Arial"/>
        <family val="2"/>
      </rPr>
      <t>3174</t>
    </r>
    <r>
      <rPr>
        <b/>
        <sz val="10"/>
        <color rgb="FF000000"/>
        <rFont val="Arial"/>
        <family val="2"/>
      </rPr>
      <t>.</t>
    </r>
  </si>
  <si>
    <r>
      <rPr>
        <b/>
        <sz val="10"/>
        <color rgb="FF000000"/>
        <rFont val="Arial"/>
        <family val="2"/>
      </rPr>
      <t>3175</t>
    </r>
    <r>
      <rPr>
        <b/>
        <sz val="10"/>
        <color rgb="FF000000"/>
        <rFont val="Arial"/>
        <family val="2"/>
      </rPr>
      <t>.</t>
    </r>
  </si>
  <si>
    <r>
      <rPr>
        <b/>
        <sz val="10"/>
        <color rgb="FF000000"/>
        <rFont val="Arial"/>
        <family val="2"/>
      </rPr>
      <t>3176</t>
    </r>
    <r>
      <rPr>
        <b/>
        <sz val="10"/>
        <color rgb="FF000000"/>
        <rFont val="Arial"/>
        <family val="2"/>
      </rPr>
      <t>.</t>
    </r>
  </si>
  <si>
    <r>
      <rPr>
        <b/>
        <sz val="10"/>
        <color rgb="FF000000"/>
        <rFont val="Arial"/>
        <family val="2"/>
      </rPr>
      <t>3177</t>
    </r>
    <r>
      <rPr>
        <b/>
        <sz val="10"/>
        <color rgb="FF000000"/>
        <rFont val="Arial"/>
        <family val="2"/>
      </rPr>
      <t>.</t>
    </r>
  </si>
  <si>
    <r>
      <rPr>
        <b/>
        <sz val="10"/>
        <color rgb="FF000000"/>
        <rFont val="Arial"/>
        <family val="2"/>
      </rPr>
      <t>3178</t>
    </r>
    <r>
      <rPr>
        <b/>
        <sz val="10"/>
        <color rgb="FF000000"/>
        <rFont val="Arial"/>
        <family val="2"/>
      </rPr>
      <t>.</t>
    </r>
  </si>
  <si>
    <r>
      <rPr>
        <b/>
        <sz val="10"/>
        <color rgb="FF000000"/>
        <rFont val="Arial"/>
        <family val="2"/>
      </rPr>
      <t>3179</t>
    </r>
    <r>
      <rPr>
        <b/>
        <sz val="10"/>
        <color rgb="FF000000"/>
        <rFont val="Arial"/>
        <family val="2"/>
      </rPr>
      <t>.</t>
    </r>
  </si>
  <si>
    <r>
      <rPr>
        <b/>
        <sz val="10"/>
        <color rgb="FF000000"/>
        <rFont val="Arial"/>
        <family val="2"/>
      </rPr>
      <t>3180</t>
    </r>
    <r>
      <rPr>
        <b/>
        <sz val="10"/>
        <color rgb="FF000000"/>
        <rFont val="Arial"/>
        <family val="2"/>
      </rPr>
      <t>.</t>
    </r>
  </si>
  <si>
    <r>
      <rPr>
        <b/>
        <sz val="10"/>
        <color rgb="FF000000"/>
        <rFont val="Arial"/>
        <family val="2"/>
      </rPr>
      <t>3181</t>
    </r>
    <r>
      <rPr>
        <b/>
        <sz val="10"/>
        <color rgb="FF000000"/>
        <rFont val="Arial"/>
        <family val="2"/>
      </rPr>
      <t>.</t>
    </r>
  </si>
  <si>
    <r>
      <rPr>
        <b/>
        <sz val="10"/>
        <color rgb="FF000000"/>
        <rFont val="Arial"/>
        <family val="2"/>
      </rPr>
      <t>3182</t>
    </r>
    <r>
      <rPr>
        <b/>
        <sz val="10"/>
        <color rgb="FF000000"/>
        <rFont val="Arial"/>
        <family val="2"/>
      </rPr>
      <t>.</t>
    </r>
  </si>
  <si>
    <r>
      <rPr>
        <b/>
        <sz val="10"/>
        <color rgb="FF000000"/>
        <rFont val="Arial"/>
        <family val="2"/>
      </rPr>
      <t>3183</t>
    </r>
    <r>
      <rPr>
        <b/>
        <sz val="10"/>
        <color rgb="FF000000"/>
        <rFont val="Arial"/>
        <family val="2"/>
      </rPr>
      <t>.</t>
    </r>
  </si>
  <si>
    <r>
      <rPr>
        <b/>
        <sz val="10"/>
        <color rgb="FF000000"/>
        <rFont val="Arial"/>
        <family val="2"/>
      </rPr>
      <t>3184</t>
    </r>
    <r>
      <rPr>
        <b/>
        <sz val="10"/>
        <color rgb="FF000000"/>
        <rFont val="Arial"/>
        <family val="2"/>
      </rPr>
      <t>.</t>
    </r>
  </si>
  <si>
    <r>
      <rPr>
        <b/>
        <sz val="10"/>
        <color rgb="FF000000"/>
        <rFont val="Arial"/>
        <family val="2"/>
      </rPr>
      <t>3185</t>
    </r>
    <r>
      <rPr>
        <b/>
        <sz val="10"/>
        <color rgb="FF000000"/>
        <rFont val="Arial"/>
        <family val="2"/>
      </rPr>
      <t>.</t>
    </r>
  </si>
  <si>
    <r>
      <rPr>
        <b/>
        <sz val="10"/>
        <color rgb="FF000000"/>
        <rFont val="Arial"/>
        <family val="2"/>
      </rPr>
      <t>3186</t>
    </r>
    <r>
      <rPr>
        <b/>
        <sz val="10"/>
        <color rgb="FF000000"/>
        <rFont val="Arial"/>
        <family val="2"/>
      </rPr>
      <t>.</t>
    </r>
  </si>
  <si>
    <r>
      <rPr>
        <b/>
        <sz val="10"/>
        <color rgb="FF000000"/>
        <rFont val="Arial"/>
        <family val="2"/>
      </rPr>
      <t>3187</t>
    </r>
    <r>
      <rPr>
        <b/>
        <sz val="10"/>
        <color rgb="FF000000"/>
        <rFont val="Arial"/>
        <family val="2"/>
      </rPr>
      <t>.</t>
    </r>
  </si>
  <si>
    <r>
      <rPr>
        <b/>
        <sz val="10"/>
        <color rgb="FF000000"/>
        <rFont val="Arial"/>
        <family val="2"/>
      </rPr>
      <t>3188</t>
    </r>
    <r>
      <rPr>
        <b/>
        <sz val="10"/>
        <color rgb="FF000000"/>
        <rFont val="Arial"/>
        <family val="2"/>
      </rPr>
      <t>.</t>
    </r>
  </si>
  <si>
    <r>
      <rPr>
        <b/>
        <sz val="10"/>
        <color rgb="FF000000"/>
        <rFont val="Arial"/>
        <family val="2"/>
      </rPr>
      <t>3189</t>
    </r>
    <r>
      <rPr>
        <b/>
        <sz val="10"/>
        <color rgb="FF000000"/>
        <rFont val="Arial"/>
        <family val="2"/>
      </rPr>
      <t>.</t>
    </r>
  </si>
  <si>
    <r>
      <rPr>
        <b/>
        <sz val="10"/>
        <color rgb="FF000000"/>
        <rFont val="Arial"/>
        <family val="2"/>
      </rPr>
      <t>3190</t>
    </r>
    <r>
      <rPr>
        <b/>
        <sz val="10"/>
        <color rgb="FF000000"/>
        <rFont val="Arial"/>
        <family val="2"/>
      </rPr>
      <t>.</t>
    </r>
  </si>
  <si>
    <r>
      <rPr>
        <b/>
        <sz val="10"/>
        <color rgb="FF000000"/>
        <rFont val="Arial"/>
        <family val="2"/>
      </rPr>
      <t>3191</t>
    </r>
    <r>
      <rPr>
        <b/>
        <sz val="10"/>
        <color rgb="FF000000"/>
        <rFont val="Arial"/>
        <family val="2"/>
      </rPr>
      <t>.</t>
    </r>
  </si>
  <si>
    <r>
      <rPr>
        <b/>
        <sz val="10"/>
        <color rgb="FF000000"/>
        <rFont val="Arial"/>
        <family val="2"/>
      </rPr>
      <t>3192</t>
    </r>
    <r>
      <rPr>
        <b/>
        <sz val="10"/>
        <color rgb="FF000000"/>
        <rFont val="Arial"/>
        <family val="2"/>
      </rPr>
      <t>.</t>
    </r>
  </si>
  <si>
    <r>
      <rPr>
        <b/>
        <sz val="10"/>
        <color rgb="FF000000"/>
        <rFont val="Arial"/>
        <family val="2"/>
      </rPr>
      <t>3193</t>
    </r>
    <r>
      <rPr>
        <b/>
        <sz val="10"/>
        <color rgb="FF000000"/>
        <rFont val="Arial"/>
        <family val="2"/>
      </rPr>
      <t>.</t>
    </r>
  </si>
  <si>
    <r>
      <rPr>
        <b/>
        <sz val="10"/>
        <color rgb="FF000000"/>
        <rFont val="Arial"/>
        <family val="2"/>
      </rPr>
      <t>3194</t>
    </r>
    <r>
      <rPr>
        <b/>
        <sz val="10"/>
        <color rgb="FF000000"/>
        <rFont val="Arial"/>
        <family val="2"/>
      </rPr>
      <t>.</t>
    </r>
  </si>
  <si>
    <r>
      <rPr>
        <b/>
        <sz val="10"/>
        <color rgb="FF000000"/>
        <rFont val="Arial"/>
        <family val="2"/>
      </rPr>
      <t>3195</t>
    </r>
    <r>
      <rPr>
        <b/>
        <sz val="10"/>
        <color rgb="FF000000"/>
        <rFont val="Arial"/>
        <family val="2"/>
      </rPr>
      <t>.</t>
    </r>
  </si>
  <si>
    <r>
      <rPr>
        <b/>
        <sz val="10"/>
        <color rgb="FF000000"/>
        <rFont val="Arial"/>
        <family val="2"/>
      </rPr>
      <t>3196</t>
    </r>
    <r>
      <rPr>
        <b/>
        <sz val="10"/>
        <color rgb="FF000000"/>
        <rFont val="Arial"/>
        <family val="2"/>
      </rPr>
      <t>.</t>
    </r>
  </si>
  <si>
    <r>
      <rPr>
        <b/>
        <sz val="10"/>
        <color rgb="FF000000"/>
        <rFont val="Arial"/>
        <family val="2"/>
      </rPr>
      <t>3197</t>
    </r>
    <r>
      <rPr>
        <b/>
        <sz val="10"/>
        <color rgb="FF000000"/>
        <rFont val="Arial"/>
        <family val="2"/>
      </rPr>
      <t>.</t>
    </r>
  </si>
  <si>
    <r>
      <rPr>
        <b/>
        <sz val="10"/>
        <color rgb="FF000000"/>
        <rFont val="Arial"/>
        <family val="2"/>
      </rPr>
      <t>3198</t>
    </r>
    <r>
      <rPr>
        <b/>
        <sz val="10"/>
        <color rgb="FF000000"/>
        <rFont val="Arial"/>
        <family val="2"/>
      </rPr>
      <t>.</t>
    </r>
  </si>
  <si>
    <r>
      <rPr>
        <b/>
        <sz val="10"/>
        <color rgb="FF000000"/>
        <rFont val="Arial"/>
        <family val="2"/>
      </rPr>
      <t>3199</t>
    </r>
    <r>
      <rPr>
        <b/>
        <sz val="10"/>
        <color rgb="FF000000"/>
        <rFont val="Arial"/>
        <family val="2"/>
      </rPr>
      <t>.</t>
    </r>
  </si>
  <si>
    <r>
      <rPr>
        <b/>
        <sz val="10"/>
        <color rgb="FF000000"/>
        <rFont val="Arial"/>
        <family val="2"/>
      </rPr>
      <t>3200</t>
    </r>
    <r>
      <rPr>
        <b/>
        <sz val="10"/>
        <color rgb="FF000000"/>
        <rFont val="Arial"/>
        <family val="2"/>
      </rPr>
      <t>.</t>
    </r>
  </si>
  <si>
    <r>
      <rPr>
        <b/>
        <sz val="10"/>
        <color rgb="FF000000"/>
        <rFont val="Arial"/>
        <family val="2"/>
      </rPr>
      <t>3201</t>
    </r>
    <r>
      <rPr>
        <b/>
        <sz val="10"/>
        <color rgb="FF000000"/>
        <rFont val="Arial"/>
        <family val="2"/>
      </rPr>
      <t>.</t>
    </r>
  </si>
  <si>
    <r>
      <rPr>
        <b/>
        <sz val="10"/>
        <color rgb="FF000000"/>
        <rFont val="Arial"/>
        <family val="2"/>
      </rPr>
      <t>3202</t>
    </r>
    <r>
      <rPr>
        <b/>
        <sz val="10"/>
        <color rgb="FF000000"/>
        <rFont val="Arial"/>
        <family val="2"/>
      </rPr>
      <t>.</t>
    </r>
  </si>
  <si>
    <r>
      <rPr>
        <b/>
        <sz val="10"/>
        <color rgb="FF000000"/>
        <rFont val="Arial"/>
        <family val="2"/>
      </rPr>
      <t>3203</t>
    </r>
    <r>
      <rPr>
        <b/>
        <sz val="10"/>
        <color rgb="FF000000"/>
        <rFont val="Arial"/>
        <family val="2"/>
      </rPr>
      <t>.</t>
    </r>
  </si>
  <si>
    <r>
      <rPr>
        <b/>
        <sz val="10"/>
        <color rgb="FF000000"/>
        <rFont val="Arial"/>
        <family val="2"/>
      </rPr>
      <t>3204</t>
    </r>
    <r>
      <rPr>
        <b/>
        <sz val="10"/>
        <color rgb="FF000000"/>
        <rFont val="Arial"/>
        <family val="2"/>
      </rPr>
      <t>.</t>
    </r>
  </si>
  <si>
    <r>
      <rPr>
        <b/>
        <sz val="10"/>
        <color rgb="FF000000"/>
        <rFont val="Arial"/>
        <family val="2"/>
      </rPr>
      <t>3205</t>
    </r>
    <r>
      <rPr>
        <b/>
        <sz val="10"/>
        <color rgb="FF000000"/>
        <rFont val="Arial"/>
        <family val="2"/>
      </rPr>
      <t>.</t>
    </r>
  </si>
  <si>
    <r>
      <rPr>
        <b/>
        <sz val="10"/>
        <color rgb="FF000000"/>
        <rFont val="Arial"/>
        <family val="2"/>
      </rPr>
      <t>3206</t>
    </r>
    <r>
      <rPr>
        <b/>
        <sz val="10"/>
        <color rgb="FF000000"/>
        <rFont val="Arial"/>
        <family val="2"/>
      </rPr>
      <t>.</t>
    </r>
  </si>
  <si>
    <r>
      <rPr>
        <b/>
        <sz val="10"/>
        <color rgb="FF000000"/>
        <rFont val="Arial"/>
        <family val="2"/>
      </rPr>
      <t>3207</t>
    </r>
    <r>
      <rPr>
        <b/>
        <sz val="10"/>
        <color rgb="FF000000"/>
        <rFont val="Arial"/>
        <family val="2"/>
      </rPr>
      <t>.</t>
    </r>
  </si>
  <si>
    <r>
      <rPr>
        <b/>
        <sz val="10"/>
        <color rgb="FF000000"/>
        <rFont val="Arial"/>
        <family val="2"/>
      </rPr>
      <t>3208</t>
    </r>
    <r>
      <rPr>
        <b/>
        <sz val="10"/>
        <color rgb="FF000000"/>
        <rFont val="Arial"/>
        <family val="2"/>
      </rPr>
      <t>.</t>
    </r>
  </si>
  <si>
    <r>
      <rPr>
        <b/>
        <sz val="10"/>
        <color rgb="FF000000"/>
        <rFont val="Arial"/>
        <family val="2"/>
      </rPr>
      <t>3209</t>
    </r>
    <r>
      <rPr>
        <b/>
        <sz val="10"/>
        <color rgb="FF000000"/>
        <rFont val="Arial"/>
        <family val="2"/>
      </rPr>
      <t>.</t>
    </r>
  </si>
  <si>
    <r>
      <rPr>
        <b/>
        <sz val="10"/>
        <color rgb="FF000000"/>
        <rFont val="Arial"/>
        <family val="2"/>
      </rPr>
      <t>3210</t>
    </r>
    <r>
      <rPr>
        <b/>
        <sz val="10"/>
        <color rgb="FF000000"/>
        <rFont val="Arial"/>
        <family val="2"/>
      </rPr>
      <t>.</t>
    </r>
  </si>
  <si>
    <r>
      <rPr>
        <b/>
        <sz val="10"/>
        <color rgb="FF000000"/>
        <rFont val="Arial"/>
        <family val="2"/>
      </rPr>
      <t>3211</t>
    </r>
    <r>
      <rPr>
        <b/>
        <sz val="10"/>
        <color rgb="FF000000"/>
        <rFont val="Arial"/>
        <family val="2"/>
      </rPr>
      <t>.</t>
    </r>
  </si>
  <si>
    <r>
      <rPr>
        <b/>
        <sz val="10"/>
        <color rgb="FF000000"/>
        <rFont val="Arial"/>
        <family val="2"/>
      </rPr>
      <t>3212</t>
    </r>
    <r>
      <rPr>
        <b/>
        <sz val="10"/>
        <color rgb="FF000000"/>
        <rFont val="Arial"/>
        <family val="2"/>
      </rPr>
      <t>.</t>
    </r>
  </si>
  <si>
    <r>
      <rPr>
        <b/>
        <sz val="10"/>
        <color rgb="FF000000"/>
        <rFont val="Arial"/>
        <family val="2"/>
      </rPr>
      <t>3213</t>
    </r>
    <r>
      <rPr>
        <b/>
        <sz val="10"/>
        <color rgb="FF000000"/>
        <rFont val="Arial"/>
        <family val="2"/>
      </rPr>
      <t>.</t>
    </r>
  </si>
  <si>
    <r>
      <rPr>
        <b/>
        <sz val="10"/>
        <color rgb="FF000000"/>
        <rFont val="Arial"/>
        <family val="2"/>
      </rPr>
      <t>3214</t>
    </r>
    <r>
      <rPr>
        <b/>
        <sz val="10"/>
        <color rgb="FF000000"/>
        <rFont val="Arial"/>
        <family val="2"/>
      </rPr>
      <t>.</t>
    </r>
  </si>
  <si>
    <r>
      <rPr>
        <b/>
        <sz val="10"/>
        <color rgb="FF000000"/>
        <rFont val="Arial"/>
        <family val="2"/>
      </rPr>
      <t>3215</t>
    </r>
    <r>
      <rPr>
        <b/>
        <sz val="10"/>
        <color rgb="FF000000"/>
        <rFont val="Arial"/>
        <family val="2"/>
      </rPr>
      <t>.</t>
    </r>
  </si>
  <si>
    <r>
      <rPr>
        <b/>
        <sz val="10"/>
        <color rgb="FF000000"/>
        <rFont val="Arial"/>
        <family val="2"/>
      </rPr>
      <t>3216</t>
    </r>
    <r>
      <rPr>
        <b/>
        <sz val="10"/>
        <color rgb="FF000000"/>
        <rFont val="Arial"/>
        <family val="2"/>
      </rPr>
      <t>.</t>
    </r>
  </si>
  <si>
    <r>
      <rPr>
        <b/>
        <sz val="10"/>
        <color rgb="FF000000"/>
        <rFont val="Arial"/>
        <family val="2"/>
      </rPr>
      <t>3217</t>
    </r>
    <r>
      <rPr>
        <b/>
        <sz val="10"/>
        <color rgb="FF000000"/>
        <rFont val="Arial"/>
        <family val="2"/>
      </rPr>
      <t>.</t>
    </r>
  </si>
  <si>
    <r>
      <rPr>
        <b/>
        <sz val="10"/>
        <color rgb="FF000000"/>
        <rFont val="Arial"/>
        <family val="2"/>
      </rPr>
      <t>3218</t>
    </r>
    <r>
      <rPr>
        <b/>
        <sz val="10"/>
        <color rgb="FF000000"/>
        <rFont val="Arial"/>
        <family val="2"/>
      </rPr>
      <t>.</t>
    </r>
  </si>
  <si>
    <r>
      <rPr>
        <b/>
        <sz val="10"/>
        <color rgb="FF000000"/>
        <rFont val="Arial"/>
        <family val="2"/>
      </rPr>
      <t>3219</t>
    </r>
    <r>
      <rPr>
        <b/>
        <sz val="10"/>
        <color rgb="FF000000"/>
        <rFont val="Arial"/>
        <family val="2"/>
      </rPr>
      <t>.</t>
    </r>
  </si>
  <si>
    <r>
      <rPr>
        <b/>
        <sz val="10"/>
        <color rgb="FF000000"/>
        <rFont val="Arial"/>
        <family val="2"/>
      </rPr>
      <t>3220</t>
    </r>
    <r>
      <rPr>
        <b/>
        <sz val="10"/>
        <color rgb="FF000000"/>
        <rFont val="Arial"/>
        <family val="2"/>
      </rPr>
      <t>.</t>
    </r>
  </si>
  <si>
    <r>
      <rPr>
        <b/>
        <sz val="10"/>
        <color rgb="FF000000"/>
        <rFont val="Arial"/>
        <family val="2"/>
      </rPr>
      <t>3221</t>
    </r>
    <r>
      <rPr>
        <b/>
        <sz val="10"/>
        <color rgb="FF000000"/>
        <rFont val="Arial"/>
        <family val="2"/>
      </rPr>
      <t>.</t>
    </r>
  </si>
  <si>
    <r>
      <rPr>
        <b/>
        <sz val="10"/>
        <color rgb="FF000000"/>
        <rFont val="Arial"/>
        <family val="2"/>
      </rPr>
      <t>3222</t>
    </r>
    <r>
      <rPr>
        <b/>
        <sz val="10"/>
        <color rgb="FF000000"/>
        <rFont val="Arial"/>
        <family val="2"/>
      </rPr>
      <t>.</t>
    </r>
  </si>
  <si>
    <r>
      <rPr>
        <b/>
        <sz val="10"/>
        <color rgb="FF000000"/>
        <rFont val="Arial"/>
        <family val="2"/>
      </rPr>
      <t>3223</t>
    </r>
    <r>
      <rPr>
        <b/>
        <sz val="10"/>
        <color rgb="FF000000"/>
        <rFont val="Arial"/>
        <family val="2"/>
      </rPr>
      <t>.</t>
    </r>
  </si>
  <si>
    <r>
      <rPr>
        <b/>
        <sz val="10"/>
        <color rgb="FF000000"/>
        <rFont val="Arial"/>
        <family val="2"/>
      </rPr>
      <t>3224</t>
    </r>
    <r>
      <rPr>
        <b/>
        <sz val="10"/>
        <color rgb="FF000000"/>
        <rFont val="Arial"/>
        <family val="2"/>
      </rPr>
      <t>.</t>
    </r>
  </si>
  <si>
    <r>
      <rPr>
        <b/>
        <sz val="10"/>
        <color rgb="FF000000"/>
        <rFont val="Arial"/>
        <family val="2"/>
      </rPr>
      <t>3225</t>
    </r>
    <r>
      <rPr>
        <b/>
        <sz val="10"/>
        <color rgb="FF000000"/>
        <rFont val="Arial"/>
        <family val="2"/>
      </rPr>
      <t>.</t>
    </r>
  </si>
  <si>
    <r>
      <rPr>
        <b/>
        <sz val="10"/>
        <color rgb="FF000000"/>
        <rFont val="Arial"/>
        <family val="2"/>
      </rPr>
      <t>3226</t>
    </r>
    <r>
      <rPr>
        <b/>
        <sz val="10"/>
        <color rgb="FF000000"/>
        <rFont val="Arial"/>
        <family val="2"/>
      </rPr>
      <t>.</t>
    </r>
  </si>
  <si>
    <r>
      <rPr>
        <b/>
        <sz val="10"/>
        <color rgb="FF000000"/>
        <rFont val="Arial"/>
        <family val="2"/>
      </rPr>
      <t>3227</t>
    </r>
    <r>
      <rPr>
        <b/>
        <sz val="10"/>
        <color rgb="FF000000"/>
        <rFont val="Arial"/>
        <family val="2"/>
      </rPr>
      <t>.</t>
    </r>
  </si>
  <si>
    <r>
      <rPr>
        <b/>
        <sz val="10"/>
        <color rgb="FF000000"/>
        <rFont val="Arial"/>
        <family val="2"/>
      </rPr>
      <t>3228</t>
    </r>
    <r>
      <rPr>
        <b/>
        <sz val="10"/>
        <color rgb="FF000000"/>
        <rFont val="Arial"/>
        <family val="2"/>
      </rPr>
      <t>.</t>
    </r>
  </si>
  <si>
    <r>
      <rPr>
        <b/>
        <sz val="10"/>
        <color rgb="FF000000"/>
        <rFont val="Arial"/>
        <family val="2"/>
      </rPr>
      <t>3229</t>
    </r>
    <r>
      <rPr>
        <b/>
        <sz val="10"/>
        <color rgb="FF000000"/>
        <rFont val="Arial"/>
        <family val="2"/>
      </rPr>
      <t>.</t>
    </r>
  </si>
  <si>
    <r>
      <rPr>
        <b/>
        <sz val="10"/>
        <color rgb="FF000000"/>
        <rFont val="Arial"/>
        <family val="2"/>
      </rPr>
      <t>3230</t>
    </r>
    <r>
      <rPr>
        <b/>
        <sz val="10"/>
        <color rgb="FF000000"/>
        <rFont val="Arial"/>
        <family val="2"/>
      </rPr>
      <t>.</t>
    </r>
  </si>
  <si>
    <r>
      <rPr>
        <b/>
        <sz val="10"/>
        <color rgb="FF000000"/>
        <rFont val="Arial"/>
        <family val="2"/>
      </rPr>
      <t>3231</t>
    </r>
    <r>
      <rPr>
        <b/>
        <sz val="10"/>
        <color rgb="FF000000"/>
        <rFont val="Arial"/>
        <family val="2"/>
      </rPr>
      <t>.</t>
    </r>
  </si>
  <si>
    <r>
      <rPr>
        <b/>
        <sz val="10"/>
        <color rgb="FF000000"/>
        <rFont val="Arial"/>
        <family val="2"/>
      </rPr>
      <t>3232</t>
    </r>
    <r>
      <rPr>
        <b/>
        <sz val="10"/>
        <color rgb="FF000000"/>
        <rFont val="Arial"/>
        <family val="2"/>
      </rPr>
      <t>.</t>
    </r>
  </si>
  <si>
    <r>
      <rPr>
        <b/>
        <sz val="10"/>
        <color rgb="FF000000"/>
        <rFont val="Arial"/>
        <family val="2"/>
      </rPr>
      <t>3233</t>
    </r>
    <r>
      <rPr>
        <b/>
        <sz val="10"/>
        <color rgb="FF000000"/>
        <rFont val="Arial"/>
        <family val="2"/>
      </rPr>
      <t>.</t>
    </r>
  </si>
  <si>
    <r>
      <rPr>
        <b/>
        <sz val="10"/>
        <color rgb="FF000000"/>
        <rFont val="Arial"/>
        <family val="2"/>
      </rPr>
      <t>3234</t>
    </r>
    <r>
      <rPr>
        <b/>
        <sz val="10"/>
        <color rgb="FF000000"/>
        <rFont val="Arial"/>
        <family val="2"/>
      </rPr>
      <t>.</t>
    </r>
  </si>
  <si>
    <r>
      <rPr>
        <b/>
        <sz val="10"/>
        <color rgb="FF000000"/>
        <rFont val="Arial"/>
        <family val="2"/>
      </rPr>
      <t>3235</t>
    </r>
    <r>
      <rPr>
        <b/>
        <sz val="10"/>
        <color rgb="FF000000"/>
        <rFont val="Arial"/>
        <family val="2"/>
      </rPr>
      <t>.</t>
    </r>
  </si>
  <si>
    <r>
      <rPr>
        <b/>
        <sz val="10"/>
        <color rgb="FF000000"/>
        <rFont val="Arial"/>
        <family val="2"/>
      </rPr>
      <t>3236</t>
    </r>
    <r>
      <rPr>
        <b/>
        <sz val="10"/>
        <color rgb="FF000000"/>
        <rFont val="Arial"/>
        <family val="2"/>
      </rPr>
      <t>.</t>
    </r>
  </si>
  <si>
    <r>
      <rPr>
        <b/>
        <sz val="10"/>
        <color rgb="FF000000"/>
        <rFont val="Arial"/>
        <family val="2"/>
      </rPr>
      <t>3237</t>
    </r>
    <r>
      <rPr>
        <b/>
        <sz val="10"/>
        <color rgb="FF000000"/>
        <rFont val="Arial"/>
        <family val="2"/>
      </rPr>
      <t>.</t>
    </r>
  </si>
  <si>
    <r>
      <rPr>
        <b/>
        <sz val="10"/>
        <color rgb="FF000000"/>
        <rFont val="Arial"/>
        <family val="2"/>
      </rPr>
      <t>3238</t>
    </r>
    <r>
      <rPr>
        <b/>
        <sz val="10"/>
        <color rgb="FF000000"/>
        <rFont val="Arial"/>
        <family val="2"/>
      </rPr>
      <t>.</t>
    </r>
  </si>
  <si>
    <r>
      <rPr>
        <b/>
        <sz val="10"/>
        <color rgb="FF000000"/>
        <rFont val="Arial"/>
        <family val="2"/>
      </rPr>
      <t>3239</t>
    </r>
    <r>
      <rPr>
        <b/>
        <sz val="10"/>
        <color rgb="FF000000"/>
        <rFont val="Arial"/>
        <family val="2"/>
      </rPr>
      <t>.</t>
    </r>
  </si>
  <si>
    <r>
      <rPr>
        <b/>
        <sz val="10"/>
        <color rgb="FF000000"/>
        <rFont val="Arial"/>
        <family val="2"/>
      </rPr>
      <t>3240</t>
    </r>
    <r>
      <rPr>
        <b/>
        <sz val="10"/>
        <color rgb="FF000000"/>
        <rFont val="Arial"/>
        <family val="2"/>
      </rPr>
      <t>.</t>
    </r>
  </si>
  <si>
    <r>
      <rPr>
        <b/>
        <sz val="10"/>
        <color rgb="FF000000"/>
        <rFont val="Arial"/>
        <family val="2"/>
      </rPr>
      <t>3241</t>
    </r>
    <r>
      <rPr>
        <b/>
        <sz val="10"/>
        <color rgb="FF000000"/>
        <rFont val="Arial"/>
        <family val="2"/>
      </rPr>
      <t>.</t>
    </r>
  </si>
  <si>
    <r>
      <rPr>
        <b/>
        <sz val="10"/>
        <color rgb="FF000000"/>
        <rFont val="Arial"/>
        <family val="2"/>
      </rPr>
      <t>3242</t>
    </r>
    <r>
      <rPr>
        <b/>
        <sz val="10"/>
        <color rgb="FF000000"/>
        <rFont val="Arial"/>
        <family val="2"/>
      </rPr>
      <t>.</t>
    </r>
  </si>
  <si>
    <r>
      <rPr>
        <b/>
        <sz val="10"/>
        <color rgb="FF000000"/>
        <rFont val="Arial"/>
        <family val="2"/>
      </rPr>
      <t>3243</t>
    </r>
    <r>
      <rPr>
        <b/>
        <sz val="10"/>
        <color rgb="FF000000"/>
        <rFont val="Arial"/>
        <family val="2"/>
      </rPr>
      <t>.</t>
    </r>
  </si>
  <si>
    <r>
      <rPr>
        <b/>
        <sz val="10"/>
        <color rgb="FF000000"/>
        <rFont val="Arial"/>
        <family val="2"/>
      </rPr>
      <t>3244</t>
    </r>
    <r>
      <rPr>
        <b/>
        <sz val="10"/>
        <color rgb="FF000000"/>
        <rFont val="Arial"/>
        <family val="2"/>
      </rPr>
      <t>.</t>
    </r>
  </si>
  <si>
    <r>
      <rPr>
        <b/>
        <sz val="10"/>
        <color rgb="FF000000"/>
        <rFont val="Arial"/>
        <family val="2"/>
      </rPr>
      <t>3245</t>
    </r>
    <r>
      <rPr>
        <b/>
        <sz val="10"/>
        <color rgb="FF000000"/>
        <rFont val="Arial"/>
        <family val="2"/>
      </rPr>
      <t>.</t>
    </r>
  </si>
  <si>
    <r>
      <rPr>
        <b/>
        <sz val="10"/>
        <color rgb="FF000000"/>
        <rFont val="Arial"/>
        <family val="2"/>
      </rPr>
      <t>3246</t>
    </r>
    <r>
      <rPr>
        <b/>
        <sz val="10"/>
        <color rgb="FF000000"/>
        <rFont val="Arial"/>
        <family val="2"/>
      </rPr>
      <t>.</t>
    </r>
  </si>
  <si>
    <r>
      <rPr>
        <b/>
        <sz val="10"/>
        <color rgb="FF000000"/>
        <rFont val="Arial"/>
        <family val="2"/>
      </rPr>
      <t>3247</t>
    </r>
    <r>
      <rPr>
        <b/>
        <sz val="10"/>
        <color rgb="FF000000"/>
        <rFont val="Arial"/>
        <family val="2"/>
      </rPr>
      <t>.</t>
    </r>
  </si>
  <si>
    <r>
      <rPr>
        <b/>
        <sz val="10"/>
        <color rgb="FF000000"/>
        <rFont val="Arial"/>
        <family val="2"/>
      </rPr>
      <t>3248</t>
    </r>
    <r>
      <rPr>
        <b/>
        <sz val="10"/>
        <color rgb="FF000000"/>
        <rFont val="Arial"/>
        <family val="2"/>
      </rPr>
      <t>.</t>
    </r>
  </si>
  <si>
    <r>
      <rPr>
        <b/>
        <sz val="10"/>
        <color rgb="FF000000"/>
        <rFont val="Arial"/>
        <family val="2"/>
      </rPr>
      <t>3249</t>
    </r>
    <r>
      <rPr>
        <b/>
        <sz val="10"/>
        <color rgb="FF000000"/>
        <rFont val="Arial"/>
        <family val="2"/>
      </rPr>
      <t>.</t>
    </r>
  </si>
  <si>
    <r>
      <rPr>
        <b/>
        <sz val="10"/>
        <color rgb="FF000000"/>
        <rFont val="Arial"/>
        <family val="2"/>
      </rPr>
      <t>3250</t>
    </r>
    <r>
      <rPr>
        <b/>
        <sz val="10"/>
        <color rgb="FF000000"/>
        <rFont val="Arial"/>
        <family val="2"/>
      </rPr>
      <t>.</t>
    </r>
  </si>
  <si>
    <r>
      <rPr>
        <b/>
        <sz val="10"/>
        <color rgb="FF000000"/>
        <rFont val="Arial"/>
        <family val="2"/>
      </rPr>
      <t>3251</t>
    </r>
    <r>
      <rPr>
        <b/>
        <sz val="10"/>
        <color rgb="FF000000"/>
        <rFont val="Arial"/>
        <family val="2"/>
      </rPr>
      <t>.</t>
    </r>
  </si>
  <si>
    <r>
      <rPr>
        <b/>
        <sz val="10"/>
        <color rgb="FF000000"/>
        <rFont val="Arial"/>
        <family val="2"/>
      </rPr>
      <t>3252</t>
    </r>
    <r>
      <rPr>
        <b/>
        <sz val="10"/>
        <color rgb="FF000000"/>
        <rFont val="Arial"/>
        <family val="2"/>
      </rPr>
      <t>.</t>
    </r>
  </si>
  <si>
    <r>
      <rPr>
        <b/>
        <sz val="10"/>
        <color rgb="FF000000"/>
        <rFont val="Arial"/>
        <family val="2"/>
      </rPr>
      <t>3253</t>
    </r>
    <r>
      <rPr>
        <b/>
        <sz val="10"/>
        <color rgb="FF000000"/>
        <rFont val="Arial"/>
        <family val="2"/>
      </rPr>
      <t>.</t>
    </r>
  </si>
  <si>
    <r>
      <rPr>
        <b/>
        <sz val="10"/>
        <color rgb="FF000000"/>
        <rFont val="Arial"/>
        <family val="2"/>
      </rPr>
      <t>3254</t>
    </r>
    <r>
      <rPr>
        <b/>
        <sz val="10"/>
        <color rgb="FF000000"/>
        <rFont val="Arial"/>
        <family val="2"/>
      </rPr>
      <t>.</t>
    </r>
  </si>
  <si>
    <r>
      <rPr>
        <b/>
        <sz val="10"/>
        <color rgb="FF000000"/>
        <rFont val="Arial"/>
        <family val="2"/>
      </rPr>
      <t>3255</t>
    </r>
    <r>
      <rPr>
        <b/>
        <sz val="10"/>
        <color rgb="FF000000"/>
        <rFont val="Arial"/>
        <family val="2"/>
      </rPr>
      <t>.</t>
    </r>
  </si>
  <si>
    <r>
      <rPr>
        <b/>
        <sz val="10"/>
        <color rgb="FF000000"/>
        <rFont val="Arial"/>
        <family val="2"/>
      </rPr>
      <t>3256</t>
    </r>
    <r>
      <rPr>
        <b/>
        <sz val="10"/>
        <color rgb="FF000000"/>
        <rFont val="Arial"/>
        <family val="2"/>
      </rPr>
      <t>.</t>
    </r>
  </si>
  <si>
    <r>
      <rPr>
        <b/>
        <sz val="10"/>
        <color rgb="FF000000"/>
        <rFont val="Arial"/>
        <family val="2"/>
      </rPr>
      <t>3257</t>
    </r>
    <r>
      <rPr>
        <b/>
        <sz val="10"/>
        <color rgb="FF000000"/>
        <rFont val="Arial"/>
        <family val="2"/>
      </rPr>
      <t>.</t>
    </r>
  </si>
  <si>
    <r>
      <rPr>
        <b/>
        <sz val="10"/>
        <color rgb="FF000000"/>
        <rFont val="Arial"/>
        <family val="2"/>
      </rPr>
      <t>3258</t>
    </r>
    <r>
      <rPr>
        <b/>
        <sz val="10"/>
        <color rgb="FF000000"/>
        <rFont val="Arial"/>
        <family val="2"/>
      </rPr>
      <t>.</t>
    </r>
  </si>
  <si>
    <r>
      <rPr>
        <b/>
        <sz val="10"/>
        <color rgb="FF000000"/>
        <rFont val="Arial"/>
        <family val="2"/>
      </rPr>
      <t>3259</t>
    </r>
    <r>
      <rPr>
        <b/>
        <sz val="10"/>
        <color rgb="FF000000"/>
        <rFont val="Arial"/>
        <family val="2"/>
      </rPr>
      <t>.</t>
    </r>
  </si>
  <si>
    <r>
      <rPr>
        <b/>
        <sz val="10"/>
        <color rgb="FF000000"/>
        <rFont val="Arial"/>
        <family val="2"/>
      </rPr>
      <t>3260</t>
    </r>
    <r>
      <rPr>
        <b/>
        <sz val="10"/>
        <color rgb="FF000000"/>
        <rFont val="Arial"/>
        <family val="2"/>
      </rPr>
      <t>.</t>
    </r>
  </si>
  <si>
    <r>
      <rPr>
        <b/>
        <sz val="10"/>
        <color rgb="FF000000"/>
        <rFont val="Arial"/>
        <family val="2"/>
      </rPr>
      <t>3261</t>
    </r>
    <r>
      <rPr>
        <b/>
        <sz val="10"/>
        <color rgb="FF000000"/>
        <rFont val="Arial"/>
        <family val="2"/>
      </rPr>
      <t>.</t>
    </r>
  </si>
  <si>
    <r>
      <rPr>
        <b/>
        <sz val="10"/>
        <color rgb="FF000000"/>
        <rFont val="Arial"/>
        <family val="2"/>
      </rPr>
      <t>3262</t>
    </r>
    <r>
      <rPr>
        <b/>
        <sz val="10"/>
        <color rgb="FF000000"/>
        <rFont val="Arial"/>
        <family val="2"/>
      </rPr>
      <t>.</t>
    </r>
  </si>
  <si>
    <r>
      <rPr>
        <b/>
        <sz val="10"/>
        <color rgb="FF000000"/>
        <rFont val="Arial"/>
        <family val="2"/>
      </rPr>
      <t>3263</t>
    </r>
    <r>
      <rPr>
        <b/>
        <sz val="10"/>
        <color rgb="FF000000"/>
        <rFont val="Arial"/>
        <family val="2"/>
      </rPr>
      <t>.</t>
    </r>
  </si>
  <si>
    <r>
      <rPr>
        <b/>
        <sz val="10"/>
        <color rgb="FF000000"/>
        <rFont val="Arial"/>
        <family val="2"/>
      </rPr>
      <t>3264</t>
    </r>
    <r>
      <rPr>
        <b/>
        <sz val="10"/>
        <color rgb="FF000000"/>
        <rFont val="Arial"/>
        <family val="2"/>
      </rPr>
      <t>.</t>
    </r>
  </si>
  <si>
    <r>
      <rPr>
        <b/>
        <sz val="10"/>
        <color rgb="FF000000"/>
        <rFont val="Arial"/>
        <family val="2"/>
      </rPr>
      <t>3265</t>
    </r>
    <r>
      <rPr>
        <b/>
        <sz val="10"/>
        <color rgb="FF000000"/>
        <rFont val="Arial"/>
        <family val="2"/>
      </rPr>
      <t>.</t>
    </r>
  </si>
  <si>
    <r>
      <rPr>
        <b/>
        <sz val="10"/>
        <color rgb="FF000000"/>
        <rFont val="Arial"/>
        <family val="2"/>
      </rPr>
      <t>3266</t>
    </r>
    <r>
      <rPr>
        <b/>
        <sz val="10"/>
        <color rgb="FF000000"/>
        <rFont val="Arial"/>
        <family val="2"/>
      </rPr>
      <t>.</t>
    </r>
  </si>
  <si>
    <r>
      <rPr>
        <b/>
        <sz val="10"/>
        <color rgb="FF000000"/>
        <rFont val="Arial"/>
        <family val="2"/>
      </rPr>
      <t>3267</t>
    </r>
    <r>
      <rPr>
        <b/>
        <sz val="10"/>
        <color rgb="FF000000"/>
        <rFont val="Arial"/>
        <family val="2"/>
      </rPr>
      <t>.</t>
    </r>
  </si>
  <si>
    <r>
      <rPr>
        <b/>
        <sz val="10"/>
        <color rgb="FF000000"/>
        <rFont val="Arial"/>
        <family val="2"/>
      </rPr>
      <t>3268</t>
    </r>
    <r>
      <rPr>
        <b/>
        <sz val="10"/>
        <color rgb="FF000000"/>
        <rFont val="Arial"/>
        <family val="2"/>
      </rPr>
      <t>.</t>
    </r>
  </si>
  <si>
    <r>
      <rPr>
        <b/>
        <sz val="10"/>
        <color rgb="FF000000"/>
        <rFont val="Arial"/>
        <family val="2"/>
      </rPr>
      <t>3269</t>
    </r>
    <r>
      <rPr>
        <b/>
        <sz val="10"/>
        <color rgb="FF000000"/>
        <rFont val="Arial"/>
        <family val="2"/>
      </rPr>
      <t>.</t>
    </r>
  </si>
  <si>
    <r>
      <rPr>
        <b/>
        <sz val="10"/>
        <color rgb="FF000000"/>
        <rFont val="Arial"/>
        <family val="2"/>
      </rPr>
      <t>3270</t>
    </r>
    <r>
      <rPr>
        <b/>
        <sz val="10"/>
        <color rgb="FF000000"/>
        <rFont val="Arial"/>
        <family val="2"/>
      </rPr>
      <t>.</t>
    </r>
  </si>
  <si>
    <r>
      <rPr>
        <b/>
        <sz val="10"/>
        <color rgb="FF000000"/>
        <rFont val="Arial"/>
        <family val="2"/>
      </rPr>
      <t>3271</t>
    </r>
    <r>
      <rPr>
        <b/>
        <sz val="10"/>
        <color rgb="FF000000"/>
        <rFont val="Arial"/>
        <family val="2"/>
      </rPr>
      <t>.</t>
    </r>
  </si>
  <si>
    <r>
      <rPr>
        <b/>
        <sz val="10"/>
        <color rgb="FF000000"/>
        <rFont val="Arial"/>
        <family val="2"/>
      </rPr>
      <t>3272</t>
    </r>
    <r>
      <rPr>
        <b/>
        <sz val="10"/>
        <color rgb="FF000000"/>
        <rFont val="Arial"/>
        <family val="2"/>
      </rPr>
      <t>.</t>
    </r>
  </si>
  <si>
    <r>
      <rPr>
        <b/>
        <sz val="10"/>
        <color rgb="FF000000"/>
        <rFont val="Arial"/>
        <family val="2"/>
      </rPr>
      <t>3273</t>
    </r>
    <r>
      <rPr>
        <b/>
        <sz val="10"/>
        <color rgb="FF000000"/>
        <rFont val="Arial"/>
        <family val="2"/>
      </rPr>
      <t>.</t>
    </r>
  </si>
  <si>
    <r>
      <rPr>
        <b/>
        <sz val="10"/>
        <color rgb="FF000000"/>
        <rFont val="Arial"/>
        <family val="2"/>
      </rPr>
      <t>3274</t>
    </r>
    <r>
      <rPr>
        <b/>
        <sz val="10"/>
        <color rgb="FF000000"/>
        <rFont val="Arial"/>
        <family val="2"/>
      </rPr>
      <t>.</t>
    </r>
  </si>
  <si>
    <r>
      <rPr>
        <b/>
        <sz val="10"/>
        <color rgb="FF000000"/>
        <rFont val="Arial"/>
        <family val="2"/>
      </rPr>
      <t>3275</t>
    </r>
    <r>
      <rPr>
        <b/>
        <sz val="10"/>
        <color rgb="FF000000"/>
        <rFont val="Arial"/>
        <family val="2"/>
      </rPr>
      <t>.</t>
    </r>
  </si>
  <si>
    <r>
      <rPr>
        <b/>
        <sz val="10"/>
        <color rgb="FF000000"/>
        <rFont val="Arial"/>
        <family val="2"/>
      </rPr>
      <t>3276</t>
    </r>
    <r>
      <rPr>
        <b/>
        <sz val="10"/>
        <color rgb="FF000000"/>
        <rFont val="Arial"/>
        <family val="2"/>
      </rPr>
      <t>.</t>
    </r>
  </si>
  <si>
    <r>
      <rPr>
        <b/>
        <sz val="10"/>
        <color rgb="FF000000"/>
        <rFont val="Arial"/>
        <family val="2"/>
      </rPr>
      <t>3277</t>
    </r>
    <r>
      <rPr>
        <b/>
        <sz val="10"/>
        <color rgb="FF000000"/>
        <rFont val="Arial"/>
        <family val="2"/>
      </rPr>
      <t>.</t>
    </r>
  </si>
  <si>
    <r>
      <rPr>
        <b/>
        <sz val="10"/>
        <color rgb="FF000000"/>
        <rFont val="Arial"/>
        <family val="2"/>
      </rPr>
      <t>3278</t>
    </r>
    <r>
      <rPr>
        <b/>
        <sz val="10"/>
        <color rgb="FF000000"/>
        <rFont val="Arial"/>
        <family val="2"/>
      </rPr>
      <t>.</t>
    </r>
  </si>
  <si>
    <r>
      <rPr>
        <b/>
        <sz val="10"/>
        <color rgb="FF000000"/>
        <rFont val="Arial"/>
        <family val="2"/>
      </rPr>
      <t>3279</t>
    </r>
    <r>
      <rPr>
        <b/>
        <sz val="10"/>
        <color rgb="FF000000"/>
        <rFont val="Arial"/>
        <family val="2"/>
      </rPr>
      <t>.</t>
    </r>
  </si>
  <si>
    <r>
      <rPr>
        <b/>
        <sz val="10"/>
        <color rgb="FF000000"/>
        <rFont val="Arial"/>
        <family val="2"/>
      </rPr>
      <t>3280</t>
    </r>
    <r>
      <rPr>
        <b/>
        <sz val="10"/>
        <color rgb="FF000000"/>
        <rFont val="Arial"/>
        <family val="2"/>
      </rPr>
      <t>.</t>
    </r>
  </si>
  <si>
    <r>
      <rPr>
        <b/>
        <sz val="10"/>
        <color rgb="FF000000"/>
        <rFont val="Arial"/>
        <family val="2"/>
      </rPr>
      <t>3281</t>
    </r>
    <r>
      <rPr>
        <b/>
        <sz val="10"/>
        <color rgb="FF000000"/>
        <rFont val="Arial"/>
        <family val="2"/>
      </rPr>
      <t>.</t>
    </r>
  </si>
  <si>
    <r>
      <rPr>
        <b/>
        <sz val="10"/>
        <color rgb="FF000000"/>
        <rFont val="Arial"/>
        <family val="2"/>
      </rPr>
      <t>3282</t>
    </r>
    <r>
      <rPr>
        <b/>
        <sz val="10"/>
        <color rgb="FF000000"/>
        <rFont val="Arial"/>
        <family val="2"/>
      </rPr>
      <t>.</t>
    </r>
  </si>
  <si>
    <r>
      <rPr>
        <b/>
        <sz val="10"/>
        <color rgb="FF000000"/>
        <rFont val="Arial"/>
        <family val="2"/>
      </rPr>
      <t>3283</t>
    </r>
    <r>
      <rPr>
        <b/>
        <sz val="10"/>
        <color rgb="FF000000"/>
        <rFont val="Arial"/>
        <family val="2"/>
      </rPr>
      <t>.</t>
    </r>
  </si>
  <si>
    <r>
      <rPr>
        <b/>
        <sz val="10"/>
        <color rgb="FF000000"/>
        <rFont val="Arial"/>
        <family val="2"/>
      </rPr>
      <t>3284</t>
    </r>
    <r>
      <rPr>
        <b/>
        <sz val="10"/>
        <color rgb="FF000000"/>
        <rFont val="Arial"/>
        <family val="2"/>
      </rPr>
      <t>.</t>
    </r>
  </si>
  <si>
    <r>
      <rPr>
        <b/>
        <sz val="10"/>
        <color rgb="FF000000"/>
        <rFont val="Arial"/>
        <family val="2"/>
      </rPr>
      <t>3285</t>
    </r>
    <r>
      <rPr>
        <b/>
        <sz val="10"/>
        <color rgb="FF000000"/>
        <rFont val="Arial"/>
        <family val="2"/>
      </rPr>
      <t>.</t>
    </r>
  </si>
  <si>
    <r>
      <rPr>
        <b/>
        <sz val="10"/>
        <color rgb="FF000000"/>
        <rFont val="Arial"/>
        <family val="2"/>
      </rPr>
      <t>3286</t>
    </r>
    <r>
      <rPr>
        <b/>
        <sz val="10"/>
        <color rgb="FF000000"/>
        <rFont val="Arial"/>
        <family val="2"/>
      </rPr>
      <t>.</t>
    </r>
  </si>
  <si>
    <r>
      <rPr>
        <b/>
        <sz val="10"/>
        <color rgb="FF000000"/>
        <rFont val="Arial"/>
        <family val="2"/>
      </rPr>
      <t>3287</t>
    </r>
    <r>
      <rPr>
        <b/>
        <sz val="10"/>
        <color rgb="FF000000"/>
        <rFont val="Arial"/>
        <family val="2"/>
      </rPr>
      <t>.</t>
    </r>
  </si>
  <si>
    <r>
      <rPr>
        <b/>
        <sz val="10"/>
        <color rgb="FF000000"/>
        <rFont val="Arial"/>
        <family val="2"/>
      </rPr>
      <t>3288</t>
    </r>
    <r>
      <rPr>
        <b/>
        <sz val="10"/>
        <color rgb="FF000000"/>
        <rFont val="Arial"/>
        <family val="2"/>
      </rPr>
      <t>.</t>
    </r>
  </si>
  <si>
    <r>
      <rPr>
        <b/>
        <sz val="10"/>
        <color rgb="FF000000"/>
        <rFont val="Arial"/>
        <family val="2"/>
      </rPr>
      <t>3289</t>
    </r>
    <r>
      <rPr>
        <b/>
        <sz val="10"/>
        <color rgb="FF000000"/>
        <rFont val="Arial"/>
        <family val="2"/>
      </rPr>
      <t>.</t>
    </r>
  </si>
  <si>
    <r>
      <rPr>
        <b/>
        <sz val="10"/>
        <color rgb="FF000000"/>
        <rFont val="Arial"/>
        <family val="2"/>
      </rPr>
      <t>3290</t>
    </r>
    <r>
      <rPr>
        <b/>
        <sz val="10"/>
        <color rgb="FF000000"/>
        <rFont val="Arial"/>
        <family val="2"/>
      </rPr>
      <t>.</t>
    </r>
  </si>
  <si>
    <r>
      <rPr>
        <b/>
        <sz val="10"/>
        <color rgb="FF000000"/>
        <rFont val="Arial"/>
        <family val="2"/>
      </rPr>
      <t>3291</t>
    </r>
    <r>
      <rPr>
        <b/>
        <sz val="10"/>
        <color rgb="FF000000"/>
        <rFont val="Arial"/>
        <family val="2"/>
      </rPr>
      <t>.</t>
    </r>
  </si>
  <si>
    <r>
      <rPr>
        <b/>
        <sz val="10"/>
        <color rgb="FF000000"/>
        <rFont val="Arial"/>
        <family val="2"/>
      </rPr>
      <t>3292</t>
    </r>
    <r>
      <rPr>
        <b/>
        <sz val="10"/>
        <color rgb="FF000000"/>
        <rFont val="Arial"/>
        <family val="2"/>
      </rPr>
      <t>.</t>
    </r>
  </si>
  <si>
    <r>
      <rPr>
        <b/>
        <sz val="10"/>
        <color rgb="FF000000"/>
        <rFont val="Arial"/>
        <family val="2"/>
      </rPr>
      <t>3293</t>
    </r>
    <r>
      <rPr>
        <b/>
        <sz val="10"/>
        <color rgb="FF000000"/>
        <rFont val="Arial"/>
        <family val="2"/>
      </rPr>
      <t>.</t>
    </r>
  </si>
  <si>
    <r>
      <rPr>
        <b/>
        <sz val="10"/>
        <color rgb="FF000000"/>
        <rFont val="Arial"/>
        <family val="2"/>
      </rPr>
      <t>3294</t>
    </r>
    <r>
      <rPr>
        <b/>
        <sz val="10"/>
        <color rgb="FF000000"/>
        <rFont val="Arial"/>
        <family val="2"/>
      </rPr>
      <t>.</t>
    </r>
  </si>
  <si>
    <r>
      <rPr>
        <b/>
        <sz val="10"/>
        <color rgb="FF000000"/>
        <rFont val="Arial"/>
        <family val="2"/>
      </rPr>
      <t>3295</t>
    </r>
    <r>
      <rPr>
        <b/>
        <sz val="10"/>
        <color rgb="FF000000"/>
        <rFont val="Arial"/>
        <family val="2"/>
      </rPr>
      <t>.</t>
    </r>
  </si>
  <si>
    <r>
      <rPr>
        <b/>
        <sz val="10"/>
        <color rgb="FF000000"/>
        <rFont val="Arial"/>
        <family val="2"/>
      </rPr>
      <t>3296</t>
    </r>
    <r>
      <rPr>
        <b/>
        <sz val="10"/>
        <color rgb="FF000000"/>
        <rFont val="Arial"/>
        <family val="2"/>
      </rPr>
      <t>.</t>
    </r>
  </si>
  <si>
    <r>
      <rPr>
        <b/>
        <sz val="10"/>
        <color rgb="FF000000"/>
        <rFont val="Arial"/>
        <family val="2"/>
      </rPr>
      <t>3297</t>
    </r>
    <r>
      <rPr>
        <b/>
        <sz val="10"/>
        <color rgb="FF000000"/>
        <rFont val="Arial"/>
        <family val="2"/>
      </rPr>
      <t>.</t>
    </r>
  </si>
  <si>
    <r>
      <rPr>
        <b/>
        <sz val="10"/>
        <color rgb="FF000000"/>
        <rFont val="Arial"/>
        <family val="2"/>
      </rPr>
      <t>3298</t>
    </r>
    <r>
      <rPr>
        <b/>
        <sz val="10"/>
        <color rgb="FF000000"/>
        <rFont val="Arial"/>
        <family val="2"/>
      </rPr>
      <t>.</t>
    </r>
  </si>
  <si>
    <r>
      <rPr>
        <b/>
        <sz val="10"/>
        <color rgb="FF000000"/>
        <rFont val="Arial"/>
        <family val="2"/>
      </rPr>
      <t>3299</t>
    </r>
    <r>
      <rPr>
        <b/>
        <sz val="10"/>
        <color rgb="FF000000"/>
        <rFont val="Arial"/>
        <family val="2"/>
      </rPr>
      <t>.</t>
    </r>
  </si>
  <si>
    <r>
      <rPr>
        <b/>
        <sz val="10"/>
        <color rgb="FF000000"/>
        <rFont val="Arial"/>
        <family val="2"/>
      </rPr>
      <t>3300</t>
    </r>
    <r>
      <rPr>
        <b/>
        <sz val="10"/>
        <color rgb="FF000000"/>
        <rFont val="Arial"/>
        <family val="2"/>
      </rPr>
      <t>.</t>
    </r>
  </si>
  <si>
    <r>
      <rPr>
        <b/>
        <sz val="10"/>
        <color rgb="FF000000"/>
        <rFont val="Arial"/>
        <family val="2"/>
      </rPr>
      <t>3301</t>
    </r>
    <r>
      <rPr>
        <b/>
        <sz val="10"/>
        <color rgb="FF000000"/>
        <rFont val="Arial"/>
        <family val="2"/>
      </rPr>
      <t>.</t>
    </r>
  </si>
  <si>
    <r>
      <rPr>
        <b/>
        <sz val="10"/>
        <color rgb="FF000000"/>
        <rFont val="Arial"/>
        <family val="2"/>
      </rPr>
      <t>3302</t>
    </r>
    <r>
      <rPr>
        <b/>
        <sz val="10"/>
        <color rgb="FF000000"/>
        <rFont val="Arial"/>
        <family val="2"/>
      </rPr>
      <t>.</t>
    </r>
  </si>
  <si>
    <r>
      <rPr>
        <b/>
        <sz val="10"/>
        <color rgb="FF000000"/>
        <rFont val="Arial"/>
        <family val="2"/>
      </rPr>
      <t>3303</t>
    </r>
    <r>
      <rPr>
        <b/>
        <sz val="10"/>
        <color rgb="FF000000"/>
        <rFont val="Arial"/>
        <family val="2"/>
      </rPr>
      <t>.</t>
    </r>
  </si>
  <si>
    <r>
      <rPr>
        <b/>
        <sz val="10"/>
        <color rgb="FF000000"/>
        <rFont val="Arial"/>
        <family val="2"/>
      </rPr>
      <t>3304</t>
    </r>
    <r>
      <rPr>
        <b/>
        <sz val="10"/>
        <color rgb="FF000000"/>
        <rFont val="Arial"/>
        <family val="2"/>
      </rPr>
      <t>.</t>
    </r>
  </si>
  <si>
    <r>
      <rPr>
        <b/>
        <sz val="10"/>
        <color rgb="FF000000"/>
        <rFont val="Arial"/>
        <family val="2"/>
      </rPr>
      <t>3305</t>
    </r>
    <r>
      <rPr>
        <b/>
        <sz val="10"/>
        <color rgb="FF000000"/>
        <rFont val="Arial"/>
        <family val="2"/>
      </rPr>
      <t>.</t>
    </r>
  </si>
  <si>
    <r>
      <rPr>
        <b/>
        <sz val="10"/>
        <color rgb="FF000000"/>
        <rFont val="Arial"/>
        <family val="2"/>
      </rPr>
      <t>3306</t>
    </r>
    <r>
      <rPr>
        <b/>
        <sz val="10"/>
        <color rgb="FF000000"/>
        <rFont val="Arial"/>
        <family val="2"/>
      </rPr>
      <t>.</t>
    </r>
  </si>
  <si>
    <r>
      <rPr>
        <b/>
        <sz val="10"/>
        <color rgb="FF000000"/>
        <rFont val="Arial"/>
        <family val="2"/>
      </rPr>
      <t>3307</t>
    </r>
    <r>
      <rPr>
        <b/>
        <sz val="10"/>
        <color rgb="FF000000"/>
        <rFont val="Arial"/>
        <family val="2"/>
      </rPr>
      <t>.</t>
    </r>
  </si>
  <si>
    <r>
      <rPr>
        <b/>
        <sz val="10"/>
        <color rgb="FF000000"/>
        <rFont val="Arial"/>
        <family val="2"/>
      </rPr>
      <t>3308</t>
    </r>
    <r>
      <rPr>
        <b/>
        <sz val="10"/>
        <color rgb="FF000000"/>
        <rFont val="Arial"/>
        <family val="2"/>
      </rPr>
      <t>.</t>
    </r>
  </si>
  <si>
    <r>
      <rPr>
        <b/>
        <sz val="10"/>
        <color rgb="FF000000"/>
        <rFont val="Arial"/>
        <family val="2"/>
      </rPr>
      <t>3309</t>
    </r>
    <r>
      <rPr>
        <b/>
        <sz val="10"/>
        <color rgb="FF000000"/>
        <rFont val="Arial"/>
        <family val="2"/>
      </rPr>
      <t>.</t>
    </r>
  </si>
  <si>
    <r>
      <rPr>
        <b/>
        <sz val="10"/>
        <color rgb="FF000000"/>
        <rFont val="Arial"/>
        <family val="2"/>
      </rPr>
      <t>3310</t>
    </r>
    <r>
      <rPr>
        <b/>
        <sz val="10"/>
        <color rgb="FF000000"/>
        <rFont val="Arial"/>
        <family val="2"/>
      </rPr>
      <t>.</t>
    </r>
  </si>
  <si>
    <r>
      <rPr>
        <b/>
        <sz val="10"/>
        <color rgb="FF000000"/>
        <rFont val="Arial"/>
        <family val="2"/>
      </rPr>
      <t>3311</t>
    </r>
    <r>
      <rPr>
        <b/>
        <sz val="10"/>
        <color rgb="FF000000"/>
        <rFont val="Arial"/>
        <family val="2"/>
      </rPr>
      <t>.</t>
    </r>
  </si>
  <si>
    <r>
      <rPr>
        <b/>
        <sz val="10"/>
        <color rgb="FF000000"/>
        <rFont val="Arial"/>
        <family val="2"/>
      </rPr>
      <t>3312</t>
    </r>
    <r>
      <rPr>
        <b/>
        <sz val="10"/>
        <color rgb="FF000000"/>
        <rFont val="Arial"/>
        <family val="2"/>
      </rPr>
      <t>.</t>
    </r>
  </si>
  <si>
    <r>
      <rPr>
        <b/>
        <sz val="10"/>
        <color rgb="FF000000"/>
        <rFont val="Arial"/>
        <family val="2"/>
      </rPr>
      <t>3313</t>
    </r>
    <r>
      <rPr>
        <b/>
        <sz val="10"/>
        <color rgb="FF000000"/>
        <rFont val="Arial"/>
        <family val="2"/>
      </rPr>
      <t>.</t>
    </r>
  </si>
  <si>
    <r>
      <rPr>
        <b/>
        <sz val="10"/>
        <color rgb="FF000000"/>
        <rFont val="Arial"/>
        <family val="2"/>
      </rPr>
      <t>3314</t>
    </r>
    <r>
      <rPr>
        <b/>
        <sz val="10"/>
        <color rgb="FF000000"/>
        <rFont val="Arial"/>
        <family val="2"/>
      </rPr>
      <t>.</t>
    </r>
  </si>
  <si>
    <r>
      <rPr>
        <b/>
        <sz val="10"/>
        <color rgb="FF000000"/>
        <rFont val="Arial"/>
        <family val="2"/>
      </rPr>
      <t>3315</t>
    </r>
    <r>
      <rPr>
        <b/>
        <sz val="10"/>
        <color rgb="FF000000"/>
        <rFont val="Arial"/>
        <family val="2"/>
      </rPr>
      <t>.</t>
    </r>
  </si>
  <si>
    <r>
      <rPr>
        <b/>
        <sz val="10"/>
        <color rgb="FF000000"/>
        <rFont val="Arial"/>
        <family val="2"/>
      </rPr>
      <t>3316</t>
    </r>
    <r>
      <rPr>
        <b/>
        <sz val="10"/>
        <color rgb="FF000000"/>
        <rFont val="Arial"/>
        <family val="2"/>
      </rPr>
      <t>.</t>
    </r>
  </si>
  <si>
    <r>
      <rPr>
        <b/>
        <sz val="10"/>
        <color rgb="FF000000"/>
        <rFont val="Arial"/>
        <family val="2"/>
      </rPr>
      <t>3317</t>
    </r>
    <r>
      <rPr>
        <b/>
        <sz val="10"/>
        <color rgb="FF000000"/>
        <rFont val="Arial"/>
        <family val="2"/>
      </rPr>
      <t>.</t>
    </r>
  </si>
  <si>
    <r>
      <rPr>
        <b/>
        <sz val="10"/>
        <color rgb="FF000000"/>
        <rFont val="Arial"/>
        <family val="2"/>
      </rPr>
      <t>3318</t>
    </r>
    <r>
      <rPr>
        <b/>
        <sz val="10"/>
        <color rgb="FF000000"/>
        <rFont val="Arial"/>
        <family val="2"/>
      </rPr>
      <t>.</t>
    </r>
  </si>
  <si>
    <r>
      <rPr>
        <b/>
        <sz val="10"/>
        <color rgb="FF000000"/>
        <rFont val="Arial"/>
        <family val="2"/>
      </rPr>
      <t>3319</t>
    </r>
    <r>
      <rPr>
        <b/>
        <sz val="10"/>
        <color rgb="FF000000"/>
        <rFont val="Arial"/>
        <family val="2"/>
      </rPr>
      <t>.</t>
    </r>
  </si>
  <si>
    <r>
      <rPr>
        <b/>
        <sz val="10"/>
        <color rgb="FF000000"/>
        <rFont val="Arial"/>
        <family val="2"/>
      </rPr>
      <t>3320</t>
    </r>
    <r>
      <rPr>
        <b/>
        <sz val="10"/>
        <color rgb="FF000000"/>
        <rFont val="Arial"/>
        <family val="2"/>
      </rPr>
      <t>.</t>
    </r>
  </si>
  <si>
    <r>
      <rPr>
        <b/>
        <sz val="10"/>
        <color rgb="FF000000"/>
        <rFont val="Arial"/>
        <family val="2"/>
      </rPr>
      <t>3321</t>
    </r>
    <r>
      <rPr>
        <b/>
        <sz val="10"/>
        <color rgb="FF000000"/>
        <rFont val="Arial"/>
        <family val="2"/>
      </rPr>
      <t>.</t>
    </r>
  </si>
  <si>
    <r>
      <rPr>
        <b/>
        <sz val="10"/>
        <color rgb="FF000000"/>
        <rFont val="Arial"/>
        <family val="2"/>
      </rPr>
      <t>3322</t>
    </r>
    <r>
      <rPr>
        <b/>
        <sz val="10"/>
        <color rgb="FF000000"/>
        <rFont val="Arial"/>
        <family val="2"/>
      </rPr>
      <t>.</t>
    </r>
  </si>
  <si>
    <r>
      <rPr>
        <b/>
        <sz val="10"/>
        <color rgb="FF000000"/>
        <rFont val="Arial"/>
        <family val="2"/>
      </rPr>
      <t>3323</t>
    </r>
    <r>
      <rPr>
        <b/>
        <sz val="10"/>
        <color rgb="FF000000"/>
        <rFont val="Arial"/>
        <family val="2"/>
      </rPr>
      <t>.</t>
    </r>
  </si>
  <si>
    <r>
      <rPr>
        <b/>
        <sz val="10"/>
        <color rgb="FF000000"/>
        <rFont val="Arial"/>
        <family val="2"/>
      </rPr>
      <t>3324</t>
    </r>
    <r>
      <rPr>
        <b/>
        <sz val="10"/>
        <color rgb="FF000000"/>
        <rFont val="Arial"/>
        <family val="2"/>
      </rPr>
      <t>.</t>
    </r>
  </si>
  <si>
    <r>
      <rPr>
        <b/>
        <sz val="10"/>
        <color rgb="FF000000"/>
        <rFont val="Arial"/>
        <family val="2"/>
      </rPr>
      <t>3325</t>
    </r>
    <r>
      <rPr>
        <b/>
        <sz val="10"/>
        <color rgb="FF000000"/>
        <rFont val="Arial"/>
        <family val="2"/>
      </rPr>
      <t>.</t>
    </r>
  </si>
  <si>
    <r>
      <rPr>
        <b/>
        <sz val="10"/>
        <color rgb="FF000000"/>
        <rFont val="Arial"/>
        <family val="2"/>
      </rPr>
      <t>3326</t>
    </r>
    <r>
      <rPr>
        <b/>
        <sz val="10"/>
        <color rgb="FF000000"/>
        <rFont val="Arial"/>
        <family val="2"/>
      </rPr>
      <t>.</t>
    </r>
  </si>
  <si>
    <r>
      <rPr>
        <b/>
        <sz val="10"/>
        <color rgb="FF000000"/>
        <rFont val="Arial"/>
        <family val="2"/>
      </rPr>
      <t>3327</t>
    </r>
    <r>
      <rPr>
        <b/>
        <sz val="10"/>
        <color rgb="FF000000"/>
        <rFont val="Arial"/>
        <family val="2"/>
      </rPr>
      <t>.</t>
    </r>
  </si>
  <si>
    <r>
      <rPr>
        <b/>
        <sz val="10"/>
        <color rgb="FF000000"/>
        <rFont val="Arial"/>
        <family val="2"/>
      </rPr>
      <t>3328</t>
    </r>
    <r>
      <rPr>
        <b/>
        <sz val="10"/>
        <color rgb="FF000000"/>
        <rFont val="Arial"/>
        <family val="2"/>
      </rPr>
      <t>.</t>
    </r>
  </si>
  <si>
    <r>
      <rPr>
        <b/>
        <sz val="10"/>
        <color rgb="FF000000"/>
        <rFont val="Arial"/>
        <family val="2"/>
      </rPr>
      <t>3329</t>
    </r>
    <r>
      <rPr>
        <b/>
        <sz val="10"/>
        <color rgb="FF000000"/>
        <rFont val="Arial"/>
        <family val="2"/>
      </rPr>
      <t>.</t>
    </r>
  </si>
  <si>
    <r>
      <rPr>
        <b/>
        <sz val="10"/>
        <color rgb="FF000000"/>
        <rFont val="Arial"/>
        <family val="2"/>
      </rPr>
      <t>3330</t>
    </r>
    <r>
      <rPr>
        <b/>
        <sz val="10"/>
        <color rgb="FF000000"/>
        <rFont val="Arial"/>
        <family val="2"/>
      </rPr>
      <t>.</t>
    </r>
  </si>
  <si>
    <r>
      <rPr>
        <b/>
        <sz val="10"/>
        <color rgb="FF000000"/>
        <rFont val="Arial"/>
        <family val="2"/>
      </rPr>
      <t>3331</t>
    </r>
    <r>
      <rPr>
        <b/>
        <sz val="10"/>
        <color rgb="FF000000"/>
        <rFont val="Arial"/>
        <family val="2"/>
      </rPr>
      <t>.</t>
    </r>
  </si>
  <si>
    <r>
      <rPr>
        <b/>
        <sz val="10"/>
        <color rgb="FF000000"/>
        <rFont val="Arial"/>
        <family val="2"/>
      </rPr>
      <t>3332</t>
    </r>
    <r>
      <rPr>
        <b/>
        <sz val="10"/>
        <color rgb="FF000000"/>
        <rFont val="Arial"/>
        <family val="2"/>
      </rPr>
      <t>.</t>
    </r>
  </si>
  <si>
    <r>
      <rPr>
        <b/>
        <sz val="10"/>
        <color rgb="FF000000"/>
        <rFont val="Arial"/>
        <family val="2"/>
      </rPr>
      <t>3333</t>
    </r>
    <r>
      <rPr>
        <b/>
        <sz val="10"/>
        <color rgb="FF000000"/>
        <rFont val="Arial"/>
        <family val="2"/>
      </rPr>
      <t>.</t>
    </r>
  </si>
  <si>
    <r>
      <rPr>
        <b/>
        <sz val="10"/>
        <color rgb="FF000000"/>
        <rFont val="Arial"/>
        <family val="2"/>
      </rPr>
      <t>3334</t>
    </r>
    <r>
      <rPr>
        <b/>
        <sz val="10"/>
        <color rgb="FF000000"/>
        <rFont val="Arial"/>
        <family val="2"/>
      </rPr>
      <t>.</t>
    </r>
  </si>
  <si>
    <r>
      <rPr>
        <b/>
        <sz val="10"/>
        <color rgb="FF000000"/>
        <rFont val="Arial"/>
        <family val="2"/>
      </rPr>
      <t>3335</t>
    </r>
    <r>
      <rPr>
        <b/>
        <sz val="10"/>
        <color rgb="FF000000"/>
        <rFont val="Arial"/>
        <family val="2"/>
      </rPr>
      <t>.</t>
    </r>
  </si>
  <si>
    <r>
      <rPr>
        <b/>
        <sz val="10"/>
        <color rgb="FF000000"/>
        <rFont val="Arial"/>
        <family val="2"/>
      </rPr>
      <t>3336</t>
    </r>
    <r>
      <rPr>
        <b/>
        <sz val="10"/>
        <color rgb="FF000000"/>
        <rFont val="Arial"/>
        <family val="2"/>
      </rPr>
      <t>.</t>
    </r>
  </si>
  <si>
    <r>
      <rPr>
        <b/>
        <sz val="10"/>
        <color rgb="FF000000"/>
        <rFont val="Arial"/>
        <family val="2"/>
      </rPr>
      <t>3337</t>
    </r>
    <r>
      <rPr>
        <b/>
        <sz val="10"/>
        <color rgb="FF000000"/>
        <rFont val="Arial"/>
        <family val="2"/>
      </rPr>
      <t>.</t>
    </r>
  </si>
  <si>
    <r>
      <rPr>
        <b/>
        <sz val="10"/>
        <color rgb="FF000000"/>
        <rFont val="Arial"/>
        <family val="2"/>
      </rPr>
      <t>3338</t>
    </r>
    <r>
      <rPr>
        <b/>
        <sz val="10"/>
        <color rgb="FF000000"/>
        <rFont val="Arial"/>
        <family val="2"/>
      </rPr>
      <t>.</t>
    </r>
  </si>
  <si>
    <r>
      <rPr>
        <b/>
        <sz val="10"/>
        <color rgb="FF000000"/>
        <rFont val="Arial"/>
        <family val="2"/>
      </rPr>
      <t>3339</t>
    </r>
    <r>
      <rPr>
        <b/>
        <sz val="10"/>
        <color rgb="FF000000"/>
        <rFont val="Arial"/>
        <family val="2"/>
      </rPr>
      <t>.</t>
    </r>
  </si>
  <si>
    <r>
      <rPr>
        <b/>
        <sz val="10"/>
        <color rgb="FF000000"/>
        <rFont val="Arial"/>
        <family val="2"/>
      </rPr>
      <t>3340</t>
    </r>
    <r>
      <rPr>
        <b/>
        <sz val="10"/>
        <color rgb="FF000000"/>
        <rFont val="Arial"/>
        <family val="2"/>
      </rPr>
      <t>.</t>
    </r>
  </si>
  <si>
    <r>
      <rPr>
        <b/>
        <sz val="10"/>
        <color rgb="FF000000"/>
        <rFont val="Arial"/>
        <family val="2"/>
      </rPr>
      <t>3341</t>
    </r>
    <r>
      <rPr>
        <b/>
        <sz val="10"/>
        <color rgb="FF000000"/>
        <rFont val="Arial"/>
        <family val="2"/>
      </rPr>
      <t>.</t>
    </r>
  </si>
  <si>
    <r>
      <rPr>
        <b/>
        <sz val="10"/>
        <color rgb="FF000000"/>
        <rFont val="Arial"/>
        <family val="2"/>
      </rPr>
      <t>3342</t>
    </r>
    <r>
      <rPr>
        <b/>
        <sz val="10"/>
        <color rgb="FF000000"/>
        <rFont val="Arial"/>
        <family val="2"/>
      </rPr>
      <t>.</t>
    </r>
  </si>
  <si>
    <r>
      <rPr>
        <b/>
        <sz val="10"/>
        <color rgb="FF000000"/>
        <rFont val="Arial"/>
        <family val="2"/>
      </rPr>
      <t>3343</t>
    </r>
    <r>
      <rPr>
        <b/>
        <sz val="10"/>
        <color rgb="FF000000"/>
        <rFont val="Arial"/>
        <family val="2"/>
      </rPr>
      <t>.</t>
    </r>
  </si>
  <si>
    <r>
      <rPr>
        <b/>
        <sz val="10"/>
        <color rgb="FF000000"/>
        <rFont val="Arial"/>
        <family val="2"/>
      </rPr>
      <t>3344</t>
    </r>
    <r>
      <rPr>
        <b/>
        <sz val="10"/>
        <color rgb="FF000000"/>
        <rFont val="Arial"/>
        <family val="2"/>
      </rPr>
      <t>.</t>
    </r>
  </si>
  <si>
    <r>
      <rPr>
        <b/>
        <sz val="10"/>
        <color rgb="FF000000"/>
        <rFont val="Arial"/>
        <family val="2"/>
      </rPr>
      <t>3345</t>
    </r>
    <r>
      <rPr>
        <b/>
        <sz val="10"/>
        <color rgb="FF000000"/>
        <rFont val="Arial"/>
        <family val="2"/>
      </rPr>
      <t>.</t>
    </r>
  </si>
  <si>
    <r>
      <rPr>
        <b/>
        <sz val="10"/>
        <color rgb="FF000000"/>
        <rFont val="Arial"/>
        <family val="2"/>
      </rPr>
      <t>3346</t>
    </r>
    <r>
      <rPr>
        <b/>
        <sz val="10"/>
        <color rgb="FF000000"/>
        <rFont val="Arial"/>
        <family val="2"/>
      </rPr>
      <t>.</t>
    </r>
  </si>
  <si>
    <r>
      <rPr>
        <b/>
        <sz val="10"/>
        <color rgb="FF000000"/>
        <rFont val="Arial"/>
        <family val="2"/>
      </rPr>
      <t>3347</t>
    </r>
    <r>
      <rPr>
        <b/>
        <sz val="10"/>
        <color rgb="FF000000"/>
        <rFont val="Arial"/>
        <family val="2"/>
      </rPr>
      <t>.</t>
    </r>
  </si>
  <si>
    <r>
      <rPr>
        <b/>
        <sz val="10"/>
        <color rgb="FF000000"/>
        <rFont val="Arial"/>
        <family val="2"/>
      </rPr>
      <t>3348</t>
    </r>
    <r>
      <rPr>
        <b/>
        <sz val="10"/>
        <color rgb="FF000000"/>
        <rFont val="Arial"/>
        <family val="2"/>
      </rPr>
      <t>.</t>
    </r>
  </si>
  <si>
    <r>
      <rPr>
        <b/>
        <sz val="10"/>
        <color rgb="FF000000"/>
        <rFont val="Arial"/>
        <family val="2"/>
      </rPr>
      <t>3349</t>
    </r>
    <r>
      <rPr>
        <b/>
        <sz val="10"/>
        <color rgb="FF000000"/>
        <rFont val="Arial"/>
        <family val="2"/>
      </rPr>
      <t>.</t>
    </r>
  </si>
  <si>
    <r>
      <rPr>
        <b/>
        <sz val="10"/>
        <color rgb="FF000000"/>
        <rFont val="Arial"/>
        <family val="2"/>
      </rPr>
      <t>3350</t>
    </r>
    <r>
      <rPr>
        <b/>
        <sz val="10"/>
        <color rgb="FF000000"/>
        <rFont val="Arial"/>
        <family val="2"/>
      </rPr>
      <t>.</t>
    </r>
  </si>
  <si>
    <r>
      <rPr>
        <b/>
        <sz val="10"/>
        <color rgb="FF000000"/>
        <rFont val="Arial"/>
        <family val="2"/>
      </rPr>
      <t>3351</t>
    </r>
    <r>
      <rPr>
        <b/>
        <sz val="10"/>
        <color rgb="FF000000"/>
        <rFont val="Arial"/>
        <family val="2"/>
      </rPr>
      <t>.</t>
    </r>
  </si>
  <si>
    <r>
      <rPr>
        <b/>
        <sz val="10"/>
        <color rgb="FF000000"/>
        <rFont val="Arial"/>
        <family val="2"/>
      </rPr>
      <t>3352</t>
    </r>
    <r>
      <rPr>
        <b/>
        <sz val="10"/>
        <color rgb="FF000000"/>
        <rFont val="Arial"/>
        <family val="2"/>
      </rPr>
      <t>.</t>
    </r>
  </si>
  <si>
    <r>
      <rPr>
        <b/>
        <sz val="10"/>
        <color rgb="FF000000"/>
        <rFont val="Arial"/>
        <family val="2"/>
      </rPr>
      <t>3353</t>
    </r>
    <r>
      <rPr>
        <b/>
        <sz val="10"/>
        <color rgb="FF000000"/>
        <rFont val="Arial"/>
        <family val="2"/>
      </rPr>
      <t>.</t>
    </r>
  </si>
  <si>
    <r>
      <rPr>
        <b/>
        <sz val="10"/>
        <color rgb="FF000000"/>
        <rFont val="Arial"/>
        <family val="2"/>
      </rPr>
      <t>3354</t>
    </r>
    <r>
      <rPr>
        <b/>
        <sz val="10"/>
        <color rgb="FF000000"/>
        <rFont val="Arial"/>
        <family val="2"/>
      </rPr>
      <t>.</t>
    </r>
  </si>
  <si>
    <r>
      <rPr>
        <b/>
        <sz val="10"/>
        <color rgb="FF000000"/>
        <rFont val="Arial"/>
        <family val="2"/>
      </rPr>
      <t>3355</t>
    </r>
    <r>
      <rPr>
        <b/>
        <sz val="10"/>
        <color rgb="FF000000"/>
        <rFont val="Arial"/>
        <family val="2"/>
      </rPr>
      <t>.</t>
    </r>
  </si>
  <si>
    <r>
      <rPr>
        <b/>
        <sz val="10"/>
        <color rgb="FF000000"/>
        <rFont val="Arial"/>
        <family val="2"/>
      </rPr>
      <t>3356</t>
    </r>
    <r>
      <rPr>
        <b/>
        <sz val="10"/>
        <color rgb="FF000000"/>
        <rFont val="Arial"/>
        <family val="2"/>
      </rPr>
      <t>.</t>
    </r>
  </si>
  <si>
    <r>
      <rPr>
        <b/>
        <sz val="10"/>
        <color rgb="FF000000"/>
        <rFont val="Arial"/>
        <family val="2"/>
      </rPr>
      <t>3357</t>
    </r>
    <r>
      <rPr>
        <b/>
        <sz val="10"/>
        <color rgb="FF000000"/>
        <rFont val="Arial"/>
        <family val="2"/>
      </rPr>
      <t>.</t>
    </r>
  </si>
  <si>
    <r>
      <rPr>
        <b/>
        <sz val="10"/>
        <color rgb="FF000000"/>
        <rFont val="Arial"/>
        <family val="2"/>
      </rPr>
      <t>3358</t>
    </r>
    <r>
      <rPr>
        <b/>
        <sz val="10"/>
        <color rgb="FF000000"/>
        <rFont val="Arial"/>
        <family val="2"/>
      </rPr>
      <t>.</t>
    </r>
  </si>
  <si>
    <r>
      <rPr>
        <b/>
        <sz val="10"/>
        <color rgb="FF000000"/>
        <rFont val="Arial"/>
        <family val="2"/>
      </rPr>
      <t>3359</t>
    </r>
    <r>
      <rPr>
        <b/>
        <sz val="10"/>
        <color rgb="FF000000"/>
        <rFont val="Arial"/>
        <family val="2"/>
      </rPr>
      <t>.</t>
    </r>
  </si>
  <si>
    <r>
      <rPr>
        <b/>
        <sz val="10"/>
        <color rgb="FF000000"/>
        <rFont val="Arial"/>
        <family val="2"/>
      </rPr>
      <t>3360</t>
    </r>
    <r>
      <rPr>
        <b/>
        <sz val="10"/>
        <color rgb="FF000000"/>
        <rFont val="Arial"/>
        <family val="2"/>
      </rPr>
      <t>.</t>
    </r>
  </si>
  <si>
    <r>
      <rPr>
        <b/>
        <sz val="10"/>
        <color rgb="FF000000"/>
        <rFont val="Arial"/>
        <family val="2"/>
      </rPr>
      <t>3361</t>
    </r>
    <r>
      <rPr>
        <b/>
        <sz val="10"/>
        <color rgb="FF000000"/>
        <rFont val="Arial"/>
        <family val="2"/>
      </rPr>
      <t>.</t>
    </r>
  </si>
  <si>
    <r>
      <rPr>
        <b/>
        <sz val="10"/>
        <color rgb="FF000000"/>
        <rFont val="Arial"/>
        <family val="2"/>
      </rPr>
      <t>3362</t>
    </r>
    <r>
      <rPr>
        <b/>
        <sz val="10"/>
        <color rgb="FF000000"/>
        <rFont val="Arial"/>
        <family val="2"/>
      </rPr>
      <t>.</t>
    </r>
  </si>
  <si>
    <r>
      <rPr>
        <b/>
        <sz val="10"/>
        <color rgb="FF000000"/>
        <rFont val="Arial"/>
        <family val="2"/>
      </rPr>
      <t>3363</t>
    </r>
    <r>
      <rPr>
        <b/>
        <sz val="10"/>
        <color rgb="FF000000"/>
        <rFont val="Arial"/>
        <family val="2"/>
      </rPr>
      <t>.</t>
    </r>
  </si>
  <si>
    <r>
      <rPr>
        <b/>
        <sz val="10"/>
        <color rgb="FF000000"/>
        <rFont val="Arial"/>
        <family val="2"/>
      </rPr>
      <t>3364</t>
    </r>
    <r>
      <rPr>
        <b/>
        <sz val="10"/>
        <color rgb="FF000000"/>
        <rFont val="Arial"/>
        <family val="2"/>
      </rPr>
      <t>.</t>
    </r>
  </si>
  <si>
    <r>
      <rPr>
        <b/>
        <sz val="10"/>
        <color rgb="FF000000"/>
        <rFont val="Arial"/>
        <family val="2"/>
      </rPr>
      <t>3365</t>
    </r>
    <r>
      <rPr>
        <b/>
        <sz val="10"/>
        <color rgb="FF000000"/>
        <rFont val="Arial"/>
        <family val="2"/>
      </rPr>
      <t>.</t>
    </r>
  </si>
  <si>
    <r>
      <rPr>
        <b/>
        <sz val="10"/>
        <color rgb="FF000000"/>
        <rFont val="Arial"/>
        <family val="2"/>
      </rPr>
      <t>3366</t>
    </r>
    <r>
      <rPr>
        <b/>
        <sz val="10"/>
        <color rgb="FF000000"/>
        <rFont val="Arial"/>
        <family val="2"/>
      </rPr>
      <t>.</t>
    </r>
  </si>
  <si>
    <r>
      <rPr>
        <b/>
        <sz val="10"/>
        <color rgb="FF000000"/>
        <rFont val="Arial"/>
        <family val="2"/>
      </rPr>
      <t>3367</t>
    </r>
    <r>
      <rPr>
        <b/>
        <sz val="10"/>
        <color rgb="FF000000"/>
        <rFont val="Arial"/>
        <family val="2"/>
      </rPr>
      <t>.</t>
    </r>
  </si>
  <si>
    <r>
      <rPr>
        <b/>
        <sz val="10"/>
        <color rgb="FF000000"/>
        <rFont val="Arial"/>
        <family val="2"/>
      </rPr>
      <t>3368</t>
    </r>
    <r>
      <rPr>
        <b/>
        <sz val="10"/>
        <color rgb="FF000000"/>
        <rFont val="Arial"/>
        <family val="2"/>
      </rPr>
      <t>.</t>
    </r>
  </si>
  <si>
    <r>
      <rPr>
        <b/>
        <sz val="10"/>
        <color rgb="FF000000"/>
        <rFont val="Arial"/>
        <family val="2"/>
      </rPr>
      <t>3369</t>
    </r>
    <r>
      <rPr>
        <b/>
        <sz val="10"/>
        <color rgb="FF000000"/>
        <rFont val="Arial"/>
        <family val="2"/>
      </rPr>
      <t>.</t>
    </r>
  </si>
  <si>
    <r>
      <rPr>
        <b/>
        <sz val="10"/>
        <color rgb="FF000000"/>
        <rFont val="Arial"/>
        <family val="2"/>
      </rPr>
      <t>3370</t>
    </r>
    <r>
      <rPr>
        <b/>
        <sz val="10"/>
        <color rgb="FF000000"/>
        <rFont val="Arial"/>
        <family val="2"/>
      </rPr>
      <t>.</t>
    </r>
  </si>
  <si>
    <r>
      <rPr>
        <b/>
        <sz val="10"/>
        <color rgb="FF000000"/>
        <rFont val="Arial"/>
        <family val="2"/>
      </rPr>
      <t>3371</t>
    </r>
    <r>
      <rPr>
        <b/>
        <sz val="10"/>
        <color rgb="FF000000"/>
        <rFont val="Arial"/>
        <family val="2"/>
      </rPr>
      <t>.</t>
    </r>
  </si>
  <si>
    <r>
      <rPr>
        <b/>
        <sz val="10"/>
        <color rgb="FF000000"/>
        <rFont val="Arial"/>
        <family val="2"/>
      </rPr>
      <t>3372</t>
    </r>
    <r>
      <rPr>
        <b/>
        <sz val="10"/>
        <color rgb="FF000000"/>
        <rFont val="Arial"/>
        <family val="2"/>
      </rPr>
      <t>.</t>
    </r>
  </si>
  <si>
    <r>
      <rPr>
        <b/>
        <sz val="10"/>
        <color rgb="FF000000"/>
        <rFont val="Arial"/>
        <family val="2"/>
      </rPr>
      <t>3373</t>
    </r>
    <r>
      <rPr>
        <b/>
        <sz val="10"/>
        <color rgb="FF000000"/>
        <rFont val="Arial"/>
        <family val="2"/>
      </rPr>
      <t>.</t>
    </r>
  </si>
  <si>
    <r>
      <rPr>
        <b/>
        <sz val="10"/>
        <color rgb="FF000000"/>
        <rFont val="Arial"/>
        <family val="2"/>
      </rPr>
      <t>3374</t>
    </r>
    <r>
      <rPr>
        <b/>
        <sz val="10"/>
        <color rgb="FF000000"/>
        <rFont val="Arial"/>
        <family val="2"/>
      </rPr>
      <t>.</t>
    </r>
  </si>
  <si>
    <r>
      <rPr>
        <b/>
        <sz val="10"/>
        <color rgb="FF000000"/>
        <rFont val="Arial"/>
        <family val="2"/>
      </rPr>
      <t>3375</t>
    </r>
    <r>
      <rPr>
        <b/>
        <sz val="10"/>
        <color rgb="FF000000"/>
        <rFont val="Arial"/>
        <family val="2"/>
      </rPr>
      <t>.</t>
    </r>
  </si>
  <si>
    <r>
      <rPr>
        <b/>
        <sz val="10"/>
        <color rgb="FF000000"/>
        <rFont val="Arial"/>
        <family val="2"/>
      </rPr>
      <t>3376</t>
    </r>
    <r>
      <rPr>
        <b/>
        <sz val="10"/>
        <color rgb="FF000000"/>
        <rFont val="Arial"/>
        <family val="2"/>
      </rPr>
      <t>.</t>
    </r>
  </si>
  <si>
    <r>
      <rPr>
        <b/>
        <sz val="10"/>
        <color rgb="FF000000"/>
        <rFont val="Arial"/>
        <family val="2"/>
      </rPr>
      <t>3377</t>
    </r>
    <r>
      <rPr>
        <b/>
        <sz val="10"/>
        <color rgb="FF000000"/>
        <rFont val="Arial"/>
        <family val="2"/>
      </rPr>
      <t>.</t>
    </r>
  </si>
  <si>
    <r>
      <rPr>
        <b/>
        <sz val="10"/>
        <color rgb="FF000000"/>
        <rFont val="Arial"/>
        <family val="2"/>
      </rPr>
      <t>3378</t>
    </r>
    <r>
      <rPr>
        <b/>
        <sz val="10"/>
        <color rgb="FF000000"/>
        <rFont val="Arial"/>
        <family val="2"/>
      </rPr>
      <t>.</t>
    </r>
  </si>
  <si>
    <r>
      <rPr>
        <b/>
        <sz val="10"/>
        <color rgb="FF000000"/>
        <rFont val="Arial"/>
        <family val="2"/>
      </rPr>
      <t>3379</t>
    </r>
    <r>
      <rPr>
        <b/>
        <sz val="10"/>
        <color rgb="FF000000"/>
        <rFont val="Arial"/>
        <family val="2"/>
      </rPr>
      <t>.</t>
    </r>
  </si>
  <si>
    <r>
      <rPr>
        <b/>
        <sz val="10"/>
        <color rgb="FF000000"/>
        <rFont val="Arial"/>
        <family val="2"/>
      </rPr>
      <t>3380</t>
    </r>
    <r>
      <rPr>
        <b/>
        <sz val="10"/>
        <color rgb="FF000000"/>
        <rFont val="Arial"/>
        <family val="2"/>
      </rPr>
      <t>.</t>
    </r>
  </si>
  <si>
    <r>
      <rPr>
        <b/>
        <sz val="10"/>
        <color rgb="FF000000"/>
        <rFont val="Arial"/>
        <family val="2"/>
      </rPr>
      <t>3381</t>
    </r>
    <r>
      <rPr>
        <b/>
        <sz val="10"/>
        <color rgb="FF000000"/>
        <rFont val="Arial"/>
        <family val="2"/>
      </rPr>
      <t>.</t>
    </r>
  </si>
  <si>
    <r>
      <rPr>
        <b/>
        <sz val="10"/>
        <color rgb="FF000000"/>
        <rFont val="Arial"/>
        <family val="2"/>
      </rPr>
      <t>3382</t>
    </r>
    <r>
      <rPr>
        <b/>
        <sz val="10"/>
        <color rgb="FF000000"/>
        <rFont val="Arial"/>
        <family val="2"/>
      </rPr>
      <t>.</t>
    </r>
  </si>
  <si>
    <r>
      <rPr>
        <b/>
        <sz val="10"/>
        <color rgb="FF000000"/>
        <rFont val="Arial"/>
        <family val="2"/>
      </rPr>
      <t>3383</t>
    </r>
    <r>
      <rPr>
        <b/>
        <sz val="10"/>
        <color rgb="FF000000"/>
        <rFont val="Arial"/>
        <family val="2"/>
      </rPr>
      <t>.</t>
    </r>
  </si>
  <si>
    <r>
      <rPr>
        <b/>
        <sz val="10"/>
        <color rgb="FF000000"/>
        <rFont val="Arial"/>
        <family val="2"/>
      </rPr>
      <t>3384</t>
    </r>
    <r>
      <rPr>
        <b/>
        <sz val="10"/>
        <color rgb="FF000000"/>
        <rFont val="Arial"/>
        <family val="2"/>
      </rPr>
      <t>.</t>
    </r>
  </si>
  <si>
    <r>
      <rPr>
        <b/>
        <sz val="10"/>
        <color rgb="FF000000"/>
        <rFont val="Arial"/>
        <family val="2"/>
      </rPr>
      <t>3385</t>
    </r>
    <r>
      <rPr>
        <b/>
        <sz val="10"/>
        <color rgb="FF000000"/>
        <rFont val="Arial"/>
        <family val="2"/>
      </rPr>
      <t>.</t>
    </r>
  </si>
  <si>
    <r>
      <rPr>
        <b/>
        <sz val="10"/>
        <color rgb="FF000000"/>
        <rFont val="Arial"/>
        <family val="2"/>
      </rPr>
      <t>3386</t>
    </r>
    <r>
      <rPr>
        <b/>
        <sz val="10"/>
        <color rgb="FF000000"/>
        <rFont val="Arial"/>
        <family val="2"/>
      </rPr>
      <t>.</t>
    </r>
  </si>
  <si>
    <r>
      <rPr>
        <b/>
        <sz val="10"/>
        <color rgb="FF000000"/>
        <rFont val="Arial"/>
        <family val="2"/>
      </rPr>
      <t>3387</t>
    </r>
    <r>
      <rPr>
        <b/>
        <sz val="10"/>
        <color rgb="FF000000"/>
        <rFont val="Arial"/>
        <family val="2"/>
      </rPr>
      <t>.</t>
    </r>
  </si>
  <si>
    <r>
      <rPr>
        <b/>
        <sz val="10"/>
        <color rgb="FF000000"/>
        <rFont val="Arial"/>
        <family val="2"/>
      </rPr>
      <t>3388</t>
    </r>
    <r>
      <rPr>
        <b/>
        <sz val="10"/>
        <color rgb="FF000000"/>
        <rFont val="Arial"/>
        <family val="2"/>
      </rPr>
      <t>.</t>
    </r>
  </si>
  <si>
    <r>
      <rPr>
        <b/>
        <sz val="10"/>
        <color rgb="FF000000"/>
        <rFont val="Arial"/>
        <family val="2"/>
      </rPr>
      <t>3389</t>
    </r>
    <r>
      <rPr>
        <b/>
        <sz val="10"/>
        <color rgb="FF000000"/>
        <rFont val="Arial"/>
        <family val="2"/>
      </rPr>
      <t>.</t>
    </r>
  </si>
  <si>
    <r>
      <rPr>
        <b/>
        <sz val="10"/>
        <color rgb="FF000000"/>
        <rFont val="Arial"/>
        <family val="2"/>
      </rPr>
      <t>3390</t>
    </r>
    <r>
      <rPr>
        <b/>
        <sz val="10"/>
        <color rgb="FF000000"/>
        <rFont val="Arial"/>
        <family val="2"/>
      </rPr>
      <t>.</t>
    </r>
  </si>
  <si>
    <r>
      <rPr>
        <b/>
        <sz val="10"/>
        <color rgb="FF000000"/>
        <rFont val="Arial"/>
        <family val="2"/>
      </rPr>
      <t>3391</t>
    </r>
    <r>
      <rPr>
        <b/>
        <sz val="10"/>
        <color rgb="FF000000"/>
        <rFont val="Arial"/>
        <family val="2"/>
      </rPr>
      <t>.</t>
    </r>
  </si>
  <si>
    <r>
      <rPr>
        <b/>
        <sz val="10"/>
        <color rgb="FF000000"/>
        <rFont val="Arial"/>
        <family val="2"/>
      </rPr>
      <t>3392</t>
    </r>
    <r>
      <rPr>
        <b/>
        <sz val="10"/>
        <color rgb="FF000000"/>
        <rFont val="Arial"/>
        <family val="2"/>
      </rPr>
      <t>.</t>
    </r>
  </si>
  <si>
    <r>
      <rPr>
        <b/>
        <sz val="10"/>
        <color rgb="FF000000"/>
        <rFont val="Arial"/>
        <family val="2"/>
      </rPr>
      <t>3393</t>
    </r>
    <r>
      <rPr>
        <b/>
        <sz val="10"/>
        <color rgb="FF000000"/>
        <rFont val="Arial"/>
        <family val="2"/>
      </rPr>
      <t>.</t>
    </r>
  </si>
  <si>
    <r>
      <rPr>
        <b/>
        <sz val="10"/>
        <color rgb="FF000000"/>
        <rFont val="Arial"/>
        <family val="2"/>
      </rPr>
      <t>3394</t>
    </r>
    <r>
      <rPr>
        <b/>
        <sz val="10"/>
        <color rgb="FF000000"/>
        <rFont val="Arial"/>
        <family val="2"/>
      </rPr>
      <t>.</t>
    </r>
  </si>
  <si>
    <r>
      <rPr>
        <b/>
        <sz val="10"/>
        <color rgb="FF000000"/>
        <rFont val="Arial"/>
        <family val="2"/>
      </rPr>
      <t>3395</t>
    </r>
    <r>
      <rPr>
        <b/>
        <sz val="10"/>
        <color rgb="FF000000"/>
        <rFont val="Arial"/>
        <family val="2"/>
      </rPr>
      <t>.</t>
    </r>
  </si>
  <si>
    <r>
      <rPr>
        <b/>
        <sz val="10"/>
        <color rgb="FF000000"/>
        <rFont val="Arial"/>
        <family val="2"/>
      </rPr>
      <t>3396</t>
    </r>
    <r>
      <rPr>
        <b/>
        <sz val="10"/>
        <color rgb="FF000000"/>
        <rFont val="Arial"/>
        <family val="2"/>
      </rPr>
      <t>.</t>
    </r>
  </si>
  <si>
    <r>
      <rPr>
        <b/>
        <sz val="10"/>
        <color rgb="FF000000"/>
        <rFont val="Arial"/>
        <family val="2"/>
      </rPr>
      <t>3397</t>
    </r>
    <r>
      <rPr>
        <b/>
        <sz val="10"/>
        <color rgb="FF000000"/>
        <rFont val="Arial"/>
        <family val="2"/>
      </rPr>
      <t>.</t>
    </r>
  </si>
  <si>
    <r>
      <rPr>
        <b/>
        <sz val="10"/>
        <color rgb="FF000000"/>
        <rFont val="Arial"/>
        <family val="2"/>
      </rPr>
      <t>3398</t>
    </r>
    <r>
      <rPr>
        <b/>
        <sz val="10"/>
        <color rgb="FF000000"/>
        <rFont val="Arial"/>
        <family val="2"/>
      </rPr>
      <t>.</t>
    </r>
  </si>
  <si>
    <r>
      <rPr>
        <b/>
        <sz val="10"/>
        <color rgb="FF000000"/>
        <rFont val="Arial"/>
        <family val="2"/>
      </rPr>
      <t>3399</t>
    </r>
    <r>
      <rPr>
        <b/>
        <sz val="10"/>
        <color rgb="FF000000"/>
        <rFont val="Arial"/>
        <family val="2"/>
      </rPr>
      <t>.</t>
    </r>
  </si>
  <si>
    <r>
      <rPr>
        <b/>
        <sz val="10"/>
        <color rgb="FF000000"/>
        <rFont val="Arial"/>
        <family val="2"/>
      </rPr>
      <t>3400</t>
    </r>
    <r>
      <rPr>
        <b/>
        <sz val="10"/>
        <color rgb="FF000000"/>
        <rFont val="Arial"/>
        <family val="2"/>
      </rPr>
      <t>.</t>
    </r>
  </si>
  <si>
    <r>
      <rPr>
        <b/>
        <sz val="10"/>
        <color rgb="FF000000"/>
        <rFont val="Arial"/>
        <family val="2"/>
      </rPr>
      <t>3401</t>
    </r>
    <r>
      <rPr>
        <b/>
        <sz val="10"/>
        <color rgb="FF000000"/>
        <rFont val="Arial"/>
        <family val="2"/>
      </rPr>
      <t>.</t>
    </r>
  </si>
  <si>
    <r>
      <rPr>
        <b/>
        <sz val="10"/>
        <color rgb="FF000000"/>
        <rFont val="Arial"/>
        <family val="2"/>
      </rPr>
      <t>3402</t>
    </r>
    <r>
      <rPr>
        <b/>
        <sz val="10"/>
        <color rgb="FF000000"/>
        <rFont val="Arial"/>
        <family val="2"/>
      </rPr>
      <t>.</t>
    </r>
  </si>
  <si>
    <r>
      <rPr>
        <b/>
        <sz val="10"/>
        <color rgb="FF000000"/>
        <rFont val="Arial"/>
        <family val="2"/>
      </rPr>
      <t>3403</t>
    </r>
    <r>
      <rPr>
        <b/>
        <sz val="10"/>
        <color rgb="FF000000"/>
        <rFont val="Arial"/>
        <family val="2"/>
      </rPr>
      <t>.</t>
    </r>
  </si>
  <si>
    <r>
      <rPr>
        <b/>
        <sz val="10"/>
        <color rgb="FF000000"/>
        <rFont val="Arial"/>
        <family val="2"/>
      </rPr>
      <t>3404</t>
    </r>
    <r>
      <rPr>
        <b/>
        <sz val="10"/>
        <color rgb="FF000000"/>
        <rFont val="Arial"/>
        <family val="2"/>
      </rPr>
      <t>.</t>
    </r>
  </si>
  <si>
    <r>
      <rPr>
        <b/>
        <sz val="10"/>
        <color rgb="FF000000"/>
        <rFont val="Arial"/>
        <family val="2"/>
      </rPr>
      <t>3405</t>
    </r>
    <r>
      <rPr>
        <b/>
        <sz val="10"/>
        <color rgb="FF000000"/>
        <rFont val="Arial"/>
        <family val="2"/>
      </rPr>
      <t>.</t>
    </r>
  </si>
  <si>
    <r>
      <rPr>
        <b/>
        <sz val="10"/>
        <color rgb="FF000000"/>
        <rFont val="Arial"/>
        <family val="2"/>
      </rPr>
      <t>3406</t>
    </r>
    <r>
      <rPr>
        <b/>
        <sz val="10"/>
        <color rgb="FF000000"/>
        <rFont val="Arial"/>
        <family val="2"/>
      </rPr>
      <t>.</t>
    </r>
  </si>
  <si>
    <r>
      <rPr>
        <b/>
        <sz val="10"/>
        <color rgb="FF000000"/>
        <rFont val="Arial"/>
        <family val="2"/>
      </rPr>
      <t>3407</t>
    </r>
    <r>
      <rPr>
        <b/>
        <sz val="10"/>
        <color rgb="FF000000"/>
        <rFont val="Arial"/>
        <family val="2"/>
      </rPr>
      <t>.</t>
    </r>
  </si>
  <si>
    <r>
      <rPr>
        <b/>
        <sz val="10"/>
        <color rgb="FF000000"/>
        <rFont val="Arial"/>
        <family val="2"/>
      </rPr>
      <t>3408</t>
    </r>
    <r>
      <rPr>
        <b/>
        <sz val="10"/>
        <color rgb="FF000000"/>
        <rFont val="Arial"/>
        <family val="2"/>
      </rPr>
      <t>.</t>
    </r>
  </si>
  <si>
    <r>
      <rPr>
        <b/>
        <sz val="10"/>
        <color rgb="FF000000"/>
        <rFont val="Arial"/>
        <family val="2"/>
      </rPr>
      <t>3409</t>
    </r>
    <r>
      <rPr>
        <b/>
        <sz val="10"/>
        <color rgb="FF000000"/>
        <rFont val="Arial"/>
        <family val="2"/>
      </rPr>
      <t>.</t>
    </r>
  </si>
  <si>
    <r>
      <rPr>
        <b/>
        <sz val="10"/>
        <color rgb="FF000000"/>
        <rFont val="Arial"/>
        <family val="2"/>
      </rPr>
      <t>3410</t>
    </r>
    <r>
      <rPr>
        <b/>
        <sz val="10"/>
        <color rgb="FF000000"/>
        <rFont val="Arial"/>
        <family val="2"/>
      </rPr>
      <t>.</t>
    </r>
  </si>
  <si>
    <r>
      <rPr>
        <b/>
        <sz val="10"/>
        <color rgb="FF000000"/>
        <rFont val="Arial"/>
        <family val="2"/>
      </rPr>
      <t>3411</t>
    </r>
    <r>
      <rPr>
        <b/>
        <sz val="10"/>
        <color rgb="FF000000"/>
        <rFont val="Arial"/>
        <family val="2"/>
      </rPr>
      <t>.</t>
    </r>
  </si>
  <si>
    <r>
      <rPr>
        <b/>
        <sz val="10"/>
        <color rgb="FF000000"/>
        <rFont val="Arial"/>
        <family val="2"/>
      </rPr>
      <t>3412</t>
    </r>
    <r>
      <rPr>
        <b/>
        <sz val="10"/>
        <color rgb="FF000000"/>
        <rFont val="Arial"/>
        <family val="2"/>
      </rPr>
      <t>.</t>
    </r>
  </si>
  <si>
    <r>
      <rPr>
        <b/>
        <sz val="10"/>
        <color rgb="FF000000"/>
        <rFont val="Arial"/>
        <family val="2"/>
      </rPr>
      <t>3413</t>
    </r>
    <r>
      <rPr>
        <b/>
        <sz val="10"/>
        <color rgb="FF000000"/>
        <rFont val="Arial"/>
        <family val="2"/>
      </rPr>
      <t>.</t>
    </r>
  </si>
  <si>
    <r>
      <rPr>
        <b/>
        <sz val="10"/>
        <color rgb="FF000000"/>
        <rFont val="Arial"/>
        <family val="2"/>
      </rPr>
      <t>3414</t>
    </r>
    <r>
      <rPr>
        <b/>
        <sz val="10"/>
        <color rgb="FF000000"/>
        <rFont val="Arial"/>
        <family val="2"/>
      </rPr>
      <t>.</t>
    </r>
  </si>
  <si>
    <r>
      <rPr>
        <b/>
        <sz val="10"/>
        <color rgb="FF000000"/>
        <rFont val="Arial"/>
        <family val="2"/>
      </rPr>
      <t>3415</t>
    </r>
    <r>
      <rPr>
        <b/>
        <sz val="10"/>
        <color rgb="FF000000"/>
        <rFont val="Arial"/>
        <family val="2"/>
      </rPr>
      <t>.</t>
    </r>
  </si>
  <si>
    <r>
      <rPr>
        <b/>
        <sz val="10"/>
        <color rgb="FF000000"/>
        <rFont val="Arial"/>
        <family val="2"/>
      </rPr>
      <t>3416</t>
    </r>
    <r>
      <rPr>
        <b/>
        <sz val="10"/>
        <color rgb="FF000000"/>
        <rFont val="Arial"/>
        <family val="2"/>
      </rPr>
      <t>.</t>
    </r>
  </si>
  <si>
    <r>
      <rPr>
        <b/>
        <sz val="10"/>
        <color rgb="FF000000"/>
        <rFont val="Arial"/>
        <family val="2"/>
      </rPr>
      <t>3417</t>
    </r>
    <r>
      <rPr>
        <b/>
        <sz val="10"/>
        <color rgb="FF000000"/>
        <rFont val="Arial"/>
        <family val="2"/>
      </rPr>
      <t>.</t>
    </r>
  </si>
  <si>
    <r>
      <rPr>
        <b/>
        <sz val="10"/>
        <color rgb="FF000000"/>
        <rFont val="Arial"/>
        <family val="2"/>
      </rPr>
      <t>3418</t>
    </r>
    <r>
      <rPr>
        <b/>
        <sz val="10"/>
        <color rgb="FF000000"/>
        <rFont val="Arial"/>
        <family val="2"/>
      </rPr>
      <t>.</t>
    </r>
  </si>
  <si>
    <r>
      <rPr>
        <b/>
        <sz val="10"/>
        <color rgb="FF000000"/>
        <rFont val="Arial"/>
        <family val="2"/>
      </rPr>
      <t>3419</t>
    </r>
    <r>
      <rPr>
        <b/>
        <sz val="10"/>
        <color rgb="FF000000"/>
        <rFont val="Arial"/>
        <family val="2"/>
      </rPr>
      <t>.</t>
    </r>
  </si>
  <si>
    <r>
      <rPr>
        <b/>
        <sz val="10"/>
        <color rgb="FF000000"/>
        <rFont val="Arial"/>
        <family val="2"/>
      </rPr>
      <t>3420</t>
    </r>
    <r>
      <rPr>
        <b/>
        <sz val="10"/>
        <color rgb="FF000000"/>
        <rFont val="Arial"/>
        <family val="2"/>
      </rPr>
      <t>.</t>
    </r>
  </si>
  <si>
    <r>
      <rPr>
        <b/>
        <sz val="10"/>
        <color rgb="FF000000"/>
        <rFont val="Arial"/>
        <family val="2"/>
      </rPr>
      <t>3421</t>
    </r>
    <r>
      <rPr>
        <b/>
        <sz val="10"/>
        <color rgb="FF000000"/>
        <rFont val="Arial"/>
        <family val="2"/>
      </rPr>
      <t>.</t>
    </r>
  </si>
  <si>
    <r>
      <rPr>
        <b/>
        <sz val="10"/>
        <color rgb="FF000000"/>
        <rFont val="Arial"/>
        <family val="2"/>
      </rPr>
      <t>3422</t>
    </r>
    <r>
      <rPr>
        <b/>
        <sz val="10"/>
        <color rgb="FF000000"/>
        <rFont val="Arial"/>
        <family val="2"/>
      </rPr>
      <t>.</t>
    </r>
  </si>
  <si>
    <r>
      <rPr>
        <b/>
        <sz val="10"/>
        <color rgb="FF000000"/>
        <rFont val="Arial"/>
        <family val="2"/>
      </rPr>
      <t>3423</t>
    </r>
    <r>
      <rPr>
        <b/>
        <sz val="10"/>
        <color rgb="FF000000"/>
        <rFont val="Arial"/>
        <family val="2"/>
      </rPr>
      <t>.</t>
    </r>
  </si>
  <si>
    <r>
      <rPr>
        <b/>
        <sz val="10"/>
        <color rgb="FF000000"/>
        <rFont val="Arial"/>
        <family val="2"/>
      </rPr>
      <t>3424</t>
    </r>
    <r>
      <rPr>
        <b/>
        <sz val="10"/>
        <color rgb="FF000000"/>
        <rFont val="Arial"/>
        <family val="2"/>
      </rPr>
      <t>.</t>
    </r>
  </si>
  <si>
    <r>
      <rPr>
        <b/>
        <sz val="10"/>
        <color rgb="FF000000"/>
        <rFont val="Arial"/>
        <family val="2"/>
      </rPr>
      <t>3425</t>
    </r>
    <r>
      <rPr>
        <b/>
        <sz val="10"/>
        <color rgb="FF000000"/>
        <rFont val="Arial"/>
        <family val="2"/>
      </rPr>
      <t>.</t>
    </r>
  </si>
  <si>
    <r>
      <rPr>
        <b/>
        <sz val="10"/>
        <color rgb="FF000000"/>
        <rFont val="Arial"/>
        <family val="2"/>
      </rPr>
      <t>3426</t>
    </r>
    <r>
      <rPr>
        <b/>
        <sz val="10"/>
        <color rgb="FF000000"/>
        <rFont val="Arial"/>
        <family val="2"/>
      </rPr>
      <t>.</t>
    </r>
  </si>
  <si>
    <r>
      <rPr>
        <b/>
        <sz val="10"/>
        <color rgb="FF000000"/>
        <rFont val="Arial"/>
        <family val="2"/>
      </rPr>
      <t>3427</t>
    </r>
    <r>
      <rPr>
        <b/>
        <sz val="10"/>
        <color rgb="FF000000"/>
        <rFont val="Arial"/>
        <family val="2"/>
      </rPr>
      <t>.</t>
    </r>
  </si>
  <si>
    <r>
      <rPr>
        <b/>
        <sz val="10"/>
        <color rgb="FF000000"/>
        <rFont val="Arial"/>
        <family val="2"/>
      </rPr>
      <t>3428</t>
    </r>
    <r>
      <rPr>
        <b/>
        <sz val="10"/>
        <color rgb="FF000000"/>
        <rFont val="Arial"/>
        <family val="2"/>
      </rPr>
      <t>.</t>
    </r>
  </si>
  <si>
    <r>
      <rPr>
        <b/>
        <sz val="10"/>
        <color rgb="FF000000"/>
        <rFont val="Arial"/>
        <family val="2"/>
      </rPr>
      <t>3429</t>
    </r>
    <r>
      <rPr>
        <b/>
        <sz val="10"/>
        <color rgb="FF000000"/>
        <rFont val="Arial"/>
        <family val="2"/>
      </rPr>
      <t>.</t>
    </r>
  </si>
  <si>
    <r>
      <rPr>
        <b/>
        <sz val="10"/>
        <color rgb="FF000000"/>
        <rFont val="Arial"/>
        <family val="2"/>
      </rPr>
      <t>3430</t>
    </r>
    <r>
      <rPr>
        <b/>
        <sz val="10"/>
        <color rgb="FF000000"/>
        <rFont val="Arial"/>
        <family val="2"/>
      </rPr>
      <t>.</t>
    </r>
  </si>
  <si>
    <r>
      <rPr>
        <b/>
        <sz val="10"/>
        <color rgb="FF000000"/>
        <rFont val="Arial"/>
        <family val="2"/>
      </rPr>
      <t>3431</t>
    </r>
    <r>
      <rPr>
        <b/>
        <sz val="10"/>
        <color rgb="FF000000"/>
        <rFont val="Arial"/>
        <family val="2"/>
      </rPr>
      <t>.</t>
    </r>
  </si>
  <si>
    <r>
      <rPr>
        <b/>
        <sz val="10"/>
        <color rgb="FF000000"/>
        <rFont val="Arial"/>
        <family val="2"/>
      </rPr>
      <t>3432</t>
    </r>
    <r>
      <rPr>
        <b/>
        <sz val="10"/>
        <color rgb="FF000000"/>
        <rFont val="Arial"/>
        <family val="2"/>
      </rPr>
      <t>.</t>
    </r>
  </si>
  <si>
    <r>
      <rPr>
        <b/>
        <sz val="10"/>
        <color rgb="FF000000"/>
        <rFont val="Arial"/>
        <family val="2"/>
      </rPr>
      <t>3433</t>
    </r>
    <r>
      <rPr>
        <b/>
        <sz val="10"/>
        <color rgb="FF000000"/>
        <rFont val="Arial"/>
        <family val="2"/>
      </rPr>
      <t>.</t>
    </r>
  </si>
  <si>
    <r>
      <rPr>
        <b/>
        <sz val="10"/>
        <color rgb="FF000000"/>
        <rFont val="Arial"/>
        <family val="2"/>
      </rPr>
      <t>3434</t>
    </r>
    <r>
      <rPr>
        <b/>
        <sz val="10"/>
        <color rgb="FF000000"/>
        <rFont val="Arial"/>
        <family val="2"/>
      </rPr>
      <t>.</t>
    </r>
  </si>
  <si>
    <r>
      <rPr>
        <b/>
        <sz val="10"/>
        <color rgb="FF000000"/>
        <rFont val="Arial"/>
        <family val="2"/>
      </rPr>
      <t>3435</t>
    </r>
    <r>
      <rPr>
        <b/>
        <sz val="10"/>
        <color rgb="FF000000"/>
        <rFont val="Arial"/>
        <family val="2"/>
      </rPr>
      <t>.</t>
    </r>
  </si>
  <si>
    <r>
      <rPr>
        <b/>
        <sz val="10"/>
        <color rgb="FF000000"/>
        <rFont val="Arial"/>
        <family val="2"/>
      </rPr>
      <t>3436</t>
    </r>
    <r>
      <rPr>
        <b/>
        <sz val="10"/>
        <color rgb="FF000000"/>
        <rFont val="Arial"/>
        <family val="2"/>
      </rPr>
      <t>.</t>
    </r>
  </si>
  <si>
    <r>
      <rPr>
        <b/>
        <sz val="10"/>
        <color rgb="FF000000"/>
        <rFont val="Arial"/>
        <family val="2"/>
      </rPr>
      <t>3437</t>
    </r>
    <r>
      <rPr>
        <b/>
        <sz val="10"/>
        <color rgb="FF000000"/>
        <rFont val="Arial"/>
        <family val="2"/>
      </rPr>
      <t>.</t>
    </r>
  </si>
  <si>
    <r>
      <rPr>
        <b/>
        <sz val="10"/>
        <color rgb="FF000000"/>
        <rFont val="Arial"/>
        <family val="2"/>
      </rPr>
      <t>3438</t>
    </r>
    <r>
      <rPr>
        <b/>
        <sz val="10"/>
        <color rgb="FF000000"/>
        <rFont val="Arial"/>
        <family val="2"/>
      </rPr>
      <t>.</t>
    </r>
  </si>
  <si>
    <r>
      <rPr>
        <b/>
        <sz val="10"/>
        <color rgb="FF000000"/>
        <rFont val="Arial"/>
        <family val="2"/>
      </rPr>
      <t>3439</t>
    </r>
    <r>
      <rPr>
        <b/>
        <sz val="10"/>
        <color rgb="FF000000"/>
        <rFont val="Arial"/>
        <family val="2"/>
      </rPr>
      <t>.</t>
    </r>
  </si>
  <si>
    <r>
      <rPr>
        <b/>
        <sz val="10"/>
        <color rgb="FF000000"/>
        <rFont val="Arial"/>
        <family val="2"/>
      </rPr>
      <t>3440</t>
    </r>
    <r>
      <rPr>
        <b/>
        <sz val="10"/>
        <color rgb="FF000000"/>
        <rFont val="Arial"/>
        <family val="2"/>
      </rPr>
      <t>.</t>
    </r>
  </si>
  <si>
    <r>
      <rPr>
        <b/>
        <sz val="10"/>
        <color rgb="FF000000"/>
        <rFont val="Arial"/>
        <family val="2"/>
      </rPr>
      <t>3441</t>
    </r>
    <r>
      <rPr>
        <b/>
        <sz val="10"/>
        <color rgb="FF000000"/>
        <rFont val="Arial"/>
        <family val="2"/>
      </rPr>
      <t>.</t>
    </r>
  </si>
  <si>
    <r>
      <rPr>
        <b/>
        <sz val="10"/>
        <color rgb="FF000000"/>
        <rFont val="Arial"/>
        <family val="2"/>
      </rPr>
      <t>3442</t>
    </r>
    <r>
      <rPr>
        <b/>
        <sz val="10"/>
        <color rgb="FF000000"/>
        <rFont val="Arial"/>
        <family val="2"/>
      </rPr>
      <t>.</t>
    </r>
  </si>
  <si>
    <r>
      <rPr>
        <b/>
        <sz val="10"/>
        <color rgb="FF000000"/>
        <rFont val="Arial"/>
        <family val="2"/>
      </rPr>
      <t>3443</t>
    </r>
    <r>
      <rPr>
        <b/>
        <sz val="10"/>
        <color rgb="FF000000"/>
        <rFont val="Arial"/>
        <family val="2"/>
      </rPr>
      <t>.</t>
    </r>
  </si>
  <si>
    <r>
      <rPr>
        <b/>
        <sz val="10"/>
        <color rgb="FF000000"/>
        <rFont val="Arial"/>
        <family val="2"/>
      </rPr>
      <t>3444</t>
    </r>
    <r>
      <rPr>
        <b/>
        <sz val="10"/>
        <color rgb="FF000000"/>
        <rFont val="Arial"/>
        <family val="2"/>
      </rPr>
      <t>.</t>
    </r>
  </si>
  <si>
    <r>
      <rPr>
        <b/>
        <sz val="10"/>
        <color rgb="FF000000"/>
        <rFont val="Arial"/>
        <family val="2"/>
      </rPr>
      <t>3445</t>
    </r>
    <r>
      <rPr>
        <b/>
        <sz val="10"/>
        <color rgb="FF000000"/>
        <rFont val="Arial"/>
        <family val="2"/>
      </rPr>
      <t>.</t>
    </r>
  </si>
  <si>
    <r>
      <rPr>
        <b/>
        <sz val="10"/>
        <color rgb="FF000000"/>
        <rFont val="Arial"/>
        <family val="2"/>
      </rPr>
      <t>3446</t>
    </r>
    <r>
      <rPr>
        <b/>
        <sz val="10"/>
        <color rgb="FF000000"/>
        <rFont val="Arial"/>
        <family val="2"/>
      </rPr>
      <t>.</t>
    </r>
  </si>
  <si>
    <r>
      <rPr>
        <b/>
        <sz val="10"/>
        <color rgb="FF000000"/>
        <rFont val="Arial"/>
        <family val="2"/>
      </rPr>
      <t>3447</t>
    </r>
    <r>
      <rPr>
        <b/>
        <sz val="10"/>
        <color rgb="FF000000"/>
        <rFont val="Arial"/>
        <family val="2"/>
      </rPr>
      <t>.</t>
    </r>
  </si>
  <si>
    <r>
      <rPr>
        <b/>
        <sz val="10"/>
        <color rgb="FF000000"/>
        <rFont val="Arial"/>
        <family val="2"/>
      </rPr>
      <t>3448</t>
    </r>
    <r>
      <rPr>
        <b/>
        <sz val="10"/>
        <color rgb="FF000000"/>
        <rFont val="Arial"/>
        <family val="2"/>
      </rPr>
      <t>.</t>
    </r>
  </si>
  <si>
    <r>
      <rPr>
        <b/>
        <sz val="10"/>
        <color rgb="FF000000"/>
        <rFont val="Arial"/>
        <family val="2"/>
      </rPr>
      <t>3449</t>
    </r>
    <r>
      <rPr>
        <b/>
        <sz val="10"/>
        <color rgb="FF000000"/>
        <rFont val="Arial"/>
        <family val="2"/>
      </rPr>
      <t>.</t>
    </r>
  </si>
  <si>
    <r>
      <rPr>
        <b/>
        <sz val="10"/>
        <color rgb="FF000000"/>
        <rFont val="Arial"/>
        <family val="2"/>
      </rPr>
      <t>3450</t>
    </r>
    <r>
      <rPr>
        <b/>
        <sz val="10"/>
        <color rgb="FF000000"/>
        <rFont val="Arial"/>
        <family val="2"/>
      </rPr>
      <t>.</t>
    </r>
  </si>
  <si>
    <r>
      <rPr>
        <b/>
        <sz val="10"/>
        <color rgb="FF000000"/>
        <rFont val="Arial"/>
        <family val="2"/>
      </rPr>
      <t>3451</t>
    </r>
    <r>
      <rPr>
        <b/>
        <sz val="10"/>
        <color rgb="FF000000"/>
        <rFont val="Arial"/>
        <family val="2"/>
      </rPr>
      <t>.</t>
    </r>
  </si>
  <si>
    <r>
      <rPr>
        <b/>
        <sz val="10"/>
        <color rgb="FF000000"/>
        <rFont val="Arial"/>
        <family val="2"/>
      </rPr>
      <t>3452</t>
    </r>
    <r>
      <rPr>
        <b/>
        <sz val="10"/>
        <color rgb="FF000000"/>
        <rFont val="Arial"/>
        <family val="2"/>
      </rPr>
      <t>.</t>
    </r>
  </si>
  <si>
    <r>
      <rPr>
        <b/>
        <sz val="10"/>
        <color rgb="FF000000"/>
        <rFont val="Arial"/>
        <family val="2"/>
      </rPr>
      <t>3453</t>
    </r>
    <r>
      <rPr>
        <b/>
        <sz val="10"/>
        <color rgb="FF000000"/>
        <rFont val="Arial"/>
        <family val="2"/>
      </rPr>
      <t>.</t>
    </r>
  </si>
  <si>
    <r>
      <rPr>
        <b/>
        <sz val="10"/>
        <color rgb="FF000000"/>
        <rFont val="Arial"/>
        <family val="2"/>
      </rPr>
      <t>3454</t>
    </r>
    <r>
      <rPr>
        <b/>
        <sz val="10"/>
        <color rgb="FF000000"/>
        <rFont val="Arial"/>
        <family val="2"/>
      </rPr>
      <t>.</t>
    </r>
  </si>
  <si>
    <r>
      <rPr>
        <b/>
        <sz val="10"/>
        <color rgb="FF000000"/>
        <rFont val="Arial"/>
        <family val="2"/>
      </rPr>
      <t>3455</t>
    </r>
    <r>
      <rPr>
        <b/>
        <sz val="10"/>
        <color rgb="FF000000"/>
        <rFont val="Arial"/>
        <family val="2"/>
      </rPr>
      <t>.</t>
    </r>
  </si>
  <si>
    <r>
      <rPr>
        <b/>
        <sz val="10"/>
        <color rgb="FF000000"/>
        <rFont val="Arial"/>
        <family val="2"/>
      </rPr>
      <t>3456</t>
    </r>
    <r>
      <rPr>
        <b/>
        <sz val="10"/>
        <color rgb="FF000000"/>
        <rFont val="Arial"/>
        <family val="2"/>
      </rPr>
      <t>.</t>
    </r>
  </si>
  <si>
    <r>
      <rPr>
        <b/>
        <sz val="10"/>
        <color rgb="FF000000"/>
        <rFont val="Arial"/>
        <family val="2"/>
      </rPr>
      <t>3457</t>
    </r>
    <r>
      <rPr>
        <b/>
        <sz val="10"/>
        <color rgb="FF000000"/>
        <rFont val="Arial"/>
        <family val="2"/>
      </rPr>
      <t>.</t>
    </r>
  </si>
  <si>
    <r>
      <rPr>
        <b/>
        <sz val="10"/>
        <color rgb="FF000000"/>
        <rFont val="Arial"/>
        <family val="2"/>
      </rPr>
      <t>3458</t>
    </r>
    <r>
      <rPr>
        <b/>
        <sz val="10"/>
        <color rgb="FF000000"/>
        <rFont val="Arial"/>
        <family val="2"/>
      </rPr>
      <t>.</t>
    </r>
  </si>
  <si>
    <r>
      <rPr>
        <b/>
        <sz val="10"/>
        <color rgb="FF000000"/>
        <rFont val="Arial"/>
        <family val="2"/>
      </rPr>
      <t>3459</t>
    </r>
    <r>
      <rPr>
        <b/>
        <sz val="10"/>
        <color rgb="FF000000"/>
        <rFont val="Arial"/>
        <family val="2"/>
      </rPr>
      <t>.</t>
    </r>
  </si>
  <si>
    <r>
      <rPr>
        <b/>
        <sz val="10"/>
        <color rgb="FF000000"/>
        <rFont val="Arial"/>
        <family val="2"/>
      </rPr>
      <t>3460</t>
    </r>
    <r>
      <rPr>
        <b/>
        <sz val="10"/>
        <color rgb="FF000000"/>
        <rFont val="Arial"/>
        <family val="2"/>
      </rPr>
      <t>.</t>
    </r>
  </si>
  <si>
    <r>
      <rPr>
        <b/>
        <sz val="10"/>
        <color rgb="FF000000"/>
        <rFont val="Arial"/>
        <family val="2"/>
      </rPr>
      <t>3461</t>
    </r>
    <r>
      <rPr>
        <b/>
        <sz val="10"/>
        <color rgb="FF000000"/>
        <rFont val="Arial"/>
        <family val="2"/>
      </rPr>
      <t>.</t>
    </r>
  </si>
  <si>
    <r>
      <rPr>
        <b/>
        <sz val="10"/>
        <color rgb="FF000000"/>
        <rFont val="Arial"/>
        <family val="2"/>
      </rPr>
      <t>3462</t>
    </r>
    <r>
      <rPr>
        <b/>
        <sz val="10"/>
        <color rgb="FF000000"/>
        <rFont val="Arial"/>
        <family val="2"/>
      </rPr>
      <t>.</t>
    </r>
  </si>
  <si>
    <r>
      <rPr>
        <b/>
        <sz val="10"/>
        <color rgb="FF000000"/>
        <rFont val="Arial"/>
        <family val="2"/>
      </rPr>
      <t>3463</t>
    </r>
    <r>
      <rPr>
        <b/>
        <sz val="10"/>
        <color rgb="FF000000"/>
        <rFont val="Arial"/>
        <family val="2"/>
      </rPr>
      <t>.</t>
    </r>
  </si>
  <si>
    <r>
      <rPr>
        <b/>
        <sz val="10"/>
        <color rgb="FF000000"/>
        <rFont val="Arial"/>
        <family val="2"/>
      </rPr>
      <t>3464</t>
    </r>
    <r>
      <rPr>
        <b/>
        <sz val="10"/>
        <color rgb="FF000000"/>
        <rFont val="Arial"/>
        <family val="2"/>
      </rPr>
      <t>.</t>
    </r>
  </si>
  <si>
    <r>
      <rPr>
        <b/>
        <sz val="10"/>
        <color rgb="FF000000"/>
        <rFont val="Arial"/>
        <family val="2"/>
      </rPr>
      <t>3465</t>
    </r>
    <r>
      <rPr>
        <b/>
        <sz val="10"/>
        <color rgb="FF000000"/>
        <rFont val="Arial"/>
        <family val="2"/>
      </rPr>
      <t>.</t>
    </r>
  </si>
  <si>
    <r>
      <rPr>
        <b/>
        <sz val="10"/>
        <color rgb="FF000000"/>
        <rFont val="Arial"/>
        <family val="2"/>
      </rPr>
      <t>3466</t>
    </r>
    <r>
      <rPr>
        <b/>
        <sz val="10"/>
        <color rgb="FF000000"/>
        <rFont val="Arial"/>
        <family val="2"/>
      </rPr>
      <t>.</t>
    </r>
  </si>
  <si>
    <r>
      <rPr>
        <b/>
        <sz val="10"/>
        <color rgb="FF000000"/>
        <rFont val="Arial"/>
        <family val="2"/>
      </rPr>
      <t>3467</t>
    </r>
    <r>
      <rPr>
        <b/>
        <sz val="10"/>
        <color rgb="FF000000"/>
        <rFont val="Arial"/>
        <family val="2"/>
      </rPr>
      <t>.</t>
    </r>
  </si>
  <si>
    <r>
      <rPr>
        <b/>
        <sz val="10"/>
        <color rgb="FF000000"/>
        <rFont val="Arial"/>
        <family val="2"/>
      </rPr>
      <t>3468</t>
    </r>
    <r>
      <rPr>
        <b/>
        <sz val="10"/>
        <color rgb="FF000000"/>
        <rFont val="Arial"/>
        <family val="2"/>
      </rPr>
      <t>.</t>
    </r>
  </si>
  <si>
    <r>
      <rPr>
        <b/>
        <sz val="10"/>
        <color rgb="FF000000"/>
        <rFont val="Arial"/>
        <family val="2"/>
      </rPr>
      <t>3469</t>
    </r>
    <r>
      <rPr>
        <b/>
        <sz val="10"/>
        <color rgb="FF000000"/>
        <rFont val="Arial"/>
        <family val="2"/>
      </rPr>
      <t>.</t>
    </r>
  </si>
  <si>
    <r>
      <rPr>
        <b/>
        <sz val="10"/>
        <color rgb="FF000000"/>
        <rFont val="Arial"/>
        <family val="2"/>
      </rPr>
      <t>3470</t>
    </r>
    <r>
      <rPr>
        <b/>
        <sz val="10"/>
        <color rgb="FF000000"/>
        <rFont val="Arial"/>
        <family val="2"/>
      </rPr>
      <t>.</t>
    </r>
  </si>
  <si>
    <r>
      <rPr>
        <b/>
        <sz val="10"/>
        <color rgb="FF000000"/>
        <rFont val="Arial"/>
        <family val="2"/>
      </rPr>
      <t>3471</t>
    </r>
    <r>
      <rPr>
        <b/>
        <sz val="10"/>
        <color rgb="FF000000"/>
        <rFont val="Arial"/>
        <family val="2"/>
      </rPr>
      <t>.</t>
    </r>
  </si>
  <si>
    <r>
      <rPr>
        <b/>
        <sz val="10"/>
        <color rgb="FF000000"/>
        <rFont val="Arial"/>
        <family val="2"/>
      </rPr>
      <t>3472</t>
    </r>
    <r>
      <rPr>
        <b/>
        <sz val="10"/>
        <color rgb="FF000000"/>
        <rFont val="Arial"/>
        <family val="2"/>
      </rPr>
      <t>.</t>
    </r>
  </si>
  <si>
    <r>
      <rPr>
        <b/>
        <sz val="10"/>
        <color rgb="FF000000"/>
        <rFont val="Arial"/>
        <family val="2"/>
      </rPr>
      <t>3473</t>
    </r>
    <r>
      <rPr>
        <b/>
        <sz val="10"/>
        <color rgb="FF000000"/>
        <rFont val="Arial"/>
        <family val="2"/>
      </rPr>
      <t>.</t>
    </r>
  </si>
  <si>
    <r>
      <rPr>
        <b/>
        <sz val="10"/>
        <color rgb="FF000000"/>
        <rFont val="Arial"/>
        <family val="2"/>
      </rPr>
      <t>3474</t>
    </r>
    <r>
      <rPr>
        <b/>
        <sz val="10"/>
        <color rgb="FF000000"/>
        <rFont val="Arial"/>
        <family val="2"/>
      </rPr>
      <t>.</t>
    </r>
  </si>
  <si>
    <r>
      <rPr>
        <b/>
        <sz val="10"/>
        <color rgb="FF000000"/>
        <rFont val="Arial"/>
        <family val="2"/>
      </rPr>
      <t>3475</t>
    </r>
    <r>
      <rPr>
        <b/>
        <sz val="10"/>
        <color rgb="FF000000"/>
        <rFont val="Arial"/>
        <family val="2"/>
      </rPr>
      <t>.</t>
    </r>
  </si>
  <si>
    <r>
      <rPr>
        <b/>
        <sz val="10"/>
        <color rgb="FF000000"/>
        <rFont val="Arial"/>
        <family val="2"/>
      </rPr>
      <t>3476</t>
    </r>
    <r>
      <rPr>
        <b/>
        <sz val="10"/>
        <color rgb="FF000000"/>
        <rFont val="Arial"/>
        <family val="2"/>
      </rPr>
      <t>.</t>
    </r>
  </si>
  <si>
    <r>
      <rPr>
        <b/>
        <sz val="10"/>
        <color rgb="FF000000"/>
        <rFont val="Arial"/>
        <family val="2"/>
      </rPr>
      <t>3477</t>
    </r>
    <r>
      <rPr>
        <b/>
        <sz val="10"/>
        <color rgb="FF000000"/>
        <rFont val="Arial"/>
        <family val="2"/>
      </rPr>
      <t>.</t>
    </r>
  </si>
  <si>
    <r>
      <rPr>
        <b/>
        <sz val="10"/>
        <color rgb="FF000000"/>
        <rFont val="Arial"/>
        <family val="2"/>
      </rPr>
      <t>3478</t>
    </r>
    <r>
      <rPr>
        <b/>
        <sz val="10"/>
        <color rgb="FF000000"/>
        <rFont val="Arial"/>
        <family val="2"/>
      </rPr>
      <t>.</t>
    </r>
  </si>
  <si>
    <r>
      <rPr>
        <b/>
        <sz val="10"/>
        <color rgb="FF000000"/>
        <rFont val="Arial"/>
        <family val="2"/>
      </rPr>
      <t>3479</t>
    </r>
    <r>
      <rPr>
        <b/>
        <sz val="10"/>
        <color rgb="FF000000"/>
        <rFont val="Arial"/>
        <family val="2"/>
      </rPr>
      <t>.</t>
    </r>
  </si>
  <si>
    <r>
      <rPr>
        <b/>
        <sz val="10"/>
        <color rgb="FF000000"/>
        <rFont val="Arial"/>
        <family val="2"/>
      </rPr>
      <t>3480</t>
    </r>
    <r>
      <rPr>
        <b/>
        <sz val="10"/>
        <color rgb="FF000000"/>
        <rFont val="Arial"/>
        <family val="2"/>
      </rPr>
      <t>.</t>
    </r>
  </si>
  <si>
    <r>
      <rPr>
        <b/>
        <sz val="10"/>
        <color rgb="FF000000"/>
        <rFont val="Arial"/>
        <family val="2"/>
      </rPr>
      <t>3481</t>
    </r>
    <r>
      <rPr>
        <b/>
        <sz val="10"/>
        <color rgb="FF000000"/>
        <rFont val="Arial"/>
        <family val="2"/>
      </rPr>
      <t>.</t>
    </r>
  </si>
  <si>
    <r>
      <rPr>
        <b/>
        <sz val="10"/>
        <color rgb="FF000000"/>
        <rFont val="Arial"/>
        <family val="2"/>
      </rPr>
      <t>3482</t>
    </r>
    <r>
      <rPr>
        <b/>
        <sz val="10"/>
        <color rgb="FF000000"/>
        <rFont val="Arial"/>
        <family val="2"/>
      </rPr>
      <t>.</t>
    </r>
  </si>
  <si>
    <r>
      <rPr>
        <b/>
        <sz val="10"/>
        <color rgb="FF000000"/>
        <rFont val="Arial"/>
        <family val="2"/>
      </rPr>
      <t>3483</t>
    </r>
    <r>
      <rPr>
        <b/>
        <sz val="10"/>
        <color rgb="FF000000"/>
        <rFont val="Arial"/>
        <family val="2"/>
      </rPr>
      <t>.</t>
    </r>
  </si>
  <si>
    <r>
      <rPr>
        <b/>
        <sz val="10"/>
        <color rgb="FF000000"/>
        <rFont val="Arial"/>
        <family val="2"/>
      </rPr>
      <t>3484</t>
    </r>
    <r>
      <rPr>
        <b/>
        <sz val="10"/>
        <color rgb="FF000000"/>
        <rFont val="Arial"/>
        <family val="2"/>
      </rPr>
      <t>.</t>
    </r>
  </si>
  <si>
    <r>
      <rPr>
        <b/>
        <sz val="10"/>
        <color rgb="FF000000"/>
        <rFont val="Arial"/>
        <family val="2"/>
      </rPr>
      <t>3485</t>
    </r>
    <r>
      <rPr>
        <b/>
        <sz val="10"/>
        <color rgb="FF000000"/>
        <rFont val="Arial"/>
        <family val="2"/>
      </rPr>
      <t>.</t>
    </r>
  </si>
  <si>
    <r>
      <rPr>
        <b/>
        <sz val="10"/>
        <color rgb="FF000000"/>
        <rFont val="Arial"/>
        <family val="2"/>
      </rPr>
      <t>3486</t>
    </r>
    <r>
      <rPr>
        <b/>
        <sz val="10"/>
        <color rgb="FF000000"/>
        <rFont val="Arial"/>
        <family val="2"/>
      </rPr>
      <t>.</t>
    </r>
  </si>
  <si>
    <r>
      <rPr>
        <b/>
        <sz val="10"/>
        <color rgb="FF000000"/>
        <rFont val="Arial"/>
        <family val="2"/>
      </rPr>
      <t>3487</t>
    </r>
    <r>
      <rPr>
        <b/>
        <sz val="10"/>
        <color rgb="FF000000"/>
        <rFont val="Arial"/>
        <family val="2"/>
      </rPr>
      <t>.</t>
    </r>
  </si>
  <si>
    <r>
      <rPr>
        <b/>
        <sz val="10"/>
        <color rgb="FF000000"/>
        <rFont val="Arial"/>
        <family val="2"/>
      </rPr>
      <t>3488</t>
    </r>
    <r>
      <rPr>
        <b/>
        <sz val="10"/>
        <color rgb="FF000000"/>
        <rFont val="Arial"/>
        <family val="2"/>
      </rPr>
      <t>.</t>
    </r>
  </si>
  <si>
    <r>
      <rPr>
        <b/>
        <sz val="10"/>
        <color rgb="FF000000"/>
        <rFont val="Arial"/>
        <family val="2"/>
      </rPr>
      <t>3489</t>
    </r>
    <r>
      <rPr>
        <b/>
        <sz val="10"/>
        <color rgb="FF000000"/>
        <rFont val="Arial"/>
        <family val="2"/>
      </rPr>
      <t>.</t>
    </r>
  </si>
  <si>
    <r>
      <rPr>
        <b/>
        <sz val="10"/>
        <color rgb="FF000000"/>
        <rFont val="Arial"/>
        <family val="2"/>
      </rPr>
      <t>3490</t>
    </r>
    <r>
      <rPr>
        <b/>
        <sz val="10"/>
        <color rgb="FF000000"/>
        <rFont val="Arial"/>
        <family val="2"/>
      </rPr>
      <t>.</t>
    </r>
  </si>
  <si>
    <r>
      <rPr>
        <b/>
        <sz val="10"/>
        <color rgb="FF000000"/>
        <rFont val="Arial"/>
        <family val="2"/>
      </rPr>
      <t>3491</t>
    </r>
    <r>
      <rPr>
        <b/>
        <sz val="10"/>
        <color rgb="FF000000"/>
        <rFont val="Arial"/>
        <family val="2"/>
      </rPr>
      <t>.</t>
    </r>
  </si>
  <si>
    <r>
      <rPr>
        <b/>
        <sz val="10"/>
        <color rgb="FF000000"/>
        <rFont val="Arial"/>
        <family val="2"/>
      </rPr>
      <t>3492</t>
    </r>
    <r>
      <rPr>
        <b/>
        <sz val="10"/>
        <color rgb="FF000000"/>
        <rFont val="Arial"/>
        <family val="2"/>
      </rPr>
      <t>.</t>
    </r>
  </si>
  <si>
    <r>
      <rPr>
        <b/>
        <sz val="10"/>
        <color rgb="FF000000"/>
        <rFont val="Arial"/>
        <family val="2"/>
      </rPr>
      <t>3493</t>
    </r>
    <r>
      <rPr>
        <b/>
        <sz val="10"/>
        <color rgb="FF000000"/>
        <rFont val="Arial"/>
        <family val="2"/>
      </rPr>
      <t>.</t>
    </r>
  </si>
  <si>
    <r>
      <rPr>
        <b/>
        <sz val="10"/>
        <color rgb="FF000000"/>
        <rFont val="Arial"/>
        <family val="2"/>
      </rPr>
      <t>3494</t>
    </r>
    <r>
      <rPr>
        <b/>
        <sz val="10"/>
        <color rgb="FF000000"/>
        <rFont val="Arial"/>
        <family val="2"/>
      </rPr>
      <t>.</t>
    </r>
  </si>
  <si>
    <r>
      <rPr>
        <b/>
        <sz val="10"/>
        <color rgb="FF000000"/>
        <rFont val="Arial"/>
        <family val="2"/>
      </rPr>
      <t>3495</t>
    </r>
    <r>
      <rPr>
        <b/>
        <sz val="10"/>
        <color rgb="FF000000"/>
        <rFont val="Arial"/>
        <family val="2"/>
      </rPr>
      <t>.</t>
    </r>
  </si>
  <si>
    <r>
      <rPr>
        <b/>
        <sz val="10"/>
        <color rgb="FF000000"/>
        <rFont val="Arial"/>
        <family val="2"/>
      </rPr>
      <t>3496</t>
    </r>
    <r>
      <rPr>
        <b/>
        <sz val="10"/>
        <color rgb="FF000000"/>
        <rFont val="Arial"/>
        <family val="2"/>
      </rPr>
      <t>.</t>
    </r>
  </si>
  <si>
    <r>
      <rPr>
        <b/>
        <sz val="10"/>
        <color rgb="FF000000"/>
        <rFont val="Arial"/>
        <family val="2"/>
      </rPr>
      <t>3497</t>
    </r>
    <r>
      <rPr>
        <b/>
        <sz val="10"/>
        <color rgb="FF000000"/>
        <rFont val="Arial"/>
        <family val="2"/>
      </rPr>
      <t>.</t>
    </r>
  </si>
  <si>
    <r>
      <rPr>
        <b/>
        <sz val="10"/>
        <color rgb="FF000000"/>
        <rFont val="Arial"/>
        <family val="2"/>
      </rPr>
      <t>3498</t>
    </r>
    <r>
      <rPr>
        <b/>
        <sz val="10"/>
        <color rgb="FF000000"/>
        <rFont val="Arial"/>
        <family val="2"/>
      </rPr>
      <t>.</t>
    </r>
  </si>
  <si>
    <r>
      <rPr>
        <b/>
        <sz val="10"/>
        <color rgb="FF000000"/>
        <rFont val="Arial"/>
        <family val="2"/>
      </rPr>
      <t>3499</t>
    </r>
    <r>
      <rPr>
        <b/>
        <sz val="10"/>
        <color rgb="FF000000"/>
        <rFont val="Arial"/>
        <family val="2"/>
      </rPr>
      <t>.</t>
    </r>
  </si>
  <si>
    <r>
      <rPr>
        <b/>
        <sz val="10"/>
        <color rgb="FF000000"/>
        <rFont val="Arial"/>
        <family val="2"/>
      </rPr>
      <t>3500</t>
    </r>
    <r>
      <rPr>
        <b/>
        <sz val="10"/>
        <color rgb="FF000000"/>
        <rFont val="Arial"/>
        <family val="2"/>
      </rPr>
      <t>.</t>
    </r>
  </si>
  <si>
    <r>
      <rPr>
        <b/>
        <sz val="10"/>
        <color rgb="FF000000"/>
        <rFont val="Arial"/>
        <family val="2"/>
      </rPr>
      <t>3501</t>
    </r>
    <r>
      <rPr>
        <b/>
        <sz val="10"/>
        <color rgb="FF000000"/>
        <rFont val="Arial"/>
        <family val="2"/>
      </rPr>
      <t>.</t>
    </r>
  </si>
  <si>
    <r>
      <rPr>
        <b/>
        <sz val="10"/>
        <color rgb="FF000000"/>
        <rFont val="Arial"/>
        <family val="2"/>
      </rPr>
      <t>3502</t>
    </r>
    <r>
      <rPr>
        <b/>
        <sz val="10"/>
        <color rgb="FF000000"/>
        <rFont val="Arial"/>
        <family val="2"/>
      </rPr>
      <t>.</t>
    </r>
  </si>
  <si>
    <r>
      <rPr>
        <b/>
        <sz val="10"/>
        <color rgb="FF000000"/>
        <rFont val="Arial"/>
        <family val="2"/>
      </rPr>
      <t>3503</t>
    </r>
    <r>
      <rPr>
        <b/>
        <sz val="10"/>
        <color rgb="FF000000"/>
        <rFont val="Arial"/>
        <family val="2"/>
      </rPr>
      <t>.</t>
    </r>
  </si>
  <si>
    <r>
      <rPr>
        <b/>
        <sz val="10"/>
        <color rgb="FF000000"/>
        <rFont val="Arial"/>
        <family val="2"/>
      </rPr>
      <t>3504</t>
    </r>
    <r>
      <rPr>
        <b/>
        <sz val="10"/>
        <color rgb="FF000000"/>
        <rFont val="Arial"/>
        <family val="2"/>
      </rPr>
      <t>.</t>
    </r>
  </si>
  <si>
    <r>
      <rPr>
        <b/>
        <sz val="10"/>
        <color rgb="FF000000"/>
        <rFont val="Arial"/>
        <family val="2"/>
      </rPr>
      <t>3505</t>
    </r>
    <r>
      <rPr>
        <b/>
        <sz val="10"/>
        <color rgb="FF000000"/>
        <rFont val="Arial"/>
        <family val="2"/>
      </rPr>
      <t>.</t>
    </r>
  </si>
  <si>
    <r>
      <rPr>
        <b/>
        <sz val="10"/>
        <color rgb="FF000000"/>
        <rFont val="Arial"/>
        <family val="2"/>
      </rPr>
      <t>3506</t>
    </r>
    <r>
      <rPr>
        <b/>
        <sz val="10"/>
        <color rgb="FF000000"/>
        <rFont val="Arial"/>
        <family val="2"/>
      </rPr>
      <t>.</t>
    </r>
  </si>
  <si>
    <r>
      <rPr>
        <b/>
        <sz val="10"/>
        <color rgb="FF000000"/>
        <rFont val="Arial"/>
        <family val="2"/>
      </rPr>
      <t>3507</t>
    </r>
    <r>
      <rPr>
        <b/>
        <sz val="10"/>
        <color rgb="FF000000"/>
        <rFont val="Arial"/>
        <family val="2"/>
      </rPr>
      <t>.</t>
    </r>
  </si>
  <si>
    <r>
      <rPr>
        <b/>
        <sz val="10"/>
        <color rgb="FF000000"/>
        <rFont val="Arial"/>
        <family val="2"/>
      </rPr>
      <t>3508</t>
    </r>
    <r>
      <rPr>
        <b/>
        <sz val="10"/>
        <color rgb="FF000000"/>
        <rFont val="Arial"/>
        <family val="2"/>
      </rPr>
      <t>.</t>
    </r>
  </si>
  <si>
    <r>
      <rPr>
        <b/>
        <sz val="10"/>
        <color rgb="FF000000"/>
        <rFont val="Arial"/>
        <family val="2"/>
      </rPr>
      <t>3509</t>
    </r>
    <r>
      <rPr>
        <b/>
        <sz val="10"/>
        <color rgb="FF000000"/>
        <rFont val="Arial"/>
        <family val="2"/>
      </rPr>
      <t>.</t>
    </r>
  </si>
  <si>
    <r>
      <rPr>
        <b/>
        <sz val="10"/>
        <color rgb="FF000000"/>
        <rFont val="Arial"/>
        <family val="2"/>
      </rPr>
      <t>3510</t>
    </r>
    <r>
      <rPr>
        <b/>
        <sz val="10"/>
        <color rgb="FF000000"/>
        <rFont val="Arial"/>
        <family val="2"/>
      </rPr>
      <t>.</t>
    </r>
  </si>
  <si>
    <r>
      <rPr>
        <b/>
        <sz val="10"/>
        <color rgb="FF000000"/>
        <rFont val="Arial"/>
        <family val="2"/>
      </rPr>
      <t>3511</t>
    </r>
    <r>
      <rPr>
        <b/>
        <sz val="10"/>
        <color rgb="FF000000"/>
        <rFont val="Arial"/>
        <family val="2"/>
      </rPr>
      <t>.</t>
    </r>
  </si>
  <si>
    <r>
      <rPr>
        <b/>
        <sz val="10"/>
        <color rgb="FF000000"/>
        <rFont val="Arial"/>
        <family val="2"/>
      </rPr>
      <t>3512</t>
    </r>
    <r>
      <rPr>
        <b/>
        <sz val="10"/>
        <color rgb="FF000000"/>
        <rFont val="Arial"/>
        <family val="2"/>
      </rPr>
      <t>.</t>
    </r>
  </si>
  <si>
    <r>
      <rPr>
        <b/>
        <sz val="10"/>
        <color rgb="FF000000"/>
        <rFont val="Arial"/>
        <family val="2"/>
      </rPr>
      <t>3513</t>
    </r>
    <r>
      <rPr>
        <b/>
        <sz val="10"/>
        <color rgb="FF000000"/>
        <rFont val="Arial"/>
        <family val="2"/>
      </rPr>
      <t>.</t>
    </r>
  </si>
  <si>
    <r>
      <rPr>
        <b/>
        <sz val="10"/>
        <color rgb="FF000000"/>
        <rFont val="Arial"/>
        <family val="2"/>
      </rPr>
      <t>3514</t>
    </r>
    <r>
      <rPr>
        <b/>
        <sz val="10"/>
        <color rgb="FF000000"/>
        <rFont val="Arial"/>
        <family val="2"/>
      </rPr>
      <t>.</t>
    </r>
  </si>
  <si>
    <r>
      <rPr>
        <b/>
        <sz val="10"/>
        <color rgb="FF000000"/>
        <rFont val="Arial"/>
        <family val="2"/>
      </rPr>
      <t>3515</t>
    </r>
    <r>
      <rPr>
        <b/>
        <sz val="10"/>
        <color rgb="FF000000"/>
        <rFont val="Arial"/>
        <family val="2"/>
      </rPr>
      <t>.</t>
    </r>
  </si>
  <si>
    <r>
      <rPr>
        <b/>
        <sz val="10"/>
        <color rgb="FF000000"/>
        <rFont val="Arial"/>
        <family val="2"/>
      </rPr>
      <t>3516</t>
    </r>
    <r>
      <rPr>
        <b/>
        <sz val="10"/>
        <color rgb="FF000000"/>
        <rFont val="Arial"/>
        <family val="2"/>
      </rPr>
      <t>.</t>
    </r>
  </si>
  <si>
    <r>
      <rPr>
        <b/>
        <sz val="10"/>
        <color rgb="FF000000"/>
        <rFont val="Arial"/>
        <family val="2"/>
      </rPr>
      <t>3517</t>
    </r>
    <r>
      <rPr>
        <b/>
        <sz val="10"/>
        <color rgb="FF000000"/>
        <rFont val="Arial"/>
        <family val="2"/>
      </rPr>
      <t>.</t>
    </r>
  </si>
  <si>
    <r>
      <rPr>
        <b/>
        <sz val="10"/>
        <color rgb="FF000000"/>
        <rFont val="Arial"/>
        <family val="2"/>
      </rPr>
      <t>3518</t>
    </r>
    <r>
      <rPr>
        <b/>
        <sz val="10"/>
        <color rgb="FF000000"/>
        <rFont val="Arial"/>
        <family val="2"/>
      </rPr>
      <t>.</t>
    </r>
  </si>
  <si>
    <r>
      <rPr>
        <b/>
        <sz val="10"/>
        <color rgb="FF000000"/>
        <rFont val="Arial"/>
        <family val="2"/>
      </rPr>
      <t>3519</t>
    </r>
    <r>
      <rPr>
        <b/>
        <sz val="10"/>
        <color rgb="FF000000"/>
        <rFont val="Arial"/>
        <family val="2"/>
      </rPr>
      <t>.</t>
    </r>
  </si>
  <si>
    <r>
      <rPr>
        <b/>
        <sz val="10"/>
        <color rgb="FF000000"/>
        <rFont val="Arial"/>
        <family val="2"/>
      </rPr>
      <t>3520</t>
    </r>
    <r>
      <rPr>
        <b/>
        <sz val="10"/>
        <color rgb="FF000000"/>
        <rFont val="Arial"/>
        <family val="2"/>
      </rPr>
      <t>.</t>
    </r>
  </si>
  <si>
    <r>
      <rPr>
        <b/>
        <sz val="10"/>
        <color rgb="FF000000"/>
        <rFont val="Arial"/>
        <family val="2"/>
      </rPr>
      <t>3521</t>
    </r>
    <r>
      <rPr>
        <b/>
        <sz val="10"/>
        <color rgb="FF000000"/>
        <rFont val="Arial"/>
        <family val="2"/>
      </rPr>
      <t>.</t>
    </r>
  </si>
  <si>
    <r>
      <rPr>
        <b/>
        <sz val="10"/>
        <color rgb="FF000000"/>
        <rFont val="Arial"/>
        <family val="2"/>
      </rPr>
      <t>3522</t>
    </r>
    <r>
      <rPr>
        <b/>
        <sz val="10"/>
        <color rgb="FF000000"/>
        <rFont val="Arial"/>
        <family val="2"/>
      </rPr>
      <t>.</t>
    </r>
  </si>
  <si>
    <r>
      <rPr>
        <b/>
        <sz val="10"/>
        <color rgb="FF000000"/>
        <rFont val="Arial"/>
        <family val="2"/>
      </rPr>
      <t>3523</t>
    </r>
    <r>
      <rPr>
        <b/>
        <sz val="10"/>
        <color rgb="FF000000"/>
        <rFont val="Arial"/>
        <family val="2"/>
      </rPr>
      <t>.</t>
    </r>
  </si>
  <si>
    <r>
      <rPr>
        <b/>
        <sz val="10"/>
        <color rgb="FF000000"/>
        <rFont val="Arial"/>
        <family val="2"/>
      </rPr>
      <t>3524</t>
    </r>
    <r>
      <rPr>
        <b/>
        <sz val="10"/>
        <color rgb="FF000000"/>
        <rFont val="Arial"/>
        <family val="2"/>
      </rPr>
      <t>.</t>
    </r>
  </si>
  <si>
    <r>
      <rPr>
        <b/>
        <sz val="10"/>
        <color rgb="FF000000"/>
        <rFont val="Arial"/>
        <family val="2"/>
      </rPr>
      <t>3525</t>
    </r>
    <r>
      <rPr>
        <b/>
        <sz val="10"/>
        <color rgb="FF000000"/>
        <rFont val="Arial"/>
        <family val="2"/>
      </rPr>
      <t>.</t>
    </r>
  </si>
  <si>
    <r>
      <rPr>
        <b/>
        <sz val="10"/>
        <color rgb="FF000000"/>
        <rFont val="Arial"/>
        <family val="2"/>
      </rPr>
      <t>3526</t>
    </r>
    <r>
      <rPr>
        <b/>
        <sz val="10"/>
        <color rgb="FF000000"/>
        <rFont val="Arial"/>
        <family val="2"/>
      </rPr>
      <t>.</t>
    </r>
  </si>
  <si>
    <r>
      <rPr>
        <b/>
        <sz val="10"/>
        <color rgb="FF000000"/>
        <rFont val="Arial"/>
        <family val="2"/>
      </rPr>
      <t>3527</t>
    </r>
    <r>
      <rPr>
        <b/>
        <sz val="10"/>
        <color rgb="FF000000"/>
        <rFont val="Arial"/>
        <family val="2"/>
      </rPr>
      <t>.</t>
    </r>
  </si>
  <si>
    <r>
      <rPr>
        <b/>
        <sz val="10"/>
        <color rgb="FF000000"/>
        <rFont val="Arial"/>
        <family val="2"/>
      </rPr>
      <t>3528</t>
    </r>
    <r>
      <rPr>
        <b/>
        <sz val="10"/>
        <color rgb="FF000000"/>
        <rFont val="Arial"/>
        <family val="2"/>
      </rPr>
      <t>.</t>
    </r>
  </si>
  <si>
    <r>
      <rPr>
        <b/>
        <sz val="10"/>
        <color rgb="FF000000"/>
        <rFont val="Arial"/>
        <family val="2"/>
      </rPr>
      <t>3529</t>
    </r>
    <r>
      <rPr>
        <b/>
        <sz val="10"/>
        <color rgb="FF000000"/>
        <rFont val="Arial"/>
        <family val="2"/>
      </rPr>
      <t>.</t>
    </r>
  </si>
  <si>
    <r>
      <rPr>
        <b/>
        <sz val="10"/>
        <color rgb="FF000000"/>
        <rFont val="Arial"/>
        <family val="2"/>
      </rPr>
      <t>3530</t>
    </r>
    <r>
      <rPr>
        <b/>
        <sz val="10"/>
        <color rgb="FF000000"/>
        <rFont val="Arial"/>
        <family val="2"/>
      </rPr>
      <t>.</t>
    </r>
  </si>
  <si>
    <r>
      <rPr>
        <b/>
        <sz val="10"/>
        <color rgb="FF000000"/>
        <rFont val="Arial"/>
        <family val="2"/>
      </rPr>
      <t>3531</t>
    </r>
    <r>
      <rPr>
        <b/>
        <sz val="10"/>
        <color rgb="FF000000"/>
        <rFont val="Arial"/>
        <family val="2"/>
      </rPr>
      <t>.</t>
    </r>
  </si>
  <si>
    <r>
      <rPr>
        <b/>
        <sz val="10"/>
        <color rgb="FF000000"/>
        <rFont val="Arial"/>
        <family val="2"/>
      </rPr>
      <t>3532</t>
    </r>
    <r>
      <rPr>
        <b/>
        <sz val="10"/>
        <color rgb="FF000000"/>
        <rFont val="Arial"/>
        <family val="2"/>
      </rPr>
      <t>.</t>
    </r>
  </si>
  <si>
    <r>
      <rPr>
        <b/>
        <sz val="10"/>
        <color rgb="FF000000"/>
        <rFont val="Arial"/>
        <family val="2"/>
      </rPr>
      <t>3533</t>
    </r>
    <r>
      <rPr>
        <b/>
        <sz val="10"/>
        <color rgb="FF000000"/>
        <rFont val="Arial"/>
        <family val="2"/>
      </rPr>
      <t>.</t>
    </r>
  </si>
  <si>
    <r>
      <rPr>
        <b/>
        <sz val="10"/>
        <color rgb="FF000000"/>
        <rFont val="Arial"/>
        <family val="2"/>
      </rPr>
      <t>3534</t>
    </r>
    <r>
      <rPr>
        <b/>
        <sz val="10"/>
        <color rgb="FF000000"/>
        <rFont val="Arial"/>
        <family val="2"/>
      </rPr>
      <t>.</t>
    </r>
  </si>
  <si>
    <r>
      <rPr>
        <b/>
        <sz val="10"/>
        <color rgb="FF000000"/>
        <rFont val="Arial"/>
        <family val="2"/>
      </rPr>
      <t>3535</t>
    </r>
    <r>
      <rPr>
        <b/>
        <sz val="10"/>
        <color rgb="FF000000"/>
        <rFont val="Arial"/>
        <family val="2"/>
      </rPr>
      <t>.</t>
    </r>
  </si>
  <si>
    <r>
      <rPr>
        <b/>
        <sz val="10"/>
        <color rgb="FF000000"/>
        <rFont val="Arial"/>
        <family val="2"/>
      </rPr>
      <t>3536</t>
    </r>
    <r>
      <rPr>
        <b/>
        <sz val="10"/>
        <color rgb="FF000000"/>
        <rFont val="Arial"/>
        <family val="2"/>
      </rPr>
      <t>.</t>
    </r>
  </si>
  <si>
    <r>
      <rPr>
        <b/>
        <sz val="10"/>
        <color rgb="FF000000"/>
        <rFont val="Arial"/>
        <family val="2"/>
      </rPr>
      <t>3537</t>
    </r>
    <r>
      <rPr>
        <b/>
        <sz val="10"/>
        <color rgb="FF000000"/>
        <rFont val="Arial"/>
        <family val="2"/>
      </rPr>
      <t>.</t>
    </r>
  </si>
  <si>
    <r>
      <rPr>
        <b/>
        <sz val="10"/>
        <color rgb="FF000000"/>
        <rFont val="Arial"/>
        <family val="2"/>
      </rPr>
      <t>3538</t>
    </r>
    <r>
      <rPr>
        <b/>
        <sz val="10"/>
        <color rgb="FF000000"/>
        <rFont val="Arial"/>
        <family val="2"/>
      </rPr>
      <t>.</t>
    </r>
  </si>
  <si>
    <r>
      <rPr>
        <b/>
        <sz val="10"/>
        <color rgb="FF000000"/>
        <rFont val="Arial"/>
        <family val="2"/>
      </rPr>
      <t>3539</t>
    </r>
    <r>
      <rPr>
        <b/>
        <sz val="10"/>
        <color rgb="FF000000"/>
        <rFont val="Arial"/>
        <family val="2"/>
      </rPr>
      <t>.</t>
    </r>
  </si>
  <si>
    <r>
      <rPr>
        <b/>
        <sz val="10"/>
        <color rgb="FF000000"/>
        <rFont val="Arial"/>
        <family val="2"/>
      </rPr>
      <t>3540</t>
    </r>
    <r>
      <rPr>
        <b/>
        <sz val="10"/>
        <color rgb="FF000000"/>
        <rFont val="Arial"/>
        <family val="2"/>
      </rPr>
      <t>.</t>
    </r>
  </si>
  <si>
    <r>
      <rPr>
        <b/>
        <sz val="10"/>
        <color rgb="FF000000"/>
        <rFont val="Arial"/>
        <family val="2"/>
      </rPr>
      <t>3541</t>
    </r>
    <r>
      <rPr>
        <b/>
        <sz val="10"/>
        <color rgb="FF000000"/>
        <rFont val="Arial"/>
        <family val="2"/>
      </rPr>
      <t>.</t>
    </r>
  </si>
  <si>
    <r>
      <rPr>
        <b/>
        <sz val="10"/>
        <color rgb="FF000000"/>
        <rFont val="Arial"/>
        <family val="2"/>
      </rPr>
      <t>3542</t>
    </r>
    <r>
      <rPr>
        <b/>
        <sz val="10"/>
        <color rgb="FF000000"/>
        <rFont val="Arial"/>
        <family val="2"/>
      </rPr>
      <t>.</t>
    </r>
  </si>
  <si>
    <r>
      <rPr>
        <b/>
        <sz val="10"/>
        <color rgb="FF000000"/>
        <rFont val="Arial"/>
        <family val="2"/>
      </rPr>
      <t>3543</t>
    </r>
    <r>
      <rPr>
        <b/>
        <sz val="10"/>
        <color rgb="FF000000"/>
        <rFont val="Arial"/>
        <family val="2"/>
      </rPr>
      <t>.</t>
    </r>
  </si>
  <si>
    <r>
      <rPr>
        <b/>
        <sz val="10"/>
        <color rgb="FF000000"/>
        <rFont val="Arial"/>
        <family val="2"/>
      </rPr>
      <t>3544</t>
    </r>
    <r>
      <rPr>
        <b/>
        <sz val="10"/>
        <color rgb="FF000000"/>
        <rFont val="Arial"/>
        <family val="2"/>
      </rPr>
      <t>.</t>
    </r>
  </si>
  <si>
    <r>
      <rPr>
        <b/>
        <sz val="10"/>
        <color rgb="FF000000"/>
        <rFont val="Arial"/>
        <family val="2"/>
      </rPr>
      <t>3545</t>
    </r>
    <r>
      <rPr>
        <b/>
        <sz val="10"/>
        <color rgb="FF000000"/>
        <rFont val="Arial"/>
        <family val="2"/>
      </rPr>
      <t>.</t>
    </r>
  </si>
  <si>
    <r>
      <rPr>
        <b/>
        <sz val="10"/>
        <color rgb="FF000000"/>
        <rFont val="Arial"/>
        <family val="2"/>
      </rPr>
      <t>3546</t>
    </r>
    <r>
      <rPr>
        <b/>
        <sz val="10"/>
        <color rgb="FF000000"/>
        <rFont val="Arial"/>
        <family val="2"/>
      </rPr>
      <t>.</t>
    </r>
  </si>
  <si>
    <r>
      <rPr>
        <b/>
        <sz val="10"/>
        <color rgb="FF000000"/>
        <rFont val="Arial"/>
        <family val="2"/>
      </rPr>
      <t>3547</t>
    </r>
    <r>
      <rPr>
        <b/>
        <sz val="10"/>
        <color rgb="FF000000"/>
        <rFont val="Arial"/>
        <family val="2"/>
      </rPr>
      <t>.</t>
    </r>
  </si>
  <si>
    <r>
      <rPr>
        <b/>
        <sz val="10"/>
        <color rgb="FF000000"/>
        <rFont val="Arial"/>
        <family val="2"/>
      </rPr>
      <t>3548</t>
    </r>
    <r>
      <rPr>
        <b/>
        <sz val="10"/>
        <color rgb="FF000000"/>
        <rFont val="Arial"/>
        <family val="2"/>
      </rPr>
      <t>.</t>
    </r>
  </si>
  <si>
    <t>Janssen Payment 3</t>
  </si>
  <si>
    <r>
      <rPr>
        <b/>
        <sz val="10"/>
        <color rgb="FF000000"/>
        <rFont val="Arial"/>
        <family val="2"/>
      </rPr>
      <t>3549</t>
    </r>
    <r>
      <rPr>
        <b/>
        <sz val="10"/>
        <color rgb="FF000000"/>
        <rFont val="Arial"/>
        <family val="2"/>
      </rPr>
      <t>.</t>
    </r>
  </si>
  <si>
    <r>
      <rPr>
        <b/>
        <sz val="10"/>
        <color rgb="FF000000"/>
        <rFont val="Arial"/>
        <family val="2"/>
      </rPr>
      <t>3550</t>
    </r>
    <r>
      <rPr>
        <b/>
        <sz val="10"/>
        <color rgb="FF000000"/>
        <rFont val="Arial"/>
        <family val="2"/>
      </rPr>
      <t>.</t>
    </r>
  </si>
  <si>
    <r>
      <rPr>
        <b/>
        <sz val="10"/>
        <color rgb="FF000000"/>
        <rFont val="Arial"/>
        <family val="2"/>
      </rPr>
      <t>3551</t>
    </r>
    <r>
      <rPr>
        <b/>
        <sz val="10"/>
        <color rgb="FF000000"/>
        <rFont val="Arial"/>
        <family val="2"/>
      </rPr>
      <t>.</t>
    </r>
  </si>
  <si>
    <r>
      <rPr>
        <b/>
        <sz val="10"/>
        <color rgb="FF000000"/>
        <rFont val="Arial"/>
        <family val="2"/>
      </rPr>
      <t>3552</t>
    </r>
    <r>
      <rPr>
        <b/>
        <sz val="10"/>
        <color rgb="FF000000"/>
        <rFont val="Arial"/>
        <family val="2"/>
      </rPr>
      <t>.</t>
    </r>
  </si>
  <si>
    <r>
      <rPr>
        <b/>
        <sz val="10"/>
        <color rgb="FF000000"/>
        <rFont val="Arial"/>
        <family val="2"/>
      </rPr>
      <t>3553</t>
    </r>
    <r>
      <rPr>
        <b/>
        <sz val="10"/>
        <color rgb="FF000000"/>
        <rFont val="Arial"/>
        <family val="2"/>
      </rPr>
      <t>.</t>
    </r>
  </si>
  <si>
    <r>
      <rPr>
        <b/>
        <sz val="10"/>
        <color rgb="FF000000"/>
        <rFont val="Arial"/>
        <family val="2"/>
      </rPr>
      <t>3554</t>
    </r>
    <r>
      <rPr>
        <b/>
        <sz val="10"/>
        <color rgb="FF000000"/>
        <rFont val="Arial"/>
        <family val="2"/>
      </rPr>
      <t>.</t>
    </r>
  </si>
  <si>
    <r>
      <rPr>
        <b/>
        <sz val="10"/>
        <color rgb="FF000000"/>
        <rFont val="Arial"/>
        <family val="2"/>
      </rPr>
      <t>3555</t>
    </r>
    <r>
      <rPr>
        <b/>
        <sz val="10"/>
        <color rgb="FF000000"/>
        <rFont val="Arial"/>
        <family val="2"/>
      </rPr>
      <t>.</t>
    </r>
  </si>
  <si>
    <r>
      <rPr>
        <b/>
        <sz val="10"/>
        <color rgb="FF000000"/>
        <rFont val="Arial"/>
        <family val="2"/>
      </rPr>
      <t>3556</t>
    </r>
    <r>
      <rPr>
        <b/>
        <sz val="10"/>
        <color rgb="FF000000"/>
        <rFont val="Arial"/>
        <family val="2"/>
      </rPr>
      <t>.</t>
    </r>
  </si>
  <si>
    <r>
      <rPr>
        <b/>
        <sz val="10"/>
        <color rgb="FF000000"/>
        <rFont val="Arial"/>
        <family val="2"/>
      </rPr>
      <t>3557</t>
    </r>
    <r>
      <rPr>
        <b/>
        <sz val="10"/>
        <color rgb="FF000000"/>
        <rFont val="Arial"/>
        <family val="2"/>
      </rPr>
      <t>.</t>
    </r>
  </si>
  <si>
    <r>
      <rPr>
        <b/>
        <sz val="10"/>
        <color rgb="FF000000"/>
        <rFont val="Arial"/>
        <family val="2"/>
      </rPr>
      <t>3558</t>
    </r>
    <r>
      <rPr>
        <b/>
        <sz val="10"/>
        <color rgb="FF000000"/>
        <rFont val="Arial"/>
        <family val="2"/>
      </rPr>
      <t>.</t>
    </r>
  </si>
  <si>
    <r>
      <rPr>
        <b/>
        <sz val="10"/>
        <color rgb="FF000000"/>
        <rFont val="Arial"/>
        <family val="2"/>
      </rPr>
      <t>3559</t>
    </r>
    <r>
      <rPr>
        <b/>
        <sz val="10"/>
        <color rgb="FF000000"/>
        <rFont val="Arial"/>
        <family val="2"/>
      </rPr>
      <t>.</t>
    </r>
  </si>
  <si>
    <r>
      <rPr>
        <b/>
        <sz val="10"/>
        <color rgb="FF000000"/>
        <rFont val="Arial"/>
        <family val="2"/>
      </rPr>
      <t>3560</t>
    </r>
    <r>
      <rPr>
        <b/>
        <sz val="10"/>
        <color rgb="FF000000"/>
        <rFont val="Arial"/>
        <family val="2"/>
      </rPr>
      <t>.</t>
    </r>
  </si>
  <si>
    <r>
      <rPr>
        <b/>
        <sz val="10"/>
        <color rgb="FF000000"/>
        <rFont val="Arial"/>
        <family val="2"/>
      </rPr>
      <t>3561</t>
    </r>
    <r>
      <rPr>
        <b/>
        <sz val="10"/>
        <color rgb="FF000000"/>
        <rFont val="Arial"/>
        <family val="2"/>
      </rPr>
      <t>.</t>
    </r>
  </si>
  <si>
    <r>
      <rPr>
        <b/>
        <sz val="10"/>
        <color rgb="FF000000"/>
        <rFont val="Arial"/>
        <family val="2"/>
      </rPr>
      <t>3562</t>
    </r>
    <r>
      <rPr>
        <b/>
        <sz val="10"/>
        <color rgb="FF000000"/>
        <rFont val="Arial"/>
        <family val="2"/>
      </rPr>
      <t>.</t>
    </r>
  </si>
  <si>
    <r>
      <rPr>
        <b/>
        <sz val="10"/>
        <color rgb="FF000000"/>
        <rFont val="Arial"/>
        <family val="2"/>
      </rPr>
      <t>3563</t>
    </r>
    <r>
      <rPr>
        <b/>
        <sz val="10"/>
        <color rgb="FF000000"/>
        <rFont val="Arial"/>
        <family val="2"/>
      </rPr>
      <t>.</t>
    </r>
  </si>
  <si>
    <r>
      <rPr>
        <b/>
        <sz val="10"/>
        <color rgb="FF000000"/>
        <rFont val="Arial"/>
        <family val="2"/>
      </rPr>
      <t>3564</t>
    </r>
    <r>
      <rPr>
        <b/>
        <sz val="10"/>
        <color rgb="FF000000"/>
        <rFont val="Arial"/>
        <family val="2"/>
      </rPr>
      <t>.</t>
    </r>
  </si>
  <si>
    <r>
      <rPr>
        <b/>
        <sz val="10"/>
        <color rgb="FF000000"/>
        <rFont val="Arial"/>
        <family val="2"/>
      </rPr>
      <t>3565</t>
    </r>
    <r>
      <rPr>
        <b/>
        <sz val="10"/>
        <color rgb="FF000000"/>
        <rFont val="Arial"/>
        <family val="2"/>
      </rPr>
      <t>.</t>
    </r>
  </si>
  <si>
    <r>
      <rPr>
        <b/>
        <sz val="10"/>
        <color rgb="FF000000"/>
        <rFont val="Arial"/>
        <family val="2"/>
      </rPr>
      <t>3566</t>
    </r>
    <r>
      <rPr>
        <b/>
        <sz val="10"/>
        <color rgb="FF000000"/>
        <rFont val="Arial"/>
        <family val="2"/>
      </rPr>
      <t>.</t>
    </r>
  </si>
  <si>
    <r>
      <rPr>
        <b/>
        <sz val="10"/>
        <color rgb="FF000000"/>
        <rFont val="Arial"/>
        <family val="2"/>
      </rPr>
      <t>3567</t>
    </r>
    <r>
      <rPr>
        <b/>
        <sz val="10"/>
        <color rgb="FF000000"/>
        <rFont val="Arial"/>
        <family val="2"/>
      </rPr>
      <t>.</t>
    </r>
  </si>
  <si>
    <r>
      <rPr>
        <b/>
        <sz val="10"/>
        <color rgb="FF000000"/>
        <rFont val="Arial"/>
        <family val="2"/>
      </rPr>
      <t>3568</t>
    </r>
    <r>
      <rPr>
        <b/>
        <sz val="10"/>
        <color rgb="FF000000"/>
        <rFont val="Arial"/>
        <family val="2"/>
      </rPr>
      <t>.</t>
    </r>
  </si>
  <si>
    <r>
      <rPr>
        <b/>
        <sz val="10"/>
        <color rgb="FF000000"/>
        <rFont val="Arial"/>
        <family val="2"/>
      </rPr>
      <t>3569</t>
    </r>
    <r>
      <rPr>
        <b/>
        <sz val="10"/>
        <color rgb="FF000000"/>
        <rFont val="Arial"/>
        <family val="2"/>
      </rPr>
      <t>.</t>
    </r>
  </si>
  <si>
    <r>
      <rPr>
        <b/>
        <sz val="10"/>
        <color rgb="FF000000"/>
        <rFont val="Arial"/>
        <family val="2"/>
      </rPr>
      <t>3570</t>
    </r>
    <r>
      <rPr>
        <b/>
        <sz val="10"/>
        <color rgb="FF000000"/>
        <rFont val="Arial"/>
        <family val="2"/>
      </rPr>
      <t>.</t>
    </r>
  </si>
  <si>
    <r>
      <rPr>
        <b/>
        <sz val="10"/>
        <color rgb="FF000000"/>
        <rFont val="Arial"/>
        <family val="2"/>
      </rPr>
      <t>3571</t>
    </r>
    <r>
      <rPr>
        <b/>
        <sz val="10"/>
        <color rgb="FF000000"/>
        <rFont val="Arial"/>
        <family val="2"/>
      </rPr>
      <t>.</t>
    </r>
  </si>
  <si>
    <r>
      <rPr>
        <b/>
        <sz val="10"/>
        <color rgb="FF000000"/>
        <rFont val="Arial"/>
        <family val="2"/>
      </rPr>
      <t>3572</t>
    </r>
    <r>
      <rPr>
        <b/>
        <sz val="10"/>
        <color rgb="FF000000"/>
        <rFont val="Arial"/>
        <family val="2"/>
      </rPr>
      <t>.</t>
    </r>
  </si>
  <si>
    <r>
      <rPr>
        <b/>
        <sz val="10"/>
        <color rgb="FF000000"/>
        <rFont val="Arial"/>
        <family val="2"/>
      </rPr>
      <t>3573</t>
    </r>
    <r>
      <rPr>
        <b/>
        <sz val="10"/>
        <color rgb="FF000000"/>
        <rFont val="Arial"/>
        <family val="2"/>
      </rPr>
      <t>.</t>
    </r>
  </si>
  <si>
    <r>
      <rPr>
        <b/>
        <sz val="10"/>
        <color rgb="FF000000"/>
        <rFont val="Arial"/>
        <family val="2"/>
      </rPr>
      <t>3574</t>
    </r>
    <r>
      <rPr>
        <b/>
        <sz val="10"/>
        <color rgb="FF000000"/>
        <rFont val="Arial"/>
        <family val="2"/>
      </rPr>
      <t>.</t>
    </r>
  </si>
  <si>
    <r>
      <rPr>
        <b/>
        <sz val="10"/>
        <color rgb="FF000000"/>
        <rFont val="Arial"/>
        <family val="2"/>
      </rPr>
      <t>3575</t>
    </r>
    <r>
      <rPr>
        <b/>
        <sz val="10"/>
        <color rgb="FF000000"/>
        <rFont val="Arial"/>
        <family val="2"/>
      </rPr>
      <t>.</t>
    </r>
  </si>
  <si>
    <r>
      <rPr>
        <b/>
        <sz val="10"/>
        <color rgb="FF000000"/>
        <rFont val="Arial"/>
        <family val="2"/>
      </rPr>
      <t>3576</t>
    </r>
    <r>
      <rPr>
        <b/>
        <sz val="10"/>
        <color rgb="FF000000"/>
        <rFont val="Arial"/>
        <family val="2"/>
      </rPr>
      <t>.</t>
    </r>
  </si>
  <si>
    <r>
      <rPr>
        <b/>
        <sz val="10"/>
        <color rgb="FF000000"/>
        <rFont val="Arial"/>
        <family val="2"/>
      </rPr>
      <t>3577</t>
    </r>
    <r>
      <rPr>
        <b/>
        <sz val="10"/>
        <color rgb="FF000000"/>
        <rFont val="Arial"/>
        <family val="2"/>
      </rPr>
      <t>.</t>
    </r>
  </si>
  <si>
    <r>
      <rPr>
        <b/>
        <sz val="10"/>
        <color rgb="FF000000"/>
        <rFont val="Arial"/>
        <family val="2"/>
      </rPr>
      <t>3578</t>
    </r>
    <r>
      <rPr>
        <b/>
        <sz val="10"/>
        <color rgb="FF000000"/>
        <rFont val="Arial"/>
        <family val="2"/>
      </rPr>
      <t>.</t>
    </r>
  </si>
  <si>
    <r>
      <rPr>
        <b/>
        <sz val="10"/>
        <color rgb="FF000000"/>
        <rFont val="Arial"/>
        <family val="2"/>
      </rPr>
      <t>3579</t>
    </r>
    <r>
      <rPr>
        <b/>
        <sz val="10"/>
        <color rgb="FF000000"/>
        <rFont val="Arial"/>
        <family val="2"/>
      </rPr>
      <t>.</t>
    </r>
  </si>
  <si>
    <r>
      <rPr>
        <b/>
        <sz val="10"/>
        <color rgb="FF000000"/>
        <rFont val="Arial"/>
        <family val="2"/>
      </rPr>
      <t>3580</t>
    </r>
    <r>
      <rPr>
        <b/>
        <sz val="10"/>
        <color rgb="FF000000"/>
        <rFont val="Arial"/>
        <family val="2"/>
      </rPr>
      <t>.</t>
    </r>
  </si>
  <si>
    <r>
      <rPr>
        <b/>
        <sz val="10"/>
        <color rgb="FF000000"/>
        <rFont val="Arial"/>
        <family val="2"/>
      </rPr>
      <t>3581</t>
    </r>
    <r>
      <rPr>
        <b/>
        <sz val="10"/>
        <color rgb="FF000000"/>
        <rFont val="Arial"/>
        <family val="2"/>
      </rPr>
      <t>.</t>
    </r>
  </si>
  <si>
    <r>
      <rPr>
        <b/>
        <sz val="10"/>
        <color rgb="FF000000"/>
        <rFont val="Arial"/>
        <family val="2"/>
      </rPr>
      <t>3582</t>
    </r>
    <r>
      <rPr>
        <b/>
        <sz val="10"/>
        <color rgb="FF000000"/>
        <rFont val="Arial"/>
        <family val="2"/>
      </rPr>
      <t>.</t>
    </r>
  </si>
  <si>
    <r>
      <rPr>
        <b/>
        <sz val="10"/>
        <color rgb="FF000000"/>
        <rFont val="Arial"/>
        <family val="2"/>
      </rPr>
      <t>3583</t>
    </r>
    <r>
      <rPr>
        <b/>
        <sz val="10"/>
        <color rgb="FF000000"/>
        <rFont val="Arial"/>
        <family val="2"/>
      </rPr>
      <t>.</t>
    </r>
  </si>
  <si>
    <r>
      <rPr>
        <b/>
        <sz val="10"/>
        <color rgb="FF000000"/>
        <rFont val="Arial"/>
        <family val="2"/>
      </rPr>
      <t>3584</t>
    </r>
    <r>
      <rPr>
        <b/>
        <sz val="10"/>
        <color rgb="FF000000"/>
        <rFont val="Arial"/>
        <family val="2"/>
      </rPr>
      <t>.</t>
    </r>
  </si>
  <si>
    <r>
      <rPr>
        <b/>
        <sz val="10"/>
        <color rgb="FF000000"/>
        <rFont val="Arial"/>
        <family val="2"/>
      </rPr>
      <t>3585</t>
    </r>
    <r>
      <rPr>
        <b/>
        <sz val="10"/>
        <color rgb="FF000000"/>
        <rFont val="Arial"/>
        <family val="2"/>
      </rPr>
      <t>.</t>
    </r>
  </si>
  <si>
    <r>
      <rPr>
        <b/>
        <sz val="10"/>
        <color rgb="FF000000"/>
        <rFont val="Arial"/>
        <family val="2"/>
      </rPr>
      <t>3586</t>
    </r>
    <r>
      <rPr>
        <b/>
        <sz val="10"/>
        <color rgb="FF000000"/>
        <rFont val="Arial"/>
        <family val="2"/>
      </rPr>
      <t>.</t>
    </r>
  </si>
  <si>
    <r>
      <rPr>
        <b/>
        <sz val="10"/>
        <color rgb="FF000000"/>
        <rFont val="Arial"/>
        <family val="2"/>
      </rPr>
      <t>3587</t>
    </r>
    <r>
      <rPr>
        <b/>
        <sz val="10"/>
        <color rgb="FF000000"/>
        <rFont val="Arial"/>
        <family val="2"/>
      </rPr>
      <t>.</t>
    </r>
  </si>
  <si>
    <r>
      <rPr>
        <b/>
        <sz val="10"/>
        <color rgb="FF000000"/>
        <rFont val="Arial"/>
        <family val="2"/>
      </rPr>
      <t>3588</t>
    </r>
    <r>
      <rPr>
        <b/>
        <sz val="10"/>
        <color rgb="FF000000"/>
        <rFont val="Arial"/>
        <family val="2"/>
      </rPr>
      <t>.</t>
    </r>
  </si>
  <si>
    <r>
      <rPr>
        <b/>
        <sz val="10"/>
        <color rgb="FF000000"/>
        <rFont val="Arial"/>
        <family val="2"/>
      </rPr>
      <t>3589</t>
    </r>
    <r>
      <rPr>
        <b/>
        <sz val="10"/>
        <color rgb="FF000000"/>
        <rFont val="Arial"/>
        <family val="2"/>
      </rPr>
      <t>.</t>
    </r>
  </si>
  <si>
    <r>
      <rPr>
        <b/>
        <sz val="10"/>
        <color rgb="FF000000"/>
        <rFont val="Arial"/>
        <family val="2"/>
      </rPr>
      <t>3590</t>
    </r>
    <r>
      <rPr>
        <b/>
        <sz val="10"/>
        <color rgb="FF000000"/>
        <rFont val="Arial"/>
        <family val="2"/>
      </rPr>
      <t>.</t>
    </r>
  </si>
  <si>
    <r>
      <rPr>
        <b/>
        <sz val="10"/>
        <color rgb="FF000000"/>
        <rFont val="Arial"/>
        <family val="2"/>
      </rPr>
      <t>3591</t>
    </r>
    <r>
      <rPr>
        <b/>
        <sz val="10"/>
        <color rgb="FF000000"/>
        <rFont val="Arial"/>
        <family val="2"/>
      </rPr>
      <t>.</t>
    </r>
  </si>
  <si>
    <r>
      <rPr>
        <b/>
        <sz val="10"/>
        <color rgb="FF000000"/>
        <rFont val="Arial"/>
        <family val="2"/>
      </rPr>
      <t>3592</t>
    </r>
    <r>
      <rPr>
        <b/>
        <sz val="10"/>
        <color rgb="FF000000"/>
        <rFont val="Arial"/>
        <family val="2"/>
      </rPr>
      <t>.</t>
    </r>
  </si>
  <si>
    <r>
      <rPr>
        <b/>
        <sz val="10"/>
        <color rgb="FF000000"/>
        <rFont val="Arial"/>
        <family val="2"/>
      </rPr>
      <t>3593</t>
    </r>
    <r>
      <rPr>
        <b/>
        <sz val="10"/>
        <color rgb="FF000000"/>
        <rFont val="Arial"/>
        <family val="2"/>
      </rPr>
      <t>.</t>
    </r>
  </si>
  <si>
    <r>
      <rPr>
        <b/>
        <sz val="10"/>
        <color rgb="FF000000"/>
        <rFont val="Arial"/>
        <family val="2"/>
      </rPr>
      <t>3594</t>
    </r>
    <r>
      <rPr>
        <b/>
        <sz val="10"/>
        <color rgb="FF000000"/>
        <rFont val="Arial"/>
        <family val="2"/>
      </rPr>
      <t>.</t>
    </r>
  </si>
  <si>
    <r>
      <rPr>
        <b/>
        <sz val="10"/>
        <color rgb="FF000000"/>
        <rFont val="Arial"/>
        <family val="2"/>
      </rPr>
      <t>3595</t>
    </r>
    <r>
      <rPr>
        <b/>
        <sz val="10"/>
        <color rgb="FF000000"/>
        <rFont val="Arial"/>
        <family val="2"/>
      </rPr>
      <t>.</t>
    </r>
  </si>
  <si>
    <r>
      <rPr>
        <b/>
        <sz val="10"/>
        <color rgb="FF000000"/>
        <rFont val="Arial"/>
        <family val="2"/>
      </rPr>
      <t>3596</t>
    </r>
    <r>
      <rPr>
        <b/>
        <sz val="10"/>
        <color rgb="FF000000"/>
        <rFont val="Arial"/>
        <family val="2"/>
      </rPr>
      <t>.</t>
    </r>
  </si>
  <si>
    <r>
      <rPr>
        <b/>
        <sz val="10"/>
        <color rgb="FF000000"/>
        <rFont val="Arial"/>
        <family val="2"/>
      </rPr>
      <t>3597</t>
    </r>
    <r>
      <rPr>
        <b/>
        <sz val="10"/>
        <color rgb="FF000000"/>
        <rFont val="Arial"/>
        <family val="2"/>
      </rPr>
      <t>.</t>
    </r>
  </si>
  <si>
    <r>
      <rPr>
        <b/>
        <sz val="10"/>
        <color rgb="FF000000"/>
        <rFont val="Arial"/>
        <family val="2"/>
      </rPr>
      <t>3598</t>
    </r>
    <r>
      <rPr>
        <b/>
        <sz val="10"/>
        <color rgb="FF000000"/>
        <rFont val="Arial"/>
        <family val="2"/>
      </rPr>
      <t>.</t>
    </r>
  </si>
  <si>
    <r>
      <rPr>
        <b/>
        <sz val="10"/>
        <color rgb="FF000000"/>
        <rFont val="Arial"/>
        <family val="2"/>
      </rPr>
      <t>3599</t>
    </r>
    <r>
      <rPr>
        <b/>
        <sz val="10"/>
        <color rgb="FF000000"/>
        <rFont val="Arial"/>
        <family val="2"/>
      </rPr>
      <t>.</t>
    </r>
  </si>
  <si>
    <r>
      <rPr>
        <b/>
        <sz val="10"/>
        <color rgb="FF000000"/>
        <rFont val="Arial"/>
        <family val="2"/>
      </rPr>
      <t>3600</t>
    </r>
    <r>
      <rPr>
        <b/>
        <sz val="10"/>
        <color rgb="FF000000"/>
        <rFont val="Arial"/>
        <family val="2"/>
      </rPr>
      <t>.</t>
    </r>
  </si>
  <si>
    <r>
      <rPr>
        <b/>
        <sz val="10"/>
        <color rgb="FF000000"/>
        <rFont val="Arial"/>
        <family val="2"/>
      </rPr>
      <t>3601</t>
    </r>
    <r>
      <rPr>
        <b/>
        <sz val="10"/>
        <color rgb="FF000000"/>
        <rFont val="Arial"/>
        <family val="2"/>
      </rPr>
      <t>.</t>
    </r>
  </si>
  <si>
    <r>
      <rPr>
        <b/>
        <sz val="10"/>
        <color rgb="FF000000"/>
        <rFont val="Arial"/>
        <family val="2"/>
      </rPr>
      <t>3602</t>
    </r>
    <r>
      <rPr>
        <b/>
        <sz val="10"/>
        <color rgb="FF000000"/>
        <rFont val="Arial"/>
        <family val="2"/>
      </rPr>
      <t>.</t>
    </r>
  </si>
  <si>
    <r>
      <rPr>
        <b/>
        <sz val="10"/>
        <color rgb="FF000000"/>
        <rFont val="Arial"/>
        <family val="2"/>
      </rPr>
      <t>3603</t>
    </r>
    <r>
      <rPr>
        <b/>
        <sz val="10"/>
        <color rgb="FF000000"/>
        <rFont val="Arial"/>
        <family val="2"/>
      </rPr>
      <t>.</t>
    </r>
  </si>
  <si>
    <r>
      <rPr>
        <b/>
        <sz val="10"/>
        <color rgb="FF000000"/>
        <rFont val="Arial"/>
        <family val="2"/>
      </rPr>
      <t>3604</t>
    </r>
    <r>
      <rPr>
        <b/>
        <sz val="10"/>
        <color rgb="FF000000"/>
        <rFont val="Arial"/>
        <family val="2"/>
      </rPr>
      <t>.</t>
    </r>
  </si>
  <si>
    <r>
      <rPr>
        <b/>
        <sz val="10"/>
        <color rgb="FF000000"/>
        <rFont val="Arial"/>
        <family val="2"/>
      </rPr>
      <t>3605</t>
    </r>
    <r>
      <rPr>
        <b/>
        <sz val="10"/>
        <color rgb="FF000000"/>
        <rFont val="Arial"/>
        <family val="2"/>
      </rPr>
      <t>.</t>
    </r>
  </si>
  <si>
    <r>
      <rPr>
        <b/>
        <sz val="10"/>
        <color rgb="FF000000"/>
        <rFont val="Arial"/>
        <family val="2"/>
      </rPr>
      <t>3606</t>
    </r>
    <r>
      <rPr>
        <b/>
        <sz val="10"/>
        <color rgb="FF000000"/>
        <rFont val="Arial"/>
        <family val="2"/>
      </rPr>
      <t>.</t>
    </r>
  </si>
  <si>
    <r>
      <rPr>
        <b/>
        <sz val="10"/>
        <color rgb="FF000000"/>
        <rFont val="Arial"/>
        <family val="2"/>
      </rPr>
      <t>3607</t>
    </r>
    <r>
      <rPr>
        <b/>
        <sz val="10"/>
        <color rgb="FF000000"/>
        <rFont val="Arial"/>
        <family val="2"/>
      </rPr>
      <t>.</t>
    </r>
  </si>
  <si>
    <r>
      <rPr>
        <b/>
        <sz val="10"/>
        <color rgb="FF000000"/>
        <rFont val="Arial"/>
        <family val="2"/>
      </rPr>
      <t>3608</t>
    </r>
    <r>
      <rPr>
        <b/>
        <sz val="10"/>
        <color rgb="FF000000"/>
        <rFont val="Arial"/>
        <family val="2"/>
      </rPr>
      <t>.</t>
    </r>
  </si>
  <si>
    <r>
      <rPr>
        <b/>
        <sz val="10"/>
        <color rgb="FF000000"/>
        <rFont val="Arial"/>
        <family val="2"/>
      </rPr>
      <t>3609</t>
    </r>
    <r>
      <rPr>
        <b/>
        <sz val="10"/>
        <color rgb="FF000000"/>
        <rFont val="Arial"/>
        <family val="2"/>
      </rPr>
      <t>.</t>
    </r>
  </si>
  <si>
    <r>
      <rPr>
        <b/>
        <sz val="10"/>
        <color rgb="FF000000"/>
        <rFont val="Arial"/>
        <family val="2"/>
      </rPr>
      <t>3610</t>
    </r>
    <r>
      <rPr>
        <b/>
        <sz val="10"/>
        <color rgb="FF000000"/>
        <rFont val="Arial"/>
        <family val="2"/>
      </rPr>
      <t>.</t>
    </r>
  </si>
  <si>
    <r>
      <rPr>
        <b/>
        <sz val="10"/>
        <color rgb="FF000000"/>
        <rFont val="Arial"/>
        <family val="2"/>
      </rPr>
      <t>3611</t>
    </r>
    <r>
      <rPr>
        <b/>
        <sz val="10"/>
        <color rgb="FF000000"/>
        <rFont val="Arial"/>
        <family val="2"/>
      </rPr>
      <t>.</t>
    </r>
  </si>
  <si>
    <r>
      <rPr>
        <b/>
        <sz val="10"/>
        <color rgb="FF000000"/>
        <rFont val="Arial"/>
        <family val="2"/>
      </rPr>
      <t>3612</t>
    </r>
    <r>
      <rPr>
        <b/>
        <sz val="10"/>
        <color rgb="FF000000"/>
        <rFont val="Arial"/>
        <family val="2"/>
      </rPr>
      <t>.</t>
    </r>
  </si>
  <si>
    <r>
      <rPr>
        <b/>
        <sz val="10"/>
        <color rgb="FF000000"/>
        <rFont val="Arial"/>
        <family val="2"/>
      </rPr>
      <t>3613</t>
    </r>
    <r>
      <rPr>
        <b/>
        <sz val="10"/>
        <color rgb="FF000000"/>
        <rFont val="Arial"/>
        <family val="2"/>
      </rPr>
      <t>.</t>
    </r>
  </si>
  <si>
    <r>
      <rPr>
        <b/>
        <sz val="10"/>
        <color rgb="FF000000"/>
        <rFont val="Arial"/>
        <family val="2"/>
      </rPr>
      <t>3614</t>
    </r>
    <r>
      <rPr>
        <b/>
        <sz val="10"/>
        <color rgb="FF000000"/>
        <rFont val="Arial"/>
        <family val="2"/>
      </rPr>
      <t>.</t>
    </r>
  </si>
  <si>
    <r>
      <rPr>
        <b/>
        <sz val="10"/>
        <color rgb="FF000000"/>
        <rFont val="Arial"/>
        <family val="2"/>
      </rPr>
      <t>3615</t>
    </r>
    <r>
      <rPr>
        <b/>
        <sz val="10"/>
        <color rgb="FF000000"/>
        <rFont val="Arial"/>
        <family val="2"/>
      </rPr>
      <t>.</t>
    </r>
  </si>
  <si>
    <r>
      <rPr>
        <b/>
        <sz val="10"/>
        <color rgb="FF000000"/>
        <rFont val="Arial"/>
        <family val="2"/>
      </rPr>
      <t>3616</t>
    </r>
    <r>
      <rPr>
        <b/>
        <sz val="10"/>
        <color rgb="FF000000"/>
        <rFont val="Arial"/>
        <family val="2"/>
      </rPr>
      <t>.</t>
    </r>
  </si>
  <si>
    <r>
      <rPr>
        <b/>
        <sz val="10"/>
        <color rgb="FF000000"/>
        <rFont val="Arial"/>
        <family val="2"/>
      </rPr>
      <t>3617</t>
    </r>
    <r>
      <rPr>
        <b/>
        <sz val="10"/>
        <color rgb="FF000000"/>
        <rFont val="Arial"/>
        <family val="2"/>
      </rPr>
      <t>.</t>
    </r>
  </si>
  <si>
    <r>
      <rPr>
        <b/>
        <sz val="10"/>
        <color rgb="FF000000"/>
        <rFont val="Arial"/>
        <family val="2"/>
      </rPr>
      <t>3618</t>
    </r>
    <r>
      <rPr>
        <b/>
        <sz val="10"/>
        <color rgb="FF000000"/>
        <rFont val="Arial"/>
        <family val="2"/>
      </rPr>
      <t>.</t>
    </r>
  </si>
  <si>
    <r>
      <rPr>
        <b/>
        <sz val="10"/>
        <color rgb="FF000000"/>
        <rFont val="Arial"/>
        <family val="2"/>
      </rPr>
      <t>3619</t>
    </r>
    <r>
      <rPr>
        <b/>
        <sz val="10"/>
        <color rgb="FF000000"/>
        <rFont val="Arial"/>
        <family val="2"/>
      </rPr>
      <t>.</t>
    </r>
  </si>
  <si>
    <r>
      <rPr>
        <b/>
        <sz val="10"/>
        <color rgb="FF000000"/>
        <rFont val="Arial"/>
        <family val="2"/>
      </rPr>
      <t>3620</t>
    </r>
    <r>
      <rPr>
        <b/>
        <sz val="10"/>
        <color rgb="FF000000"/>
        <rFont val="Arial"/>
        <family val="2"/>
      </rPr>
      <t>.</t>
    </r>
  </si>
  <si>
    <r>
      <rPr>
        <b/>
        <sz val="10"/>
        <color rgb="FF000000"/>
        <rFont val="Arial"/>
        <family val="2"/>
      </rPr>
      <t>3621</t>
    </r>
    <r>
      <rPr>
        <b/>
        <sz val="10"/>
        <color rgb="FF000000"/>
        <rFont val="Arial"/>
        <family val="2"/>
      </rPr>
      <t>.</t>
    </r>
  </si>
  <si>
    <r>
      <rPr>
        <b/>
        <sz val="10"/>
        <color rgb="FF000000"/>
        <rFont val="Arial"/>
        <family val="2"/>
      </rPr>
      <t>3622</t>
    </r>
    <r>
      <rPr>
        <b/>
        <sz val="10"/>
        <color rgb="FF000000"/>
        <rFont val="Arial"/>
        <family val="2"/>
      </rPr>
      <t>.</t>
    </r>
  </si>
  <si>
    <r>
      <rPr>
        <b/>
        <sz val="10"/>
        <color rgb="FF000000"/>
        <rFont val="Arial"/>
        <family val="2"/>
      </rPr>
      <t>3623</t>
    </r>
    <r>
      <rPr>
        <b/>
        <sz val="10"/>
        <color rgb="FF000000"/>
        <rFont val="Arial"/>
        <family val="2"/>
      </rPr>
      <t>.</t>
    </r>
  </si>
  <si>
    <r>
      <rPr>
        <b/>
        <sz val="10"/>
        <color rgb="FF000000"/>
        <rFont val="Arial"/>
        <family val="2"/>
      </rPr>
      <t>3624</t>
    </r>
    <r>
      <rPr>
        <b/>
        <sz val="10"/>
        <color rgb="FF000000"/>
        <rFont val="Arial"/>
        <family val="2"/>
      </rPr>
      <t>.</t>
    </r>
  </si>
  <si>
    <r>
      <rPr>
        <b/>
        <sz val="10"/>
        <color rgb="FF000000"/>
        <rFont val="Arial"/>
        <family val="2"/>
      </rPr>
      <t>3625</t>
    </r>
    <r>
      <rPr>
        <b/>
        <sz val="10"/>
        <color rgb="FF000000"/>
        <rFont val="Arial"/>
        <family val="2"/>
      </rPr>
      <t>.</t>
    </r>
  </si>
  <si>
    <r>
      <rPr>
        <b/>
        <sz val="10"/>
        <color rgb="FF000000"/>
        <rFont val="Arial"/>
        <family val="2"/>
      </rPr>
      <t>3626</t>
    </r>
    <r>
      <rPr>
        <b/>
        <sz val="10"/>
        <color rgb="FF000000"/>
        <rFont val="Arial"/>
        <family val="2"/>
      </rPr>
      <t>.</t>
    </r>
  </si>
  <si>
    <r>
      <rPr>
        <b/>
        <sz val="10"/>
        <color rgb="FF000000"/>
        <rFont val="Arial"/>
        <family val="2"/>
      </rPr>
      <t>3627</t>
    </r>
    <r>
      <rPr>
        <b/>
        <sz val="10"/>
        <color rgb="FF000000"/>
        <rFont val="Arial"/>
        <family val="2"/>
      </rPr>
      <t>.</t>
    </r>
  </si>
  <si>
    <r>
      <rPr>
        <b/>
        <sz val="10"/>
        <color rgb="FF000000"/>
        <rFont val="Arial"/>
        <family val="2"/>
      </rPr>
      <t>3628</t>
    </r>
    <r>
      <rPr>
        <b/>
        <sz val="10"/>
        <color rgb="FF000000"/>
        <rFont val="Arial"/>
        <family val="2"/>
      </rPr>
      <t>.</t>
    </r>
  </si>
  <si>
    <r>
      <rPr>
        <b/>
        <sz val="10"/>
        <color rgb="FF000000"/>
        <rFont val="Arial"/>
        <family val="2"/>
      </rPr>
      <t>3629</t>
    </r>
    <r>
      <rPr>
        <b/>
        <sz val="10"/>
        <color rgb="FF000000"/>
        <rFont val="Arial"/>
        <family val="2"/>
      </rPr>
      <t>.</t>
    </r>
  </si>
  <si>
    <r>
      <rPr>
        <b/>
        <sz val="10"/>
        <color rgb="FF000000"/>
        <rFont val="Arial"/>
        <family val="2"/>
      </rPr>
      <t>3630</t>
    </r>
    <r>
      <rPr>
        <b/>
        <sz val="10"/>
        <color rgb="FF000000"/>
        <rFont val="Arial"/>
        <family val="2"/>
      </rPr>
      <t>.</t>
    </r>
  </si>
  <si>
    <r>
      <rPr>
        <b/>
        <sz val="10"/>
        <color rgb="FF000000"/>
        <rFont val="Arial"/>
        <family val="2"/>
      </rPr>
      <t>3631</t>
    </r>
    <r>
      <rPr>
        <b/>
        <sz val="10"/>
        <color rgb="FF000000"/>
        <rFont val="Arial"/>
        <family val="2"/>
      </rPr>
      <t>.</t>
    </r>
  </si>
  <si>
    <r>
      <rPr>
        <b/>
        <sz val="10"/>
        <color rgb="FF000000"/>
        <rFont val="Arial"/>
        <family val="2"/>
      </rPr>
      <t>3632</t>
    </r>
    <r>
      <rPr>
        <b/>
        <sz val="10"/>
        <color rgb="FF000000"/>
        <rFont val="Arial"/>
        <family val="2"/>
      </rPr>
      <t>.</t>
    </r>
  </si>
  <si>
    <r>
      <rPr>
        <b/>
        <sz val="10"/>
        <color rgb="FF000000"/>
        <rFont val="Arial"/>
        <family val="2"/>
      </rPr>
      <t>3633</t>
    </r>
    <r>
      <rPr>
        <b/>
        <sz val="10"/>
        <color rgb="FF000000"/>
        <rFont val="Arial"/>
        <family val="2"/>
      </rPr>
      <t>.</t>
    </r>
  </si>
  <si>
    <r>
      <rPr>
        <b/>
        <sz val="10"/>
        <color rgb="FF000000"/>
        <rFont val="Arial"/>
        <family val="2"/>
      </rPr>
      <t>3634</t>
    </r>
    <r>
      <rPr>
        <b/>
        <sz val="10"/>
        <color rgb="FF000000"/>
        <rFont val="Arial"/>
        <family val="2"/>
      </rPr>
      <t>.</t>
    </r>
  </si>
  <si>
    <r>
      <rPr>
        <b/>
        <sz val="10"/>
        <color rgb="FF000000"/>
        <rFont val="Arial"/>
        <family val="2"/>
      </rPr>
      <t>3635</t>
    </r>
    <r>
      <rPr>
        <b/>
        <sz val="10"/>
        <color rgb="FF000000"/>
        <rFont val="Arial"/>
        <family val="2"/>
      </rPr>
      <t>.</t>
    </r>
  </si>
  <si>
    <r>
      <rPr>
        <b/>
        <sz val="10"/>
        <color rgb="FF000000"/>
        <rFont val="Arial"/>
        <family val="2"/>
      </rPr>
      <t>3636</t>
    </r>
    <r>
      <rPr>
        <b/>
        <sz val="10"/>
        <color rgb="FF000000"/>
        <rFont val="Arial"/>
        <family val="2"/>
      </rPr>
      <t>.</t>
    </r>
  </si>
  <si>
    <r>
      <rPr>
        <b/>
        <sz val="10"/>
        <color rgb="FF000000"/>
        <rFont val="Arial"/>
        <family val="2"/>
      </rPr>
      <t>3637</t>
    </r>
    <r>
      <rPr>
        <b/>
        <sz val="10"/>
        <color rgb="FF000000"/>
        <rFont val="Arial"/>
        <family val="2"/>
      </rPr>
      <t>.</t>
    </r>
  </si>
  <si>
    <r>
      <rPr>
        <b/>
        <sz val="10"/>
        <color rgb="FF000000"/>
        <rFont val="Arial"/>
        <family val="2"/>
      </rPr>
      <t>3638</t>
    </r>
    <r>
      <rPr>
        <b/>
        <sz val="10"/>
        <color rgb="FF000000"/>
        <rFont val="Arial"/>
        <family val="2"/>
      </rPr>
      <t>.</t>
    </r>
  </si>
  <si>
    <r>
      <rPr>
        <b/>
        <sz val="10"/>
        <color rgb="FF000000"/>
        <rFont val="Arial"/>
        <family val="2"/>
      </rPr>
      <t>3639</t>
    </r>
    <r>
      <rPr>
        <b/>
        <sz val="10"/>
        <color rgb="FF000000"/>
        <rFont val="Arial"/>
        <family val="2"/>
      </rPr>
      <t>.</t>
    </r>
  </si>
  <si>
    <r>
      <rPr>
        <b/>
        <sz val="10"/>
        <color rgb="FF000000"/>
        <rFont val="Arial"/>
        <family val="2"/>
      </rPr>
      <t>3640</t>
    </r>
    <r>
      <rPr>
        <b/>
        <sz val="10"/>
        <color rgb="FF000000"/>
        <rFont val="Arial"/>
        <family val="2"/>
      </rPr>
      <t>.</t>
    </r>
  </si>
  <si>
    <r>
      <rPr>
        <b/>
        <sz val="10"/>
        <color rgb="FF000000"/>
        <rFont val="Arial"/>
        <family val="2"/>
      </rPr>
      <t>3641</t>
    </r>
    <r>
      <rPr>
        <b/>
        <sz val="10"/>
        <color rgb="FF000000"/>
        <rFont val="Arial"/>
        <family val="2"/>
      </rPr>
      <t>.</t>
    </r>
  </si>
  <si>
    <r>
      <rPr>
        <b/>
        <sz val="10"/>
        <color rgb="FF000000"/>
        <rFont val="Arial"/>
        <family val="2"/>
      </rPr>
      <t>3642</t>
    </r>
    <r>
      <rPr>
        <b/>
        <sz val="10"/>
        <color rgb="FF000000"/>
        <rFont val="Arial"/>
        <family val="2"/>
      </rPr>
      <t>.</t>
    </r>
  </si>
  <si>
    <r>
      <rPr>
        <b/>
        <sz val="10"/>
        <color rgb="FF000000"/>
        <rFont val="Arial"/>
        <family val="2"/>
      </rPr>
      <t>3643</t>
    </r>
    <r>
      <rPr>
        <b/>
        <sz val="10"/>
        <color rgb="FF000000"/>
        <rFont val="Arial"/>
        <family val="2"/>
      </rPr>
      <t>.</t>
    </r>
  </si>
  <si>
    <r>
      <rPr>
        <b/>
        <sz val="10"/>
        <color rgb="FF000000"/>
        <rFont val="Arial"/>
        <family val="2"/>
      </rPr>
      <t>3644</t>
    </r>
    <r>
      <rPr>
        <b/>
        <sz val="10"/>
        <color rgb="FF000000"/>
        <rFont val="Arial"/>
        <family val="2"/>
      </rPr>
      <t>.</t>
    </r>
  </si>
  <si>
    <r>
      <rPr>
        <b/>
        <sz val="10"/>
        <color rgb="FF000000"/>
        <rFont val="Arial"/>
        <family val="2"/>
      </rPr>
      <t>3645</t>
    </r>
    <r>
      <rPr>
        <b/>
        <sz val="10"/>
        <color rgb="FF000000"/>
        <rFont val="Arial"/>
        <family val="2"/>
      </rPr>
      <t>.</t>
    </r>
  </si>
  <si>
    <r>
      <rPr>
        <b/>
        <sz val="10"/>
        <color rgb="FF000000"/>
        <rFont val="Arial"/>
        <family val="2"/>
      </rPr>
      <t>3646</t>
    </r>
    <r>
      <rPr>
        <b/>
        <sz val="10"/>
        <color rgb="FF000000"/>
        <rFont val="Arial"/>
        <family val="2"/>
      </rPr>
      <t>.</t>
    </r>
  </si>
  <si>
    <r>
      <rPr>
        <b/>
        <sz val="10"/>
        <color rgb="FF000000"/>
        <rFont val="Arial"/>
        <family val="2"/>
      </rPr>
      <t>3647</t>
    </r>
    <r>
      <rPr>
        <b/>
        <sz val="10"/>
        <color rgb="FF000000"/>
        <rFont val="Arial"/>
        <family val="2"/>
      </rPr>
      <t>.</t>
    </r>
  </si>
  <si>
    <r>
      <rPr>
        <b/>
        <sz val="10"/>
        <color rgb="FF000000"/>
        <rFont val="Arial"/>
        <family val="2"/>
      </rPr>
      <t>3648</t>
    </r>
    <r>
      <rPr>
        <b/>
        <sz val="10"/>
        <color rgb="FF000000"/>
        <rFont val="Arial"/>
        <family val="2"/>
      </rPr>
      <t>.</t>
    </r>
  </si>
  <si>
    <r>
      <rPr>
        <b/>
        <sz val="10"/>
        <color rgb="FF000000"/>
        <rFont val="Arial"/>
        <family val="2"/>
      </rPr>
      <t>3649</t>
    </r>
    <r>
      <rPr>
        <b/>
        <sz val="10"/>
        <color rgb="FF000000"/>
        <rFont val="Arial"/>
        <family val="2"/>
      </rPr>
      <t>.</t>
    </r>
  </si>
  <si>
    <r>
      <rPr>
        <b/>
        <sz val="10"/>
        <color rgb="FF000000"/>
        <rFont val="Arial"/>
        <family val="2"/>
      </rPr>
      <t>3650</t>
    </r>
    <r>
      <rPr>
        <b/>
        <sz val="10"/>
        <color rgb="FF000000"/>
        <rFont val="Arial"/>
        <family val="2"/>
      </rPr>
      <t>.</t>
    </r>
  </si>
  <si>
    <r>
      <rPr>
        <b/>
        <sz val="10"/>
        <color rgb="FF000000"/>
        <rFont val="Arial"/>
        <family val="2"/>
      </rPr>
      <t>3651</t>
    </r>
    <r>
      <rPr>
        <b/>
        <sz val="10"/>
        <color rgb="FF000000"/>
        <rFont val="Arial"/>
        <family val="2"/>
      </rPr>
      <t>.</t>
    </r>
  </si>
  <si>
    <r>
      <rPr>
        <b/>
        <sz val="10"/>
        <color rgb="FF000000"/>
        <rFont val="Arial"/>
        <family val="2"/>
      </rPr>
      <t>3652</t>
    </r>
    <r>
      <rPr>
        <b/>
        <sz val="10"/>
        <color rgb="FF000000"/>
        <rFont val="Arial"/>
        <family val="2"/>
      </rPr>
      <t>.</t>
    </r>
  </si>
  <si>
    <r>
      <rPr>
        <b/>
        <sz val="10"/>
        <color rgb="FF000000"/>
        <rFont val="Arial"/>
        <family val="2"/>
      </rPr>
      <t>3653</t>
    </r>
    <r>
      <rPr>
        <b/>
        <sz val="10"/>
        <color rgb="FF000000"/>
        <rFont val="Arial"/>
        <family val="2"/>
      </rPr>
      <t>.</t>
    </r>
  </si>
  <si>
    <r>
      <rPr>
        <b/>
        <sz val="10"/>
        <color rgb="FF000000"/>
        <rFont val="Arial"/>
        <family val="2"/>
      </rPr>
      <t>3654</t>
    </r>
    <r>
      <rPr>
        <b/>
        <sz val="10"/>
        <color rgb="FF000000"/>
        <rFont val="Arial"/>
        <family val="2"/>
      </rPr>
      <t>.</t>
    </r>
  </si>
  <si>
    <r>
      <rPr>
        <b/>
        <sz val="10"/>
        <color rgb="FF000000"/>
        <rFont val="Arial"/>
        <family val="2"/>
      </rPr>
      <t>3655</t>
    </r>
    <r>
      <rPr>
        <b/>
        <sz val="10"/>
        <color rgb="FF000000"/>
        <rFont val="Arial"/>
        <family val="2"/>
      </rPr>
      <t>.</t>
    </r>
  </si>
  <si>
    <r>
      <rPr>
        <b/>
        <sz val="10"/>
        <color rgb="FF000000"/>
        <rFont val="Arial"/>
        <family val="2"/>
      </rPr>
      <t>3656</t>
    </r>
    <r>
      <rPr>
        <b/>
        <sz val="10"/>
        <color rgb="FF000000"/>
        <rFont val="Arial"/>
        <family val="2"/>
      </rPr>
      <t>.</t>
    </r>
  </si>
  <si>
    <r>
      <rPr>
        <b/>
        <sz val="10"/>
        <color rgb="FF000000"/>
        <rFont val="Arial"/>
        <family val="2"/>
      </rPr>
      <t>3657</t>
    </r>
    <r>
      <rPr>
        <b/>
        <sz val="10"/>
        <color rgb="FF000000"/>
        <rFont val="Arial"/>
        <family val="2"/>
      </rPr>
      <t>.</t>
    </r>
  </si>
  <si>
    <r>
      <rPr>
        <b/>
        <sz val="10"/>
        <color rgb="FF000000"/>
        <rFont val="Arial"/>
        <family val="2"/>
      </rPr>
      <t>3658</t>
    </r>
    <r>
      <rPr>
        <b/>
        <sz val="10"/>
        <color rgb="FF000000"/>
        <rFont val="Arial"/>
        <family val="2"/>
      </rPr>
      <t>.</t>
    </r>
  </si>
  <si>
    <r>
      <rPr>
        <b/>
        <sz val="10"/>
        <color rgb="FF000000"/>
        <rFont val="Arial"/>
        <family val="2"/>
      </rPr>
      <t>3659</t>
    </r>
    <r>
      <rPr>
        <b/>
        <sz val="10"/>
        <color rgb="FF000000"/>
        <rFont val="Arial"/>
        <family val="2"/>
      </rPr>
      <t>.</t>
    </r>
  </si>
  <si>
    <r>
      <rPr>
        <b/>
        <sz val="10"/>
        <color rgb="FF000000"/>
        <rFont val="Arial"/>
        <family val="2"/>
      </rPr>
      <t>3660</t>
    </r>
    <r>
      <rPr>
        <b/>
        <sz val="10"/>
        <color rgb="FF000000"/>
        <rFont val="Arial"/>
        <family val="2"/>
      </rPr>
      <t>.</t>
    </r>
  </si>
  <si>
    <r>
      <rPr>
        <b/>
        <sz val="10"/>
        <color rgb="FF000000"/>
        <rFont val="Arial"/>
        <family val="2"/>
      </rPr>
      <t>3661</t>
    </r>
    <r>
      <rPr>
        <b/>
        <sz val="10"/>
        <color rgb="FF000000"/>
        <rFont val="Arial"/>
        <family val="2"/>
      </rPr>
      <t>.</t>
    </r>
  </si>
  <si>
    <r>
      <rPr>
        <b/>
        <sz val="10"/>
        <color rgb="FF000000"/>
        <rFont val="Arial"/>
        <family val="2"/>
      </rPr>
      <t>3662</t>
    </r>
    <r>
      <rPr>
        <b/>
        <sz val="10"/>
        <color rgb="FF000000"/>
        <rFont val="Arial"/>
        <family val="2"/>
      </rPr>
      <t>.</t>
    </r>
  </si>
  <si>
    <r>
      <rPr>
        <b/>
        <sz val="10"/>
        <color rgb="FF000000"/>
        <rFont val="Arial"/>
        <family val="2"/>
      </rPr>
      <t>3663</t>
    </r>
    <r>
      <rPr>
        <b/>
        <sz val="10"/>
        <color rgb="FF000000"/>
        <rFont val="Arial"/>
        <family val="2"/>
      </rPr>
      <t>.</t>
    </r>
  </si>
  <si>
    <r>
      <rPr>
        <b/>
        <sz val="10"/>
        <color rgb="FF000000"/>
        <rFont val="Arial"/>
        <family val="2"/>
      </rPr>
      <t>3664</t>
    </r>
    <r>
      <rPr>
        <b/>
        <sz val="10"/>
        <color rgb="FF000000"/>
        <rFont val="Arial"/>
        <family val="2"/>
      </rPr>
      <t>.</t>
    </r>
  </si>
  <si>
    <r>
      <rPr>
        <b/>
        <sz val="10"/>
        <color rgb="FF000000"/>
        <rFont val="Arial"/>
        <family val="2"/>
      </rPr>
      <t>3665</t>
    </r>
    <r>
      <rPr>
        <b/>
        <sz val="10"/>
        <color rgb="FF000000"/>
        <rFont val="Arial"/>
        <family val="2"/>
      </rPr>
      <t>.</t>
    </r>
  </si>
  <si>
    <r>
      <rPr>
        <b/>
        <sz val="10"/>
        <color rgb="FF000000"/>
        <rFont val="Arial"/>
        <family val="2"/>
      </rPr>
      <t>3666</t>
    </r>
    <r>
      <rPr>
        <b/>
        <sz val="10"/>
        <color rgb="FF000000"/>
        <rFont val="Arial"/>
        <family val="2"/>
      </rPr>
      <t>.</t>
    </r>
  </si>
  <si>
    <r>
      <rPr>
        <b/>
        <sz val="10"/>
        <color rgb="FF000000"/>
        <rFont val="Arial"/>
        <family val="2"/>
      </rPr>
      <t>3667</t>
    </r>
    <r>
      <rPr>
        <b/>
        <sz val="10"/>
        <color rgb="FF000000"/>
        <rFont val="Arial"/>
        <family val="2"/>
      </rPr>
      <t>.</t>
    </r>
  </si>
  <si>
    <r>
      <rPr>
        <b/>
        <sz val="10"/>
        <color rgb="FF000000"/>
        <rFont val="Arial"/>
        <family val="2"/>
      </rPr>
      <t>3668</t>
    </r>
    <r>
      <rPr>
        <b/>
        <sz val="10"/>
        <color rgb="FF000000"/>
        <rFont val="Arial"/>
        <family val="2"/>
      </rPr>
      <t>.</t>
    </r>
  </si>
  <si>
    <r>
      <rPr>
        <b/>
        <sz val="10"/>
        <color rgb="FF000000"/>
        <rFont val="Arial"/>
        <family val="2"/>
      </rPr>
      <t>3669</t>
    </r>
    <r>
      <rPr>
        <b/>
        <sz val="10"/>
        <color rgb="FF000000"/>
        <rFont val="Arial"/>
        <family val="2"/>
      </rPr>
      <t>.</t>
    </r>
  </si>
  <si>
    <r>
      <rPr>
        <b/>
        <sz val="10"/>
        <color rgb="FF000000"/>
        <rFont val="Arial"/>
        <family val="2"/>
      </rPr>
      <t>3670</t>
    </r>
    <r>
      <rPr>
        <b/>
        <sz val="10"/>
        <color rgb="FF000000"/>
        <rFont val="Arial"/>
        <family val="2"/>
      </rPr>
      <t>.</t>
    </r>
  </si>
  <si>
    <r>
      <rPr>
        <b/>
        <sz val="10"/>
        <color rgb="FF000000"/>
        <rFont val="Arial"/>
        <family val="2"/>
      </rPr>
      <t>3671</t>
    </r>
    <r>
      <rPr>
        <b/>
        <sz val="10"/>
        <color rgb="FF000000"/>
        <rFont val="Arial"/>
        <family val="2"/>
      </rPr>
      <t>.</t>
    </r>
  </si>
  <si>
    <r>
      <rPr>
        <b/>
        <sz val="10"/>
        <color rgb="FF000000"/>
        <rFont val="Arial"/>
        <family val="2"/>
      </rPr>
      <t>3672</t>
    </r>
    <r>
      <rPr>
        <b/>
        <sz val="10"/>
        <color rgb="FF000000"/>
        <rFont val="Arial"/>
        <family val="2"/>
      </rPr>
      <t>.</t>
    </r>
  </si>
  <si>
    <r>
      <rPr>
        <b/>
        <sz val="10"/>
        <color rgb="FF000000"/>
        <rFont val="Arial"/>
        <family val="2"/>
      </rPr>
      <t>3673</t>
    </r>
    <r>
      <rPr>
        <b/>
        <sz val="10"/>
        <color rgb="FF000000"/>
        <rFont val="Arial"/>
        <family val="2"/>
      </rPr>
      <t>.</t>
    </r>
  </si>
  <si>
    <r>
      <rPr>
        <b/>
        <sz val="10"/>
        <color rgb="FF000000"/>
        <rFont val="Arial"/>
        <family val="2"/>
      </rPr>
      <t>3674</t>
    </r>
    <r>
      <rPr>
        <b/>
        <sz val="10"/>
        <color rgb="FF000000"/>
        <rFont val="Arial"/>
        <family val="2"/>
      </rPr>
      <t>.</t>
    </r>
  </si>
  <si>
    <r>
      <rPr>
        <b/>
        <sz val="10"/>
        <color rgb="FF000000"/>
        <rFont val="Arial"/>
        <family val="2"/>
      </rPr>
      <t>3675</t>
    </r>
    <r>
      <rPr>
        <b/>
        <sz val="10"/>
        <color rgb="FF000000"/>
        <rFont val="Arial"/>
        <family val="2"/>
      </rPr>
      <t>.</t>
    </r>
  </si>
  <si>
    <r>
      <rPr>
        <b/>
        <sz val="10"/>
        <color rgb="FF000000"/>
        <rFont val="Arial"/>
        <family val="2"/>
      </rPr>
      <t>3676</t>
    </r>
    <r>
      <rPr>
        <b/>
        <sz val="10"/>
        <color rgb="FF000000"/>
        <rFont val="Arial"/>
        <family val="2"/>
      </rPr>
      <t>.</t>
    </r>
  </si>
  <si>
    <r>
      <rPr>
        <b/>
        <sz val="10"/>
        <color rgb="FF000000"/>
        <rFont val="Arial"/>
        <family val="2"/>
      </rPr>
      <t>3677</t>
    </r>
    <r>
      <rPr>
        <b/>
        <sz val="10"/>
        <color rgb="FF000000"/>
        <rFont val="Arial"/>
        <family val="2"/>
      </rPr>
      <t>.</t>
    </r>
  </si>
  <si>
    <r>
      <rPr>
        <b/>
        <sz val="10"/>
        <color rgb="FF000000"/>
        <rFont val="Arial"/>
        <family val="2"/>
      </rPr>
      <t>3678</t>
    </r>
    <r>
      <rPr>
        <b/>
        <sz val="10"/>
        <color rgb="FF000000"/>
        <rFont val="Arial"/>
        <family val="2"/>
      </rPr>
      <t>.</t>
    </r>
  </si>
  <si>
    <r>
      <rPr>
        <b/>
        <sz val="10"/>
        <color rgb="FF000000"/>
        <rFont val="Arial"/>
        <family val="2"/>
      </rPr>
      <t>3679</t>
    </r>
    <r>
      <rPr>
        <b/>
        <sz val="10"/>
        <color rgb="FF000000"/>
        <rFont val="Arial"/>
        <family val="2"/>
      </rPr>
      <t>.</t>
    </r>
  </si>
  <si>
    <r>
      <rPr>
        <b/>
        <sz val="10"/>
        <color rgb="FF000000"/>
        <rFont val="Arial"/>
        <family val="2"/>
      </rPr>
      <t>3680</t>
    </r>
    <r>
      <rPr>
        <b/>
        <sz val="10"/>
        <color rgb="FF000000"/>
        <rFont val="Arial"/>
        <family val="2"/>
      </rPr>
      <t>.</t>
    </r>
  </si>
  <si>
    <r>
      <rPr>
        <b/>
        <sz val="10"/>
        <color rgb="FF000000"/>
        <rFont val="Arial"/>
        <family val="2"/>
      </rPr>
      <t>3681</t>
    </r>
    <r>
      <rPr>
        <b/>
        <sz val="10"/>
        <color rgb="FF000000"/>
        <rFont val="Arial"/>
        <family val="2"/>
      </rPr>
      <t>.</t>
    </r>
  </si>
  <si>
    <r>
      <rPr>
        <b/>
        <sz val="10"/>
        <color rgb="FF000000"/>
        <rFont val="Arial"/>
        <family val="2"/>
      </rPr>
      <t>3682</t>
    </r>
    <r>
      <rPr>
        <b/>
        <sz val="10"/>
        <color rgb="FF000000"/>
        <rFont val="Arial"/>
        <family val="2"/>
      </rPr>
      <t>.</t>
    </r>
  </si>
  <si>
    <r>
      <rPr>
        <b/>
        <sz val="10"/>
        <color rgb="FF000000"/>
        <rFont val="Arial"/>
        <family val="2"/>
      </rPr>
      <t>3683</t>
    </r>
    <r>
      <rPr>
        <b/>
        <sz val="10"/>
        <color rgb="FF000000"/>
        <rFont val="Arial"/>
        <family val="2"/>
      </rPr>
      <t>.</t>
    </r>
  </si>
  <si>
    <r>
      <rPr>
        <b/>
        <sz val="10"/>
        <color rgb="FF000000"/>
        <rFont val="Arial"/>
        <family val="2"/>
      </rPr>
      <t>3684</t>
    </r>
    <r>
      <rPr>
        <b/>
        <sz val="10"/>
        <color rgb="FF000000"/>
        <rFont val="Arial"/>
        <family val="2"/>
      </rPr>
      <t>.</t>
    </r>
  </si>
  <si>
    <r>
      <rPr>
        <b/>
        <sz val="10"/>
        <color rgb="FF000000"/>
        <rFont val="Arial"/>
        <family val="2"/>
      </rPr>
      <t>3685</t>
    </r>
    <r>
      <rPr>
        <b/>
        <sz val="10"/>
        <color rgb="FF000000"/>
        <rFont val="Arial"/>
        <family val="2"/>
      </rPr>
      <t>.</t>
    </r>
  </si>
  <si>
    <r>
      <rPr>
        <b/>
        <sz val="10"/>
        <color rgb="FF000000"/>
        <rFont val="Arial"/>
        <family val="2"/>
      </rPr>
      <t>3686</t>
    </r>
    <r>
      <rPr>
        <b/>
        <sz val="10"/>
        <color rgb="FF000000"/>
        <rFont val="Arial"/>
        <family val="2"/>
      </rPr>
      <t>.</t>
    </r>
  </si>
  <si>
    <r>
      <rPr>
        <b/>
        <sz val="10"/>
        <color rgb="FF000000"/>
        <rFont val="Arial"/>
        <family val="2"/>
      </rPr>
      <t>3687</t>
    </r>
    <r>
      <rPr>
        <b/>
        <sz val="10"/>
        <color rgb="FF000000"/>
        <rFont val="Arial"/>
        <family val="2"/>
      </rPr>
      <t>.</t>
    </r>
  </si>
  <si>
    <r>
      <rPr>
        <b/>
        <sz val="10"/>
        <color rgb="FF000000"/>
        <rFont val="Arial"/>
        <family val="2"/>
      </rPr>
      <t>3688</t>
    </r>
    <r>
      <rPr>
        <b/>
        <sz val="10"/>
        <color rgb="FF000000"/>
        <rFont val="Arial"/>
        <family val="2"/>
      </rPr>
      <t>.</t>
    </r>
  </si>
  <si>
    <r>
      <rPr>
        <b/>
        <sz val="10"/>
        <color rgb="FF000000"/>
        <rFont val="Arial"/>
        <family val="2"/>
      </rPr>
      <t>3689</t>
    </r>
    <r>
      <rPr>
        <b/>
        <sz val="10"/>
        <color rgb="FF000000"/>
        <rFont val="Arial"/>
        <family val="2"/>
      </rPr>
      <t>.</t>
    </r>
  </si>
  <si>
    <r>
      <rPr>
        <b/>
        <sz val="10"/>
        <color rgb="FF000000"/>
        <rFont val="Arial"/>
        <family val="2"/>
      </rPr>
      <t>3690</t>
    </r>
    <r>
      <rPr>
        <b/>
        <sz val="10"/>
        <color rgb="FF000000"/>
        <rFont val="Arial"/>
        <family val="2"/>
      </rPr>
      <t>.</t>
    </r>
  </si>
  <si>
    <r>
      <rPr>
        <b/>
        <sz val="10"/>
        <color rgb="FF000000"/>
        <rFont val="Arial"/>
        <family val="2"/>
      </rPr>
      <t>3691</t>
    </r>
    <r>
      <rPr>
        <b/>
        <sz val="10"/>
        <color rgb="FF000000"/>
        <rFont val="Arial"/>
        <family val="2"/>
      </rPr>
      <t>.</t>
    </r>
  </si>
  <si>
    <r>
      <rPr>
        <b/>
        <sz val="10"/>
        <color rgb="FF000000"/>
        <rFont val="Arial"/>
        <family val="2"/>
      </rPr>
      <t>3692</t>
    </r>
    <r>
      <rPr>
        <b/>
        <sz val="10"/>
        <color rgb="FF000000"/>
        <rFont val="Arial"/>
        <family val="2"/>
      </rPr>
      <t>.</t>
    </r>
  </si>
  <si>
    <r>
      <rPr>
        <b/>
        <sz val="10"/>
        <color rgb="FF000000"/>
        <rFont val="Arial"/>
        <family val="2"/>
      </rPr>
      <t>3693</t>
    </r>
    <r>
      <rPr>
        <b/>
        <sz val="10"/>
        <color rgb="FF000000"/>
        <rFont val="Arial"/>
        <family val="2"/>
      </rPr>
      <t>.</t>
    </r>
  </si>
  <si>
    <r>
      <rPr>
        <b/>
        <sz val="10"/>
        <color rgb="FF000000"/>
        <rFont val="Arial"/>
        <family val="2"/>
      </rPr>
      <t>3694</t>
    </r>
    <r>
      <rPr>
        <b/>
        <sz val="10"/>
        <color rgb="FF000000"/>
        <rFont val="Arial"/>
        <family val="2"/>
      </rPr>
      <t>.</t>
    </r>
  </si>
  <si>
    <r>
      <rPr>
        <b/>
        <sz val="10"/>
        <color rgb="FF000000"/>
        <rFont val="Arial"/>
        <family val="2"/>
      </rPr>
      <t>3695</t>
    </r>
    <r>
      <rPr>
        <b/>
        <sz val="10"/>
        <color rgb="FF000000"/>
        <rFont val="Arial"/>
        <family val="2"/>
      </rPr>
      <t>.</t>
    </r>
  </si>
  <si>
    <r>
      <rPr>
        <b/>
        <sz val="10"/>
        <color rgb="FF000000"/>
        <rFont val="Arial"/>
        <family val="2"/>
      </rPr>
      <t>3696</t>
    </r>
    <r>
      <rPr>
        <b/>
        <sz val="10"/>
        <color rgb="FF000000"/>
        <rFont val="Arial"/>
        <family val="2"/>
      </rPr>
      <t>.</t>
    </r>
  </si>
  <si>
    <r>
      <rPr>
        <b/>
        <sz val="10"/>
        <color rgb="FF000000"/>
        <rFont val="Arial"/>
        <family val="2"/>
      </rPr>
      <t>3697</t>
    </r>
    <r>
      <rPr>
        <b/>
        <sz val="10"/>
        <color rgb="FF000000"/>
        <rFont val="Arial"/>
        <family val="2"/>
      </rPr>
      <t>.</t>
    </r>
  </si>
  <si>
    <r>
      <rPr>
        <b/>
        <sz val="10"/>
        <color rgb="FF000000"/>
        <rFont val="Arial"/>
        <family val="2"/>
      </rPr>
      <t>3698</t>
    </r>
    <r>
      <rPr>
        <b/>
        <sz val="10"/>
        <color rgb="FF000000"/>
        <rFont val="Arial"/>
        <family val="2"/>
      </rPr>
      <t>.</t>
    </r>
  </si>
  <si>
    <r>
      <rPr>
        <b/>
        <sz val="10"/>
        <color rgb="FF000000"/>
        <rFont val="Arial"/>
        <family val="2"/>
      </rPr>
      <t>3699</t>
    </r>
    <r>
      <rPr>
        <b/>
        <sz val="10"/>
        <color rgb="FF000000"/>
        <rFont val="Arial"/>
        <family val="2"/>
      </rPr>
      <t>.</t>
    </r>
  </si>
  <si>
    <r>
      <rPr>
        <b/>
        <sz val="10"/>
        <color rgb="FF000000"/>
        <rFont val="Arial"/>
        <family val="2"/>
      </rPr>
      <t>3700</t>
    </r>
    <r>
      <rPr>
        <b/>
        <sz val="10"/>
        <color rgb="FF000000"/>
        <rFont val="Arial"/>
        <family val="2"/>
      </rPr>
      <t>.</t>
    </r>
  </si>
  <si>
    <r>
      <rPr>
        <b/>
        <sz val="10"/>
        <color rgb="FF000000"/>
        <rFont val="Arial"/>
        <family val="2"/>
      </rPr>
      <t>3701</t>
    </r>
    <r>
      <rPr>
        <b/>
        <sz val="10"/>
        <color rgb="FF000000"/>
        <rFont val="Arial"/>
        <family val="2"/>
      </rPr>
      <t>.</t>
    </r>
  </si>
  <si>
    <r>
      <rPr>
        <b/>
        <sz val="10"/>
        <color rgb="FF000000"/>
        <rFont val="Arial"/>
        <family val="2"/>
      </rPr>
      <t>3702</t>
    </r>
    <r>
      <rPr>
        <b/>
        <sz val="10"/>
        <color rgb="FF000000"/>
        <rFont val="Arial"/>
        <family val="2"/>
      </rPr>
      <t>.</t>
    </r>
  </si>
  <si>
    <r>
      <rPr>
        <b/>
        <sz val="10"/>
        <color rgb="FF000000"/>
        <rFont val="Arial"/>
        <family val="2"/>
      </rPr>
      <t>3703</t>
    </r>
    <r>
      <rPr>
        <b/>
        <sz val="10"/>
        <color rgb="FF000000"/>
        <rFont val="Arial"/>
        <family val="2"/>
      </rPr>
      <t>.</t>
    </r>
  </si>
  <si>
    <r>
      <rPr>
        <b/>
        <sz val="10"/>
        <color rgb="FF000000"/>
        <rFont val="Arial"/>
        <family val="2"/>
      </rPr>
      <t>3704</t>
    </r>
    <r>
      <rPr>
        <b/>
        <sz val="10"/>
        <color rgb="FF000000"/>
        <rFont val="Arial"/>
        <family val="2"/>
      </rPr>
      <t>.</t>
    </r>
  </si>
  <si>
    <r>
      <rPr>
        <b/>
        <sz val="10"/>
        <color rgb="FF000000"/>
        <rFont val="Arial"/>
        <family val="2"/>
      </rPr>
      <t>3705</t>
    </r>
    <r>
      <rPr>
        <b/>
        <sz val="10"/>
        <color rgb="FF000000"/>
        <rFont val="Arial"/>
        <family val="2"/>
      </rPr>
      <t>.</t>
    </r>
  </si>
  <si>
    <r>
      <rPr>
        <b/>
        <sz val="10"/>
        <color rgb="FF000000"/>
        <rFont val="Arial"/>
        <family val="2"/>
      </rPr>
      <t>3706</t>
    </r>
    <r>
      <rPr>
        <b/>
        <sz val="10"/>
        <color rgb="FF000000"/>
        <rFont val="Arial"/>
        <family val="2"/>
      </rPr>
      <t>.</t>
    </r>
  </si>
  <si>
    <r>
      <rPr>
        <b/>
        <sz val="10"/>
        <color rgb="FF000000"/>
        <rFont val="Arial"/>
        <family val="2"/>
      </rPr>
      <t>3707</t>
    </r>
    <r>
      <rPr>
        <b/>
        <sz val="10"/>
        <color rgb="FF000000"/>
        <rFont val="Arial"/>
        <family val="2"/>
      </rPr>
      <t>.</t>
    </r>
  </si>
  <si>
    <r>
      <rPr>
        <b/>
        <sz val="10"/>
        <color rgb="FF000000"/>
        <rFont val="Arial"/>
        <family val="2"/>
      </rPr>
      <t>3708</t>
    </r>
    <r>
      <rPr>
        <b/>
        <sz val="10"/>
        <color rgb="FF000000"/>
        <rFont val="Arial"/>
        <family val="2"/>
      </rPr>
      <t>.</t>
    </r>
  </si>
  <si>
    <r>
      <rPr>
        <b/>
        <sz val="10"/>
        <color rgb="FF000000"/>
        <rFont val="Arial"/>
        <family val="2"/>
      </rPr>
      <t>3709</t>
    </r>
    <r>
      <rPr>
        <b/>
        <sz val="10"/>
        <color rgb="FF000000"/>
        <rFont val="Arial"/>
        <family val="2"/>
      </rPr>
      <t>.</t>
    </r>
  </si>
  <si>
    <r>
      <rPr>
        <b/>
        <sz val="10"/>
        <color rgb="FF000000"/>
        <rFont val="Arial"/>
        <family val="2"/>
      </rPr>
      <t>3710</t>
    </r>
    <r>
      <rPr>
        <b/>
        <sz val="10"/>
        <color rgb="FF000000"/>
        <rFont val="Arial"/>
        <family val="2"/>
      </rPr>
      <t>.</t>
    </r>
  </si>
  <si>
    <r>
      <rPr>
        <b/>
        <sz val="10"/>
        <color rgb="FF000000"/>
        <rFont val="Arial"/>
        <family val="2"/>
      </rPr>
      <t>3711</t>
    </r>
    <r>
      <rPr>
        <b/>
        <sz val="10"/>
        <color rgb="FF000000"/>
        <rFont val="Arial"/>
        <family val="2"/>
      </rPr>
      <t>.</t>
    </r>
  </si>
  <si>
    <r>
      <rPr>
        <b/>
        <sz val="10"/>
        <color rgb="FF000000"/>
        <rFont val="Arial"/>
        <family val="2"/>
      </rPr>
      <t>3712</t>
    </r>
    <r>
      <rPr>
        <b/>
        <sz val="10"/>
        <color rgb="FF000000"/>
        <rFont val="Arial"/>
        <family val="2"/>
      </rPr>
      <t>.</t>
    </r>
  </si>
  <si>
    <r>
      <rPr>
        <b/>
        <sz val="10"/>
        <color rgb="FF000000"/>
        <rFont val="Arial"/>
        <family val="2"/>
      </rPr>
      <t>3713</t>
    </r>
    <r>
      <rPr>
        <b/>
        <sz val="10"/>
        <color rgb="FF000000"/>
        <rFont val="Arial"/>
        <family val="2"/>
      </rPr>
      <t>.</t>
    </r>
  </si>
  <si>
    <r>
      <rPr>
        <b/>
        <sz val="10"/>
        <color rgb="FF000000"/>
        <rFont val="Arial"/>
        <family val="2"/>
      </rPr>
      <t>3714</t>
    </r>
    <r>
      <rPr>
        <b/>
        <sz val="10"/>
        <color rgb="FF000000"/>
        <rFont val="Arial"/>
        <family val="2"/>
      </rPr>
      <t>.</t>
    </r>
  </si>
  <si>
    <r>
      <rPr>
        <b/>
        <sz val="10"/>
        <color rgb="FF000000"/>
        <rFont val="Arial"/>
        <family val="2"/>
      </rPr>
      <t>3715</t>
    </r>
    <r>
      <rPr>
        <b/>
        <sz val="10"/>
        <color rgb="FF000000"/>
        <rFont val="Arial"/>
        <family val="2"/>
      </rPr>
      <t>.</t>
    </r>
  </si>
  <si>
    <r>
      <rPr>
        <b/>
        <sz val="10"/>
        <color rgb="FF000000"/>
        <rFont val="Arial"/>
        <family val="2"/>
      </rPr>
      <t>3716</t>
    </r>
    <r>
      <rPr>
        <b/>
        <sz val="10"/>
        <color rgb="FF000000"/>
        <rFont val="Arial"/>
        <family val="2"/>
      </rPr>
      <t>.</t>
    </r>
  </si>
  <si>
    <r>
      <rPr>
        <b/>
        <sz val="10"/>
        <color rgb="FF000000"/>
        <rFont val="Arial"/>
        <family val="2"/>
      </rPr>
      <t>3717</t>
    </r>
    <r>
      <rPr>
        <b/>
        <sz val="10"/>
        <color rgb="FF000000"/>
        <rFont val="Arial"/>
        <family val="2"/>
      </rPr>
      <t>.</t>
    </r>
  </si>
  <si>
    <r>
      <rPr>
        <b/>
        <sz val="10"/>
        <color rgb="FF000000"/>
        <rFont val="Arial"/>
        <family val="2"/>
      </rPr>
      <t>3718</t>
    </r>
    <r>
      <rPr>
        <b/>
        <sz val="10"/>
        <color rgb="FF000000"/>
        <rFont val="Arial"/>
        <family val="2"/>
      </rPr>
      <t>.</t>
    </r>
  </si>
  <si>
    <r>
      <rPr>
        <b/>
        <sz val="10"/>
        <color rgb="FF000000"/>
        <rFont val="Arial"/>
        <family val="2"/>
      </rPr>
      <t>3719</t>
    </r>
    <r>
      <rPr>
        <b/>
        <sz val="10"/>
        <color rgb="FF000000"/>
        <rFont val="Arial"/>
        <family val="2"/>
      </rPr>
      <t>.</t>
    </r>
  </si>
  <si>
    <r>
      <rPr>
        <b/>
        <sz val="10"/>
        <color rgb="FF000000"/>
        <rFont val="Arial"/>
        <family val="2"/>
      </rPr>
      <t>3720</t>
    </r>
    <r>
      <rPr>
        <b/>
        <sz val="10"/>
        <color rgb="FF000000"/>
        <rFont val="Arial"/>
        <family val="2"/>
      </rPr>
      <t>.</t>
    </r>
  </si>
  <si>
    <r>
      <rPr>
        <b/>
        <sz val="10"/>
        <color rgb="FF000000"/>
        <rFont val="Arial"/>
        <family val="2"/>
      </rPr>
      <t>3721</t>
    </r>
    <r>
      <rPr>
        <b/>
        <sz val="10"/>
        <color rgb="FF000000"/>
        <rFont val="Arial"/>
        <family val="2"/>
      </rPr>
      <t>.</t>
    </r>
  </si>
  <si>
    <r>
      <rPr>
        <b/>
        <sz val="10"/>
        <color rgb="FF000000"/>
        <rFont val="Arial"/>
        <family val="2"/>
      </rPr>
      <t>3722</t>
    </r>
    <r>
      <rPr>
        <b/>
        <sz val="10"/>
        <color rgb="FF000000"/>
        <rFont val="Arial"/>
        <family val="2"/>
      </rPr>
      <t>.</t>
    </r>
  </si>
  <si>
    <r>
      <rPr>
        <b/>
        <sz val="10"/>
        <color rgb="FF000000"/>
        <rFont val="Arial"/>
        <family val="2"/>
      </rPr>
      <t>3723</t>
    </r>
    <r>
      <rPr>
        <b/>
        <sz val="10"/>
        <color rgb="FF000000"/>
        <rFont val="Arial"/>
        <family val="2"/>
      </rPr>
      <t>.</t>
    </r>
  </si>
  <si>
    <r>
      <rPr>
        <b/>
        <sz val="10"/>
        <color rgb="FF000000"/>
        <rFont val="Arial"/>
        <family val="2"/>
      </rPr>
      <t>3724</t>
    </r>
    <r>
      <rPr>
        <b/>
        <sz val="10"/>
        <color rgb="FF000000"/>
        <rFont val="Arial"/>
        <family val="2"/>
      </rPr>
      <t>.</t>
    </r>
  </si>
  <si>
    <r>
      <rPr>
        <b/>
        <sz val="10"/>
        <color rgb="FF000000"/>
        <rFont val="Arial"/>
        <family val="2"/>
      </rPr>
      <t>3725</t>
    </r>
    <r>
      <rPr>
        <b/>
        <sz val="10"/>
        <color rgb="FF000000"/>
        <rFont val="Arial"/>
        <family val="2"/>
      </rPr>
      <t>.</t>
    </r>
  </si>
  <si>
    <r>
      <rPr>
        <b/>
        <sz val="10"/>
        <color rgb="FF000000"/>
        <rFont val="Arial"/>
        <family val="2"/>
      </rPr>
      <t>3726</t>
    </r>
    <r>
      <rPr>
        <b/>
        <sz val="10"/>
        <color rgb="FF000000"/>
        <rFont val="Arial"/>
        <family val="2"/>
      </rPr>
      <t>.</t>
    </r>
  </si>
  <si>
    <r>
      <rPr>
        <b/>
        <sz val="10"/>
        <color rgb="FF000000"/>
        <rFont val="Arial"/>
        <family val="2"/>
      </rPr>
      <t>3727</t>
    </r>
    <r>
      <rPr>
        <b/>
        <sz val="10"/>
        <color rgb="FF000000"/>
        <rFont val="Arial"/>
        <family val="2"/>
      </rPr>
      <t>.</t>
    </r>
  </si>
  <si>
    <r>
      <rPr>
        <b/>
        <sz val="10"/>
        <color rgb="FF000000"/>
        <rFont val="Arial"/>
        <family val="2"/>
      </rPr>
      <t>3728</t>
    </r>
    <r>
      <rPr>
        <b/>
        <sz val="10"/>
        <color rgb="FF000000"/>
        <rFont val="Arial"/>
        <family val="2"/>
      </rPr>
      <t>.</t>
    </r>
  </si>
  <si>
    <r>
      <rPr>
        <b/>
        <sz val="10"/>
        <color rgb="FF000000"/>
        <rFont val="Arial"/>
        <family val="2"/>
      </rPr>
      <t>3729</t>
    </r>
    <r>
      <rPr>
        <b/>
        <sz val="10"/>
        <color rgb="FF000000"/>
        <rFont val="Arial"/>
        <family val="2"/>
      </rPr>
      <t>.</t>
    </r>
  </si>
  <si>
    <r>
      <rPr>
        <b/>
        <sz val="10"/>
        <color rgb="FF000000"/>
        <rFont val="Arial"/>
        <family val="2"/>
      </rPr>
      <t>3730</t>
    </r>
    <r>
      <rPr>
        <b/>
        <sz val="10"/>
        <color rgb="FF000000"/>
        <rFont val="Arial"/>
        <family val="2"/>
      </rPr>
      <t>.</t>
    </r>
  </si>
  <si>
    <r>
      <rPr>
        <b/>
        <sz val="10"/>
        <color rgb="FF000000"/>
        <rFont val="Arial"/>
        <family val="2"/>
      </rPr>
      <t>3731</t>
    </r>
    <r>
      <rPr>
        <b/>
        <sz val="10"/>
        <color rgb="FF000000"/>
        <rFont val="Arial"/>
        <family val="2"/>
      </rPr>
      <t>.</t>
    </r>
  </si>
  <si>
    <r>
      <rPr>
        <b/>
        <sz val="10"/>
        <color rgb="FF000000"/>
        <rFont val="Arial"/>
        <family val="2"/>
      </rPr>
      <t>3732</t>
    </r>
    <r>
      <rPr>
        <b/>
        <sz val="10"/>
        <color rgb="FF000000"/>
        <rFont val="Arial"/>
        <family val="2"/>
      </rPr>
      <t>.</t>
    </r>
  </si>
  <si>
    <r>
      <rPr>
        <b/>
        <sz val="10"/>
        <color rgb="FF000000"/>
        <rFont val="Arial"/>
        <family val="2"/>
      </rPr>
      <t>3733</t>
    </r>
    <r>
      <rPr>
        <b/>
        <sz val="10"/>
        <color rgb="FF000000"/>
        <rFont val="Arial"/>
        <family val="2"/>
      </rPr>
      <t>.</t>
    </r>
  </si>
  <si>
    <r>
      <rPr>
        <b/>
        <sz val="10"/>
        <color rgb="FF000000"/>
        <rFont val="Arial"/>
        <family val="2"/>
      </rPr>
      <t>3734</t>
    </r>
    <r>
      <rPr>
        <b/>
        <sz val="10"/>
        <color rgb="FF000000"/>
        <rFont val="Arial"/>
        <family val="2"/>
      </rPr>
      <t>.</t>
    </r>
  </si>
  <si>
    <r>
      <rPr>
        <b/>
        <sz val="10"/>
        <color rgb="FF000000"/>
        <rFont val="Arial"/>
        <family val="2"/>
      </rPr>
      <t>3735</t>
    </r>
    <r>
      <rPr>
        <b/>
        <sz val="10"/>
        <color rgb="FF000000"/>
        <rFont val="Arial"/>
        <family val="2"/>
      </rPr>
      <t>.</t>
    </r>
  </si>
  <si>
    <r>
      <rPr>
        <b/>
        <sz val="10"/>
        <color rgb="FF000000"/>
        <rFont val="Arial"/>
        <family val="2"/>
      </rPr>
      <t>3736</t>
    </r>
    <r>
      <rPr>
        <b/>
        <sz val="10"/>
        <color rgb="FF000000"/>
        <rFont val="Arial"/>
        <family val="2"/>
      </rPr>
      <t>.</t>
    </r>
  </si>
  <si>
    <r>
      <rPr>
        <b/>
        <sz val="10"/>
        <color rgb="FF000000"/>
        <rFont val="Arial"/>
        <family val="2"/>
      </rPr>
      <t>3737</t>
    </r>
    <r>
      <rPr>
        <b/>
        <sz val="10"/>
        <color rgb="FF000000"/>
        <rFont val="Arial"/>
        <family val="2"/>
      </rPr>
      <t>.</t>
    </r>
  </si>
  <si>
    <r>
      <rPr>
        <b/>
        <sz val="10"/>
        <color rgb="FF000000"/>
        <rFont val="Arial"/>
        <family val="2"/>
      </rPr>
      <t>3738</t>
    </r>
    <r>
      <rPr>
        <b/>
        <sz val="10"/>
        <color rgb="FF000000"/>
        <rFont val="Arial"/>
        <family val="2"/>
      </rPr>
      <t>.</t>
    </r>
  </si>
  <si>
    <r>
      <rPr>
        <b/>
        <sz val="10"/>
        <color rgb="FF000000"/>
        <rFont val="Arial"/>
        <family val="2"/>
      </rPr>
      <t>3739</t>
    </r>
    <r>
      <rPr>
        <b/>
        <sz val="10"/>
        <color rgb="FF000000"/>
        <rFont val="Arial"/>
        <family val="2"/>
      </rPr>
      <t>.</t>
    </r>
  </si>
  <si>
    <r>
      <rPr>
        <b/>
        <sz val="10"/>
        <color rgb="FF000000"/>
        <rFont val="Arial"/>
        <family val="2"/>
      </rPr>
      <t>3740</t>
    </r>
    <r>
      <rPr>
        <b/>
        <sz val="10"/>
        <color rgb="FF000000"/>
        <rFont val="Arial"/>
        <family val="2"/>
      </rPr>
      <t>.</t>
    </r>
  </si>
  <si>
    <r>
      <rPr>
        <b/>
        <sz val="10"/>
        <color rgb="FF000000"/>
        <rFont val="Arial"/>
        <family val="2"/>
      </rPr>
      <t>3741</t>
    </r>
    <r>
      <rPr>
        <b/>
        <sz val="10"/>
        <color rgb="FF000000"/>
        <rFont val="Arial"/>
        <family val="2"/>
      </rPr>
      <t>.</t>
    </r>
  </si>
  <si>
    <r>
      <rPr>
        <b/>
        <sz val="10"/>
        <color rgb="FF000000"/>
        <rFont val="Arial"/>
        <family val="2"/>
      </rPr>
      <t>3742</t>
    </r>
    <r>
      <rPr>
        <b/>
        <sz val="10"/>
        <color rgb="FF000000"/>
        <rFont val="Arial"/>
        <family val="2"/>
      </rPr>
      <t>.</t>
    </r>
  </si>
  <si>
    <r>
      <rPr>
        <b/>
        <sz val="10"/>
        <color rgb="FF000000"/>
        <rFont val="Arial"/>
        <family val="2"/>
      </rPr>
      <t>3743</t>
    </r>
    <r>
      <rPr>
        <b/>
        <sz val="10"/>
        <color rgb="FF000000"/>
        <rFont val="Arial"/>
        <family val="2"/>
      </rPr>
      <t>.</t>
    </r>
  </si>
  <si>
    <r>
      <rPr>
        <b/>
        <sz val="10"/>
        <color rgb="FF000000"/>
        <rFont val="Arial"/>
        <family val="2"/>
      </rPr>
      <t>3744</t>
    </r>
    <r>
      <rPr>
        <b/>
        <sz val="10"/>
        <color rgb="FF000000"/>
        <rFont val="Arial"/>
        <family val="2"/>
      </rPr>
      <t>.</t>
    </r>
  </si>
  <si>
    <r>
      <rPr>
        <b/>
        <sz val="10"/>
        <color rgb="FF000000"/>
        <rFont val="Arial"/>
        <family val="2"/>
      </rPr>
      <t>3745</t>
    </r>
    <r>
      <rPr>
        <b/>
        <sz val="10"/>
        <color rgb="FF000000"/>
        <rFont val="Arial"/>
        <family val="2"/>
      </rPr>
      <t>.</t>
    </r>
  </si>
  <si>
    <r>
      <rPr>
        <b/>
        <sz val="10"/>
        <color rgb="FF000000"/>
        <rFont val="Arial"/>
        <family val="2"/>
      </rPr>
      <t>3746</t>
    </r>
    <r>
      <rPr>
        <b/>
        <sz val="10"/>
        <color rgb="FF000000"/>
        <rFont val="Arial"/>
        <family val="2"/>
      </rPr>
      <t>.</t>
    </r>
  </si>
  <si>
    <r>
      <rPr>
        <b/>
        <sz val="10"/>
        <color rgb="FF000000"/>
        <rFont val="Arial"/>
        <family val="2"/>
      </rPr>
      <t>3747</t>
    </r>
    <r>
      <rPr>
        <b/>
        <sz val="10"/>
        <color rgb="FF000000"/>
        <rFont val="Arial"/>
        <family val="2"/>
      </rPr>
      <t>.</t>
    </r>
  </si>
  <si>
    <r>
      <rPr>
        <b/>
        <sz val="10"/>
        <color rgb="FF000000"/>
        <rFont val="Arial"/>
        <family val="2"/>
      </rPr>
      <t>3748</t>
    </r>
    <r>
      <rPr>
        <b/>
        <sz val="10"/>
        <color rgb="FF000000"/>
        <rFont val="Arial"/>
        <family val="2"/>
      </rPr>
      <t>.</t>
    </r>
  </si>
  <si>
    <r>
      <rPr>
        <b/>
        <sz val="10"/>
        <color rgb="FF000000"/>
        <rFont val="Arial"/>
        <family val="2"/>
      </rPr>
      <t>3749</t>
    </r>
    <r>
      <rPr>
        <b/>
        <sz val="10"/>
        <color rgb="FF000000"/>
        <rFont val="Arial"/>
        <family val="2"/>
      </rPr>
      <t>.</t>
    </r>
  </si>
  <si>
    <r>
      <rPr>
        <b/>
        <sz val="10"/>
        <color rgb="FF000000"/>
        <rFont val="Arial"/>
        <family val="2"/>
      </rPr>
      <t>3750</t>
    </r>
    <r>
      <rPr>
        <b/>
        <sz val="10"/>
        <color rgb="FF000000"/>
        <rFont val="Arial"/>
        <family val="2"/>
      </rPr>
      <t>.</t>
    </r>
  </si>
  <si>
    <r>
      <rPr>
        <b/>
        <sz val="10"/>
        <color rgb="FF000000"/>
        <rFont val="Arial"/>
        <family val="2"/>
      </rPr>
      <t>3751</t>
    </r>
    <r>
      <rPr>
        <b/>
        <sz val="10"/>
        <color rgb="FF000000"/>
        <rFont val="Arial"/>
        <family val="2"/>
      </rPr>
      <t>.</t>
    </r>
  </si>
  <si>
    <r>
      <rPr>
        <b/>
        <sz val="10"/>
        <color rgb="FF000000"/>
        <rFont val="Arial"/>
        <family val="2"/>
      </rPr>
      <t>3752</t>
    </r>
    <r>
      <rPr>
        <b/>
        <sz val="10"/>
        <color rgb="FF000000"/>
        <rFont val="Arial"/>
        <family val="2"/>
      </rPr>
      <t>.</t>
    </r>
  </si>
  <si>
    <r>
      <rPr>
        <b/>
        <sz val="10"/>
        <color rgb="FF000000"/>
        <rFont val="Arial"/>
        <family val="2"/>
      </rPr>
      <t>3753</t>
    </r>
    <r>
      <rPr>
        <b/>
        <sz val="10"/>
        <color rgb="FF000000"/>
        <rFont val="Arial"/>
        <family val="2"/>
      </rPr>
      <t>.</t>
    </r>
  </si>
  <si>
    <r>
      <rPr>
        <b/>
        <sz val="10"/>
        <color rgb="FF000000"/>
        <rFont val="Arial"/>
        <family val="2"/>
      </rPr>
      <t>3754</t>
    </r>
    <r>
      <rPr>
        <b/>
        <sz val="10"/>
        <color rgb="FF000000"/>
        <rFont val="Arial"/>
        <family val="2"/>
      </rPr>
      <t>.</t>
    </r>
  </si>
  <si>
    <r>
      <rPr>
        <b/>
        <sz val="10"/>
        <color rgb="FF000000"/>
        <rFont val="Arial"/>
        <family val="2"/>
      </rPr>
      <t>3755</t>
    </r>
    <r>
      <rPr>
        <b/>
        <sz val="10"/>
        <color rgb="FF000000"/>
        <rFont val="Arial"/>
        <family val="2"/>
      </rPr>
      <t>.</t>
    </r>
  </si>
  <si>
    <r>
      <rPr>
        <b/>
        <sz val="10"/>
        <color rgb="FF000000"/>
        <rFont val="Arial"/>
        <family val="2"/>
      </rPr>
      <t>3756</t>
    </r>
    <r>
      <rPr>
        <b/>
        <sz val="10"/>
        <color rgb="FF000000"/>
        <rFont val="Arial"/>
        <family val="2"/>
      </rPr>
      <t>.</t>
    </r>
  </si>
  <si>
    <r>
      <rPr>
        <b/>
        <sz val="10"/>
        <color rgb="FF000000"/>
        <rFont val="Arial"/>
        <family val="2"/>
      </rPr>
      <t>3757</t>
    </r>
    <r>
      <rPr>
        <b/>
        <sz val="10"/>
        <color rgb="FF000000"/>
        <rFont val="Arial"/>
        <family val="2"/>
      </rPr>
      <t>.</t>
    </r>
  </si>
  <si>
    <r>
      <rPr>
        <b/>
        <sz val="10"/>
        <color rgb="FF000000"/>
        <rFont val="Arial"/>
        <family val="2"/>
      </rPr>
      <t>3758</t>
    </r>
    <r>
      <rPr>
        <b/>
        <sz val="10"/>
        <color rgb="FF000000"/>
        <rFont val="Arial"/>
        <family val="2"/>
      </rPr>
      <t>.</t>
    </r>
  </si>
  <si>
    <r>
      <rPr>
        <b/>
        <sz val="10"/>
        <color rgb="FF000000"/>
        <rFont val="Arial"/>
        <family val="2"/>
      </rPr>
      <t>3759</t>
    </r>
    <r>
      <rPr>
        <b/>
        <sz val="10"/>
        <color rgb="FF000000"/>
        <rFont val="Arial"/>
        <family val="2"/>
      </rPr>
      <t>.</t>
    </r>
  </si>
  <si>
    <r>
      <rPr>
        <b/>
        <sz val="10"/>
        <color rgb="FF000000"/>
        <rFont val="Arial"/>
        <family val="2"/>
      </rPr>
      <t>3760</t>
    </r>
    <r>
      <rPr>
        <b/>
        <sz val="10"/>
        <color rgb="FF000000"/>
        <rFont val="Arial"/>
        <family val="2"/>
      </rPr>
      <t>.</t>
    </r>
  </si>
  <si>
    <r>
      <rPr>
        <b/>
        <sz val="10"/>
        <color rgb="FF000000"/>
        <rFont val="Arial"/>
        <family val="2"/>
      </rPr>
      <t>3761</t>
    </r>
    <r>
      <rPr>
        <b/>
        <sz val="10"/>
        <color rgb="FF000000"/>
        <rFont val="Arial"/>
        <family val="2"/>
      </rPr>
      <t>.</t>
    </r>
  </si>
  <si>
    <r>
      <rPr>
        <b/>
        <sz val="10"/>
        <color rgb="FF000000"/>
        <rFont val="Arial"/>
        <family val="2"/>
      </rPr>
      <t>3762</t>
    </r>
    <r>
      <rPr>
        <b/>
        <sz val="10"/>
        <color rgb="FF000000"/>
        <rFont val="Arial"/>
        <family val="2"/>
      </rPr>
      <t>.</t>
    </r>
  </si>
  <si>
    <r>
      <rPr>
        <b/>
        <sz val="10"/>
        <color rgb="FF000000"/>
        <rFont val="Arial"/>
        <family val="2"/>
      </rPr>
      <t>3763</t>
    </r>
    <r>
      <rPr>
        <b/>
        <sz val="10"/>
        <color rgb="FF000000"/>
        <rFont val="Arial"/>
        <family val="2"/>
      </rPr>
      <t>.</t>
    </r>
  </si>
  <si>
    <r>
      <rPr>
        <b/>
        <sz val="10"/>
        <color rgb="FF000000"/>
        <rFont val="Arial"/>
        <family val="2"/>
      </rPr>
      <t>3764</t>
    </r>
    <r>
      <rPr>
        <b/>
        <sz val="10"/>
        <color rgb="FF000000"/>
        <rFont val="Arial"/>
        <family val="2"/>
      </rPr>
      <t>.</t>
    </r>
  </si>
  <si>
    <r>
      <rPr>
        <b/>
        <sz val="10"/>
        <color rgb="FF000000"/>
        <rFont val="Arial"/>
        <family val="2"/>
      </rPr>
      <t>3765</t>
    </r>
    <r>
      <rPr>
        <b/>
        <sz val="10"/>
        <color rgb="FF000000"/>
        <rFont val="Arial"/>
        <family val="2"/>
      </rPr>
      <t>.</t>
    </r>
  </si>
  <si>
    <r>
      <rPr>
        <b/>
        <sz val="10"/>
        <color rgb="FF000000"/>
        <rFont val="Arial"/>
        <family val="2"/>
      </rPr>
      <t>3766</t>
    </r>
    <r>
      <rPr>
        <b/>
        <sz val="10"/>
        <color rgb="FF000000"/>
        <rFont val="Arial"/>
        <family val="2"/>
      </rPr>
      <t>.</t>
    </r>
  </si>
  <si>
    <r>
      <rPr>
        <b/>
        <sz val="10"/>
        <color rgb="FF000000"/>
        <rFont val="Arial"/>
        <family val="2"/>
      </rPr>
      <t>3767</t>
    </r>
    <r>
      <rPr>
        <b/>
        <sz val="10"/>
        <color rgb="FF000000"/>
        <rFont val="Arial"/>
        <family val="2"/>
      </rPr>
      <t>.</t>
    </r>
  </si>
  <si>
    <r>
      <rPr>
        <b/>
        <sz val="10"/>
        <color rgb="FF000000"/>
        <rFont val="Arial"/>
        <family val="2"/>
      </rPr>
      <t>3768</t>
    </r>
    <r>
      <rPr>
        <b/>
        <sz val="10"/>
        <color rgb="FF000000"/>
        <rFont val="Arial"/>
        <family val="2"/>
      </rPr>
      <t>.</t>
    </r>
  </si>
  <si>
    <r>
      <rPr>
        <b/>
        <sz val="10"/>
        <color rgb="FF000000"/>
        <rFont val="Arial"/>
        <family val="2"/>
      </rPr>
      <t>3769</t>
    </r>
    <r>
      <rPr>
        <b/>
        <sz val="10"/>
        <color rgb="FF000000"/>
        <rFont val="Arial"/>
        <family val="2"/>
      </rPr>
      <t>.</t>
    </r>
  </si>
  <si>
    <r>
      <rPr>
        <b/>
        <sz val="10"/>
        <color rgb="FF000000"/>
        <rFont val="Arial"/>
        <family val="2"/>
      </rPr>
      <t>3770</t>
    </r>
    <r>
      <rPr>
        <b/>
        <sz val="10"/>
        <color rgb="FF000000"/>
        <rFont val="Arial"/>
        <family val="2"/>
      </rPr>
      <t>.</t>
    </r>
  </si>
  <si>
    <r>
      <rPr>
        <b/>
        <sz val="10"/>
        <color rgb="FF000000"/>
        <rFont val="Arial"/>
        <family val="2"/>
      </rPr>
      <t>3771</t>
    </r>
    <r>
      <rPr>
        <b/>
        <sz val="10"/>
        <color rgb="FF000000"/>
        <rFont val="Arial"/>
        <family val="2"/>
      </rPr>
      <t>.</t>
    </r>
  </si>
  <si>
    <r>
      <rPr>
        <b/>
        <sz val="10"/>
        <color rgb="FF000000"/>
        <rFont val="Arial"/>
        <family val="2"/>
      </rPr>
      <t>3772</t>
    </r>
    <r>
      <rPr>
        <b/>
        <sz val="10"/>
        <color rgb="FF000000"/>
        <rFont val="Arial"/>
        <family val="2"/>
      </rPr>
      <t>.</t>
    </r>
  </si>
  <si>
    <r>
      <rPr>
        <b/>
        <sz val="10"/>
        <color rgb="FF000000"/>
        <rFont val="Arial"/>
        <family val="2"/>
      </rPr>
      <t>3773</t>
    </r>
    <r>
      <rPr>
        <b/>
        <sz val="10"/>
        <color rgb="FF000000"/>
        <rFont val="Arial"/>
        <family val="2"/>
      </rPr>
      <t>.</t>
    </r>
  </si>
  <si>
    <r>
      <rPr>
        <b/>
        <sz val="10"/>
        <color rgb="FF000000"/>
        <rFont val="Arial"/>
        <family val="2"/>
      </rPr>
      <t>3774</t>
    </r>
    <r>
      <rPr>
        <b/>
        <sz val="10"/>
        <color rgb="FF000000"/>
        <rFont val="Arial"/>
        <family val="2"/>
      </rPr>
      <t>.</t>
    </r>
  </si>
  <si>
    <r>
      <rPr>
        <b/>
        <sz val="10"/>
        <color rgb="FF000000"/>
        <rFont val="Arial"/>
        <family val="2"/>
      </rPr>
      <t>3775</t>
    </r>
    <r>
      <rPr>
        <b/>
        <sz val="10"/>
        <color rgb="FF000000"/>
        <rFont val="Arial"/>
        <family val="2"/>
      </rPr>
      <t>.</t>
    </r>
  </si>
  <si>
    <r>
      <rPr>
        <b/>
        <sz val="10"/>
        <color rgb="FF000000"/>
        <rFont val="Arial"/>
        <family val="2"/>
      </rPr>
      <t>3776</t>
    </r>
    <r>
      <rPr>
        <b/>
        <sz val="10"/>
        <color rgb="FF000000"/>
        <rFont val="Arial"/>
        <family val="2"/>
      </rPr>
      <t>.</t>
    </r>
  </si>
  <si>
    <r>
      <rPr>
        <b/>
        <sz val="10"/>
        <color rgb="FF000000"/>
        <rFont val="Arial"/>
        <family val="2"/>
      </rPr>
      <t>3777</t>
    </r>
    <r>
      <rPr>
        <b/>
        <sz val="10"/>
        <color rgb="FF000000"/>
        <rFont val="Arial"/>
        <family val="2"/>
      </rPr>
      <t>.</t>
    </r>
  </si>
  <si>
    <r>
      <rPr>
        <b/>
        <sz val="10"/>
        <color rgb="FF000000"/>
        <rFont val="Arial"/>
        <family val="2"/>
      </rPr>
      <t>3778</t>
    </r>
    <r>
      <rPr>
        <b/>
        <sz val="10"/>
        <color rgb="FF000000"/>
        <rFont val="Arial"/>
        <family val="2"/>
      </rPr>
      <t>.</t>
    </r>
  </si>
  <si>
    <r>
      <rPr>
        <b/>
        <sz val="10"/>
        <color rgb="FF000000"/>
        <rFont val="Arial"/>
        <family val="2"/>
      </rPr>
      <t>3779</t>
    </r>
    <r>
      <rPr>
        <b/>
        <sz val="10"/>
        <color rgb="FF000000"/>
        <rFont val="Arial"/>
        <family val="2"/>
      </rPr>
      <t>.</t>
    </r>
  </si>
  <si>
    <r>
      <rPr>
        <b/>
        <sz val="10"/>
        <color rgb="FF000000"/>
        <rFont val="Arial"/>
        <family val="2"/>
      </rPr>
      <t>3780</t>
    </r>
    <r>
      <rPr>
        <b/>
        <sz val="10"/>
        <color rgb="FF000000"/>
        <rFont val="Arial"/>
        <family val="2"/>
      </rPr>
      <t>.</t>
    </r>
  </si>
  <si>
    <r>
      <rPr>
        <b/>
        <sz val="10"/>
        <color rgb="FF000000"/>
        <rFont val="Arial"/>
        <family val="2"/>
      </rPr>
      <t>3781</t>
    </r>
    <r>
      <rPr>
        <b/>
        <sz val="10"/>
        <color rgb="FF000000"/>
        <rFont val="Arial"/>
        <family val="2"/>
      </rPr>
      <t>.</t>
    </r>
  </si>
  <si>
    <r>
      <rPr>
        <b/>
        <sz val="10"/>
        <color rgb="FF000000"/>
        <rFont val="Arial"/>
        <family val="2"/>
      </rPr>
      <t>3782</t>
    </r>
    <r>
      <rPr>
        <b/>
        <sz val="10"/>
        <color rgb="FF000000"/>
        <rFont val="Arial"/>
        <family val="2"/>
      </rPr>
      <t>.</t>
    </r>
  </si>
  <si>
    <r>
      <rPr>
        <b/>
        <sz val="10"/>
        <color rgb="FF000000"/>
        <rFont val="Arial"/>
        <family val="2"/>
      </rPr>
      <t>3783</t>
    </r>
    <r>
      <rPr>
        <b/>
        <sz val="10"/>
        <color rgb="FF000000"/>
        <rFont val="Arial"/>
        <family val="2"/>
      </rPr>
      <t>.</t>
    </r>
  </si>
  <si>
    <r>
      <rPr>
        <b/>
        <sz val="10"/>
        <color rgb="FF000000"/>
        <rFont val="Arial"/>
        <family val="2"/>
      </rPr>
      <t>3784</t>
    </r>
    <r>
      <rPr>
        <b/>
        <sz val="10"/>
        <color rgb="FF000000"/>
        <rFont val="Arial"/>
        <family val="2"/>
      </rPr>
      <t>.</t>
    </r>
  </si>
  <si>
    <r>
      <rPr>
        <b/>
        <sz val="10"/>
        <color rgb="FF000000"/>
        <rFont val="Arial"/>
        <family val="2"/>
      </rPr>
      <t>3785</t>
    </r>
    <r>
      <rPr>
        <b/>
        <sz val="10"/>
        <color rgb="FF000000"/>
        <rFont val="Arial"/>
        <family val="2"/>
      </rPr>
      <t>.</t>
    </r>
  </si>
  <si>
    <r>
      <rPr>
        <b/>
        <sz val="10"/>
        <color rgb="FF000000"/>
        <rFont val="Arial"/>
        <family val="2"/>
      </rPr>
      <t>3786</t>
    </r>
    <r>
      <rPr>
        <b/>
        <sz val="10"/>
        <color rgb="FF000000"/>
        <rFont val="Arial"/>
        <family val="2"/>
      </rPr>
      <t>.</t>
    </r>
  </si>
  <si>
    <r>
      <rPr>
        <b/>
        <sz val="10"/>
        <color rgb="FF000000"/>
        <rFont val="Arial"/>
        <family val="2"/>
      </rPr>
      <t>3787</t>
    </r>
    <r>
      <rPr>
        <b/>
        <sz val="10"/>
        <color rgb="FF000000"/>
        <rFont val="Arial"/>
        <family val="2"/>
      </rPr>
      <t>.</t>
    </r>
  </si>
  <si>
    <r>
      <rPr>
        <b/>
        <sz val="10"/>
        <color rgb="FF000000"/>
        <rFont val="Arial"/>
        <family val="2"/>
      </rPr>
      <t>3788</t>
    </r>
    <r>
      <rPr>
        <b/>
        <sz val="10"/>
        <color rgb="FF000000"/>
        <rFont val="Arial"/>
        <family val="2"/>
      </rPr>
      <t>.</t>
    </r>
  </si>
  <si>
    <r>
      <rPr>
        <b/>
        <sz val="10"/>
        <color rgb="FF000000"/>
        <rFont val="Arial"/>
        <family val="2"/>
      </rPr>
      <t>3789</t>
    </r>
    <r>
      <rPr>
        <b/>
        <sz val="10"/>
        <color rgb="FF000000"/>
        <rFont val="Arial"/>
        <family val="2"/>
      </rPr>
      <t>.</t>
    </r>
  </si>
  <si>
    <r>
      <rPr>
        <b/>
        <sz val="10"/>
        <color rgb="FF000000"/>
        <rFont val="Arial"/>
        <family val="2"/>
      </rPr>
      <t>3790</t>
    </r>
    <r>
      <rPr>
        <b/>
        <sz val="10"/>
        <color rgb="FF000000"/>
        <rFont val="Arial"/>
        <family val="2"/>
      </rPr>
      <t>.</t>
    </r>
  </si>
  <si>
    <r>
      <rPr>
        <b/>
        <sz val="10"/>
        <color rgb="FF000000"/>
        <rFont val="Arial"/>
        <family val="2"/>
      </rPr>
      <t>3791</t>
    </r>
    <r>
      <rPr>
        <b/>
        <sz val="10"/>
        <color rgb="FF000000"/>
        <rFont val="Arial"/>
        <family val="2"/>
      </rPr>
      <t>.</t>
    </r>
  </si>
  <si>
    <r>
      <rPr>
        <b/>
        <sz val="10"/>
        <color rgb="FF000000"/>
        <rFont val="Arial"/>
        <family val="2"/>
      </rPr>
      <t>3792</t>
    </r>
    <r>
      <rPr>
        <b/>
        <sz val="10"/>
        <color rgb="FF000000"/>
        <rFont val="Arial"/>
        <family val="2"/>
      </rPr>
      <t>.</t>
    </r>
  </si>
  <si>
    <r>
      <rPr>
        <b/>
        <sz val="10"/>
        <color rgb="FF000000"/>
        <rFont val="Arial"/>
        <family val="2"/>
      </rPr>
      <t>3793</t>
    </r>
    <r>
      <rPr>
        <b/>
        <sz val="10"/>
        <color rgb="FF000000"/>
        <rFont val="Arial"/>
        <family val="2"/>
      </rPr>
      <t>.</t>
    </r>
  </si>
  <si>
    <r>
      <rPr>
        <b/>
        <sz val="10"/>
        <color rgb="FF000000"/>
        <rFont val="Arial"/>
        <family val="2"/>
      </rPr>
      <t>3794</t>
    </r>
    <r>
      <rPr>
        <b/>
        <sz val="10"/>
        <color rgb="FF000000"/>
        <rFont val="Arial"/>
        <family val="2"/>
      </rPr>
      <t>.</t>
    </r>
  </si>
  <si>
    <r>
      <rPr>
        <b/>
        <sz val="10"/>
        <color rgb="FF000000"/>
        <rFont val="Arial"/>
        <family val="2"/>
      </rPr>
      <t>3795</t>
    </r>
    <r>
      <rPr>
        <b/>
        <sz val="10"/>
        <color rgb="FF000000"/>
        <rFont val="Arial"/>
        <family val="2"/>
      </rPr>
      <t>.</t>
    </r>
  </si>
  <si>
    <r>
      <rPr>
        <b/>
        <sz val="10"/>
        <color rgb="FF000000"/>
        <rFont val="Arial"/>
        <family val="2"/>
      </rPr>
      <t>3796</t>
    </r>
    <r>
      <rPr>
        <b/>
        <sz val="10"/>
        <color rgb="FF000000"/>
        <rFont val="Arial"/>
        <family val="2"/>
      </rPr>
      <t>.</t>
    </r>
  </si>
  <si>
    <r>
      <rPr>
        <b/>
        <sz val="10"/>
        <color rgb="FF000000"/>
        <rFont val="Arial"/>
        <family val="2"/>
      </rPr>
      <t>3797</t>
    </r>
    <r>
      <rPr>
        <b/>
        <sz val="10"/>
        <color rgb="FF000000"/>
        <rFont val="Arial"/>
        <family val="2"/>
      </rPr>
      <t>.</t>
    </r>
  </si>
  <si>
    <r>
      <rPr>
        <b/>
        <sz val="10"/>
        <color rgb="FF000000"/>
        <rFont val="Arial"/>
        <family val="2"/>
      </rPr>
      <t>3798</t>
    </r>
    <r>
      <rPr>
        <b/>
        <sz val="10"/>
        <color rgb="FF000000"/>
        <rFont val="Arial"/>
        <family val="2"/>
      </rPr>
      <t>.</t>
    </r>
  </si>
  <si>
    <r>
      <rPr>
        <b/>
        <sz val="10"/>
        <color rgb="FF000000"/>
        <rFont val="Arial"/>
        <family val="2"/>
      </rPr>
      <t>3799</t>
    </r>
    <r>
      <rPr>
        <b/>
        <sz val="10"/>
        <color rgb="FF000000"/>
        <rFont val="Arial"/>
        <family val="2"/>
      </rPr>
      <t>.</t>
    </r>
  </si>
  <si>
    <r>
      <rPr>
        <b/>
        <sz val="10"/>
        <color rgb="FF000000"/>
        <rFont val="Arial"/>
        <family val="2"/>
      </rPr>
      <t>3800</t>
    </r>
    <r>
      <rPr>
        <b/>
        <sz val="10"/>
        <color rgb="FF000000"/>
        <rFont val="Arial"/>
        <family val="2"/>
      </rPr>
      <t>.</t>
    </r>
  </si>
  <si>
    <r>
      <rPr>
        <b/>
        <sz val="10"/>
        <color rgb="FF000000"/>
        <rFont val="Arial"/>
        <family val="2"/>
      </rPr>
      <t>3801</t>
    </r>
    <r>
      <rPr>
        <b/>
        <sz val="10"/>
        <color rgb="FF000000"/>
        <rFont val="Arial"/>
        <family val="2"/>
      </rPr>
      <t>.</t>
    </r>
  </si>
  <si>
    <r>
      <rPr>
        <b/>
        <sz val="10"/>
        <color rgb="FF000000"/>
        <rFont val="Arial"/>
        <family val="2"/>
      </rPr>
      <t>3802</t>
    </r>
    <r>
      <rPr>
        <b/>
        <sz val="10"/>
        <color rgb="FF000000"/>
        <rFont val="Arial"/>
        <family val="2"/>
      </rPr>
      <t>.</t>
    </r>
  </si>
  <si>
    <r>
      <rPr>
        <b/>
        <sz val="10"/>
        <color rgb="FF000000"/>
        <rFont val="Arial"/>
        <family val="2"/>
      </rPr>
      <t>3803</t>
    </r>
    <r>
      <rPr>
        <b/>
        <sz val="10"/>
        <color rgb="FF000000"/>
        <rFont val="Arial"/>
        <family val="2"/>
      </rPr>
      <t>.</t>
    </r>
  </si>
  <si>
    <r>
      <rPr>
        <b/>
        <sz val="10"/>
        <color rgb="FF000000"/>
        <rFont val="Arial"/>
        <family val="2"/>
      </rPr>
      <t>3804</t>
    </r>
    <r>
      <rPr>
        <b/>
        <sz val="10"/>
        <color rgb="FF000000"/>
        <rFont val="Arial"/>
        <family val="2"/>
      </rPr>
      <t>.</t>
    </r>
  </si>
  <si>
    <r>
      <rPr>
        <b/>
        <sz val="10"/>
        <color rgb="FF000000"/>
        <rFont val="Arial"/>
        <family val="2"/>
      </rPr>
      <t>3805</t>
    </r>
    <r>
      <rPr>
        <b/>
        <sz val="10"/>
        <color rgb="FF000000"/>
        <rFont val="Arial"/>
        <family val="2"/>
      </rPr>
      <t>.</t>
    </r>
  </si>
  <si>
    <r>
      <rPr>
        <b/>
        <sz val="10"/>
        <color rgb="FF000000"/>
        <rFont val="Arial"/>
        <family val="2"/>
      </rPr>
      <t>3806</t>
    </r>
    <r>
      <rPr>
        <b/>
        <sz val="10"/>
        <color rgb="FF000000"/>
        <rFont val="Arial"/>
        <family val="2"/>
      </rPr>
      <t>.</t>
    </r>
  </si>
  <si>
    <r>
      <rPr>
        <b/>
        <sz val="10"/>
        <color rgb="FF000000"/>
        <rFont val="Arial"/>
        <family val="2"/>
      </rPr>
      <t>3807</t>
    </r>
    <r>
      <rPr>
        <b/>
        <sz val="10"/>
        <color rgb="FF000000"/>
        <rFont val="Arial"/>
        <family val="2"/>
      </rPr>
      <t>.</t>
    </r>
  </si>
  <si>
    <r>
      <rPr>
        <b/>
        <sz val="10"/>
        <color rgb="FF000000"/>
        <rFont val="Arial"/>
        <family val="2"/>
      </rPr>
      <t>3808</t>
    </r>
    <r>
      <rPr>
        <b/>
        <sz val="10"/>
        <color rgb="FF000000"/>
        <rFont val="Arial"/>
        <family val="2"/>
      </rPr>
      <t>.</t>
    </r>
  </si>
  <si>
    <r>
      <rPr>
        <b/>
        <sz val="10"/>
        <color rgb="FF000000"/>
        <rFont val="Arial"/>
        <family val="2"/>
      </rPr>
      <t>3809</t>
    </r>
    <r>
      <rPr>
        <b/>
        <sz val="10"/>
        <color rgb="FF000000"/>
        <rFont val="Arial"/>
        <family val="2"/>
      </rPr>
      <t>.</t>
    </r>
  </si>
  <si>
    <r>
      <rPr>
        <b/>
        <sz val="10"/>
        <color rgb="FF000000"/>
        <rFont val="Arial"/>
        <family val="2"/>
      </rPr>
      <t>3810</t>
    </r>
    <r>
      <rPr>
        <b/>
        <sz val="10"/>
        <color rgb="FF000000"/>
        <rFont val="Arial"/>
        <family val="2"/>
      </rPr>
      <t>.</t>
    </r>
  </si>
  <si>
    <r>
      <rPr>
        <b/>
        <sz val="10"/>
        <color rgb="FF000000"/>
        <rFont val="Arial"/>
        <family val="2"/>
      </rPr>
      <t>3811</t>
    </r>
    <r>
      <rPr>
        <b/>
        <sz val="10"/>
        <color rgb="FF000000"/>
        <rFont val="Arial"/>
        <family val="2"/>
      </rPr>
      <t>.</t>
    </r>
  </si>
  <si>
    <r>
      <rPr>
        <b/>
        <sz val="10"/>
        <color rgb="FF000000"/>
        <rFont val="Arial"/>
        <family val="2"/>
      </rPr>
      <t>3812</t>
    </r>
    <r>
      <rPr>
        <b/>
        <sz val="10"/>
        <color rgb="FF000000"/>
        <rFont val="Arial"/>
        <family val="2"/>
      </rPr>
      <t>.</t>
    </r>
  </si>
  <si>
    <r>
      <rPr>
        <b/>
        <sz val="10"/>
        <color rgb="FF000000"/>
        <rFont val="Arial"/>
        <family val="2"/>
      </rPr>
      <t>3813</t>
    </r>
    <r>
      <rPr>
        <b/>
        <sz val="10"/>
        <color rgb="FF000000"/>
        <rFont val="Arial"/>
        <family val="2"/>
      </rPr>
      <t>.</t>
    </r>
  </si>
  <si>
    <r>
      <rPr>
        <b/>
        <sz val="10"/>
        <color rgb="FF000000"/>
        <rFont val="Arial"/>
        <family val="2"/>
      </rPr>
      <t>3814</t>
    </r>
    <r>
      <rPr>
        <b/>
        <sz val="10"/>
        <color rgb="FF000000"/>
        <rFont val="Arial"/>
        <family val="2"/>
      </rPr>
      <t>.</t>
    </r>
  </si>
  <si>
    <r>
      <rPr>
        <b/>
        <sz val="10"/>
        <color rgb="FF000000"/>
        <rFont val="Arial"/>
        <family val="2"/>
      </rPr>
      <t>3815</t>
    </r>
    <r>
      <rPr>
        <b/>
        <sz val="10"/>
        <color rgb="FF000000"/>
        <rFont val="Arial"/>
        <family val="2"/>
      </rPr>
      <t>.</t>
    </r>
  </si>
  <si>
    <r>
      <rPr>
        <b/>
        <sz val="10"/>
        <color rgb="FF000000"/>
        <rFont val="Arial"/>
        <family val="2"/>
      </rPr>
      <t>3816</t>
    </r>
    <r>
      <rPr>
        <b/>
        <sz val="10"/>
        <color rgb="FF000000"/>
        <rFont val="Arial"/>
        <family val="2"/>
      </rPr>
      <t>.</t>
    </r>
  </si>
  <si>
    <r>
      <rPr>
        <b/>
        <sz val="10"/>
        <color rgb="FF000000"/>
        <rFont val="Arial"/>
        <family val="2"/>
      </rPr>
      <t>3817</t>
    </r>
    <r>
      <rPr>
        <b/>
        <sz val="10"/>
        <color rgb="FF000000"/>
        <rFont val="Arial"/>
        <family val="2"/>
      </rPr>
      <t>.</t>
    </r>
  </si>
  <si>
    <r>
      <rPr>
        <b/>
        <sz val="10"/>
        <color rgb="FF000000"/>
        <rFont val="Arial"/>
        <family val="2"/>
      </rPr>
      <t>3818</t>
    </r>
    <r>
      <rPr>
        <b/>
        <sz val="10"/>
        <color rgb="FF000000"/>
        <rFont val="Arial"/>
        <family val="2"/>
      </rPr>
      <t>.</t>
    </r>
  </si>
  <si>
    <r>
      <rPr>
        <b/>
        <sz val="10"/>
        <color rgb="FF000000"/>
        <rFont val="Arial"/>
        <family val="2"/>
      </rPr>
      <t>3819</t>
    </r>
    <r>
      <rPr>
        <b/>
        <sz val="10"/>
        <color rgb="FF000000"/>
        <rFont val="Arial"/>
        <family val="2"/>
      </rPr>
      <t>.</t>
    </r>
  </si>
  <si>
    <r>
      <rPr>
        <b/>
        <sz val="10"/>
        <color rgb="FF000000"/>
        <rFont val="Arial"/>
        <family val="2"/>
      </rPr>
      <t>3820</t>
    </r>
    <r>
      <rPr>
        <b/>
        <sz val="10"/>
        <color rgb="FF000000"/>
        <rFont val="Arial"/>
        <family val="2"/>
      </rPr>
      <t>.</t>
    </r>
  </si>
  <si>
    <r>
      <rPr>
        <b/>
        <sz val="10"/>
        <color rgb="FF000000"/>
        <rFont val="Arial"/>
        <family val="2"/>
      </rPr>
      <t>3821</t>
    </r>
    <r>
      <rPr>
        <b/>
        <sz val="10"/>
        <color rgb="FF000000"/>
        <rFont val="Arial"/>
        <family val="2"/>
      </rPr>
      <t>.</t>
    </r>
  </si>
  <si>
    <r>
      <rPr>
        <b/>
        <sz val="10"/>
        <color rgb="FF000000"/>
        <rFont val="Arial"/>
        <family val="2"/>
      </rPr>
      <t>3822</t>
    </r>
    <r>
      <rPr>
        <b/>
        <sz val="10"/>
        <color rgb="FF000000"/>
        <rFont val="Arial"/>
        <family val="2"/>
      </rPr>
      <t>.</t>
    </r>
  </si>
  <si>
    <r>
      <rPr>
        <b/>
        <sz val="10"/>
        <color rgb="FF000000"/>
        <rFont val="Arial"/>
        <family val="2"/>
      </rPr>
      <t>3823</t>
    </r>
    <r>
      <rPr>
        <b/>
        <sz val="10"/>
        <color rgb="FF000000"/>
        <rFont val="Arial"/>
        <family val="2"/>
      </rPr>
      <t>.</t>
    </r>
  </si>
  <si>
    <r>
      <rPr>
        <b/>
        <sz val="10"/>
        <color rgb="FF000000"/>
        <rFont val="Arial"/>
        <family val="2"/>
      </rPr>
      <t>3824</t>
    </r>
    <r>
      <rPr>
        <b/>
        <sz val="10"/>
        <color rgb="FF000000"/>
        <rFont val="Arial"/>
        <family val="2"/>
      </rPr>
      <t>.</t>
    </r>
  </si>
  <si>
    <r>
      <rPr>
        <b/>
        <sz val="10"/>
        <color rgb="FF000000"/>
        <rFont val="Arial"/>
        <family val="2"/>
      </rPr>
      <t>3825</t>
    </r>
    <r>
      <rPr>
        <b/>
        <sz val="10"/>
        <color rgb="FF000000"/>
        <rFont val="Arial"/>
        <family val="2"/>
      </rPr>
      <t>.</t>
    </r>
  </si>
  <si>
    <r>
      <rPr>
        <b/>
        <sz val="10"/>
        <color rgb="FF000000"/>
        <rFont val="Arial"/>
        <family val="2"/>
      </rPr>
      <t>3826</t>
    </r>
    <r>
      <rPr>
        <b/>
        <sz val="10"/>
        <color rgb="FF000000"/>
        <rFont val="Arial"/>
        <family val="2"/>
      </rPr>
      <t>.</t>
    </r>
  </si>
  <si>
    <r>
      <rPr>
        <b/>
        <sz val="10"/>
        <color rgb="FF000000"/>
        <rFont val="Arial"/>
        <family val="2"/>
      </rPr>
      <t>3827</t>
    </r>
    <r>
      <rPr>
        <b/>
        <sz val="10"/>
        <color rgb="FF000000"/>
        <rFont val="Arial"/>
        <family val="2"/>
      </rPr>
      <t>.</t>
    </r>
  </si>
  <si>
    <r>
      <rPr>
        <b/>
        <sz val="10"/>
        <color rgb="FF000000"/>
        <rFont val="Arial"/>
        <family val="2"/>
      </rPr>
      <t>3828</t>
    </r>
    <r>
      <rPr>
        <b/>
        <sz val="10"/>
        <color rgb="FF000000"/>
        <rFont val="Arial"/>
        <family val="2"/>
      </rPr>
      <t>.</t>
    </r>
  </si>
  <si>
    <r>
      <rPr>
        <b/>
        <sz val="10"/>
        <color rgb="FF000000"/>
        <rFont val="Arial"/>
        <family val="2"/>
      </rPr>
      <t>3829</t>
    </r>
    <r>
      <rPr>
        <b/>
        <sz val="10"/>
        <color rgb="FF000000"/>
        <rFont val="Arial"/>
        <family val="2"/>
      </rPr>
      <t>.</t>
    </r>
  </si>
  <si>
    <r>
      <rPr>
        <b/>
        <sz val="10"/>
        <color rgb="FF000000"/>
        <rFont val="Arial"/>
        <family val="2"/>
      </rPr>
      <t>3830</t>
    </r>
    <r>
      <rPr>
        <b/>
        <sz val="10"/>
        <color rgb="FF000000"/>
        <rFont val="Arial"/>
        <family val="2"/>
      </rPr>
      <t>.</t>
    </r>
  </si>
  <si>
    <r>
      <rPr>
        <b/>
        <sz val="10"/>
        <color rgb="FF000000"/>
        <rFont val="Arial"/>
        <family val="2"/>
      </rPr>
      <t>3831</t>
    </r>
    <r>
      <rPr>
        <b/>
        <sz val="10"/>
        <color rgb="FF000000"/>
        <rFont val="Arial"/>
        <family val="2"/>
      </rPr>
      <t>.</t>
    </r>
  </si>
  <si>
    <r>
      <rPr>
        <b/>
        <sz val="10"/>
        <color rgb="FF000000"/>
        <rFont val="Arial"/>
        <family val="2"/>
      </rPr>
      <t>3832</t>
    </r>
    <r>
      <rPr>
        <b/>
        <sz val="10"/>
        <color rgb="FF000000"/>
        <rFont val="Arial"/>
        <family val="2"/>
      </rPr>
      <t>.</t>
    </r>
  </si>
  <si>
    <r>
      <rPr>
        <b/>
        <sz val="10"/>
        <color rgb="FF000000"/>
        <rFont val="Arial"/>
        <family val="2"/>
      </rPr>
      <t>3833</t>
    </r>
    <r>
      <rPr>
        <b/>
        <sz val="10"/>
        <color rgb="FF000000"/>
        <rFont val="Arial"/>
        <family val="2"/>
      </rPr>
      <t>.</t>
    </r>
  </si>
  <si>
    <r>
      <rPr>
        <b/>
        <sz val="10"/>
        <color rgb="FF000000"/>
        <rFont val="Arial"/>
        <family val="2"/>
      </rPr>
      <t>3834</t>
    </r>
    <r>
      <rPr>
        <b/>
        <sz val="10"/>
        <color rgb="FF000000"/>
        <rFont val="Arial"/>
        <family val="2"/>
      </rPr>
      <t>.</t>
    </r>
  </si>
  <si>
    <r>
      <rPr>
        <b/>
        <sz val="10"/>
        <color rgb="FF000000"/>
        <rFont val="Arial"/>
        <family val="2"/>
      </rPr>
      <t>3835</t>
    </r>
    <r>
      <rPr>
        <b/>
        <sz val="10"/>
        <color rgb="FF000000"/>
        <rFont val="Arial"/>
        <family val="2"/>
      </rPr>
      <t>.</t>
    </r>
  </si>
  <si>
    <r>
      <rPr>
        <b/>
        <sz val="10"/>
        <color rgb="FF000000"/>
        <rFont val="Arial"/>
        <family val="2"/>
      </rPr>
      <t>3836</t>
    </r>
    <r>
      <rPr>
        <b/>
        <sz val="10"/>
        <color rgb="FF000000"/>
        <rFont val="Arial"/>
        <family val="2"/>
      </rPr>
      <t>.</t>
    </r>
  </si>
  <si>
    <r>
      <rPr>
        <b/>
        <sz val="10"/>
        <color rgb="FF000000"/>
        <rFont val="Arial"/>
        <family val="2"/>
      </rPr>
      <t>3837</t>
    </r>
    <r>
      <rPr>
        <b/>
        <sz val="10"/>
        <color rgb="FF000000"/>
        <rFont val="Arial"/>
        <family val="2"/>
      </rPr>
      <t>.</t>
    </r>
  </si>
  <si>
    <r>
      <rPr>
        <b/>
        <sz val="10"/>
        <color rgb="FF000000"/>
        <rFont val="Arial"/>
        <family val="2"/>
      </rPr>
      <t>3838</t>
    </r>
    <r>
      <rPr>
        <b/>
        <sz val="10"/>
        <color rgb="FF000000"/>
        <rFont val="Arial"/>
        <family val="2"/>
      </rPr>
      <t>.</t>
    </r>
  </si>
  <si>
    <r>
      <rPr>
        <b/>
        <sz val="10"/>
        <color rgb="FF000000"/>
        <rFont val="Arial"/>
        <family val="2"/>
      </rPr>
      <t>3839</t>
    </r>
    <r>
      <rPr>
        <b/>
        <sz val="10"/>
        <color rgb="FF000000"/>
        <rFont val="Arial"/>
        <family val="2"/>
      </rPr>
      <t>.</t>
    </r>
  </si>
  <si>
    <r>
      <rPr>
        <b/>
        <sz val="10"/>
        <color rgb="FF000000"/>
        <rFont val="Arial"/>
        <family val="2"/>
      </rPr>
      <t>3840</t>
    </r>
    <r>
      <rPr>
        <b/>
        <sz val="10"/>
        <color rgb="FF000000"/>
        <rFont val="Arial"/>
        <family val="2"/>
      </rPr>
      <t>.</t>
    </r>
  </si>
  <si>
    <r>
      <rPr>
        <b/>
        <sz val="10"/>
        <color rgb="FF000000"/>
        <rFont val="Arial"/>
        <family val="2"/>
      </rPr>
      <t>3841</t>
    </r>
    <r>
      <rPr>
        <b/>
        <sz val="10"/>
        <color rgb="FF000000"/>
        <rFont val="Arial"/>
        <family val="2"/>
      </rPr>
      <t>.</t>
    </r>
  </si>
  <si>
    <r>
      <rPr>
        <b/>
        <sz val="10"/>
        <color rgb="FF000000"/>
        <rFont val="Arial"/>
        <family val="2"/>
      </rPr>
      <t>3842</t>
    </r>
    <r>
      <rPr>
        <b/>
        <sz val="10"/>
        <color rgb="FF000000"/>
        <rFont val="Arial"/>
        <family val="2"/>
      </rPr>
      <t>.</t>
    </r>
  </si>
  <si>
    <r>
      <rPr>
        <b/>
        <sz val="10"/>
        <color rgb="FF000000"/>
        <rFont val="Arial"/>
        <family val="2"/>
      </rPr>
      <t>3843</t>
    </r>
    <r>
      <rPr>
        <b/>
        <sz val="10"/>
        <color rgb="FF000000"/>
        <rFont val="Arial"/>
        <family val="2"/>
      </rPr>
      <t>.</t>
    </r>
  </si>
  <si>
    <r>
      <rPr>
        <b/>
        <sz val="10"/>
        <color rgb="FF000000"/>
        <rFont val="Arial"/>
        <family val="2"/>
      </rPr>
      <t>3844</t>
    </r>
    <r>
      <rPr>
        <b/>
        <sz val="10"/>
        <color rgb="FF000000"/>
        <rFont val="Arial"/>
        <family val="2"/>
      </rPr>
      <t>.</t>
    </r>
  </si>
  <si>
    <r>
      <rPr>
        <b/>
        <sz val="10"/>
        <color rgb="FF000000"/>
        <rFont val="Arial"/>
        <family val="2"/>
      </rPr>
      <t>3845</t>
    </r>
    <r>
      <rPr>
        <b/>
        <sz val="10"/>
        <color rgb="FF000000"/>
        <rFont val="Arial"/>
        <family val="2"/>
      </rPr>
      <t>.</t>
    </r>
  </si>
  <si>
    <r>
      <rPr>
        <b/>
        <sz val="10"/>
        <color rgb="FF000000"/>
        <rFont val="Arial"/>
        <family val="2"/>
      </rPr>
      <t>3846</t>
    </r>
    <r>
      <rPr>
        <b/>
        <sz val="10"/>
        <color rgb="FF000000"/>
        <rFont val="Arial"/>
        <family val="2"/>
      </rPr>
      <t>.</t>
    </r>
  </si>
  <si>
    <r>
      <rPr>
        <b/>
        <sz val="10"/>
        <color rgb="FF000000"/>
        <rFont val="Arial"/>
        <family val="2"/>
      </rPr>
      <t>3847</t>
    </r>
    <r>
      <rPr>
        <b/>
        <sz val="10"/>
        <color rgb="FF000000"/>
        <rFont val="Arial"/>
        <family val="2"/>
      </rPr>
      <t>.</t>
    </r>
  </si>
  <si>
    <r>
      <rPr>
        <b/>
        <sz val="10"/>
        <color rgb="FF000000"/>
        <rFont val="Arial"/>
        <family val="2"/>
      </rPr>
      <t>3848</t>
    </r>
    <r>
      <rPr>
        <b/>
        <sz val="10"/>
        <color rgb="FF000000"/>
        <rFont val="Arial"/>
        <family val="2"/>
      </rPr>
      <t>.</t>
    </r>
  </si>
  <si>
    <r>
      <rPr>
        <b/>
        <sz val="10"/>
        <color rgb="FF000000"/>
        <rFont val="Arial"/>
        <family val="2"/>
      </rPr>
      <t>3849</t>
    </r>
    <r>
      <rPr>
        <b/>
        <sz val="10"/>
        <color rgb="FF000000"/>
        <rFont val="Arial"/>
        <family val="2"/>
      </rPr>
      <t>.</t>
    </r>
  </si>
  <si>
    <r>
      <rPr>
        <b/>
        <sz val="10"/>
        <color rgb="FF000000"/>
        <rFont val="Arial"/>
        <family val="2"/>
      </rPr>
      <t>3850</t>
    </r>
    <r>
      <rPr>
        <b/>
        <sz val="10"/>
        <color rgb="FF000000"/>
        <rFont val="Arial"/>
        <family val="2"/>
      </rPr>
      <t>.</t>
    </r>
  </si>
  <si>
    <r>
      <rPr>
        <b/>
        <sz val="10"/>
        <color rgb="FF000000"/>
        <rFont val="Arial"/>
        <family val="2"/>
      </rPr>
      <t>3851</t>
    </r>
    <r>
      <rPr>
        <b/>
        <sz val="10"/>
        <color rgb="FF000000"/>
        <rFont val="Arial"/>
        <family val="2"/>
      </rPr>
      <t>.</t>
    </r>
  </si>
  <si>
    <r>
      <rPr>
        <b/>
        <sz val="10"/>
        <color rgb="FF000000"/>
        <rFont val="Arial"/>
        <family val="2"/>
      </rPr>
      <t>3852</t>
    </r>
    <r>
      <rPr>
        <b/>
        <sz val="10"/>
        <color rgb="FF000000"/>
        <rFont val="Arial"/>
        <family val="2"/>
      </rPr>
      <t>.</t>
    </r>
  </si>
  <si>
    <r>
      <rPr>
        <b/>
        <sz val="10"/>
        <color rgb="FF000000"/>
        <rFont val="Arial"/>
        <family val="2"/>
      </rPr>
      <t>3853</t>
    </r>
    <r>
      <rPr>
        <b/>
        <sz val="10"/>
        <color rgb="FF000000"/>
        <rFont val="Arial"/>
        <family val="2"/>
      </rPr>
      <t>.</t>
    </r>
  </si>
  <si>
    <r>
      <rPr>
        <b/>
        <sz val="10"/>
        <color rgb="FF000000"/>
        <rFont val="Arial"/>
        <family val="2"/>
      </rPr>
      <t>3854</t>
    </r>
    <r>
      <rPr>
        <b/>
        <sz val="10"/>
        <color rgb="FF000000"/>
        <rFont val="Arial"/>
        <family val="2"/>
      </rPr>
      <t>.</t>
    </r>
  </si>
  <si>
    <r>
      <rPr>
        <b/>
        <sz val="10"/>
        <color rgb="FF000000"/>
        <rFont val="Arial"/>
        <family val="2"/>
      </rPr>
      <t>3855</t>
    </r>
    <r>
      <rPr>
        <b/>
        <sz val="10"/>
        <color rgb="FF000000"/>
        <rFont val="Arial"/>
        <family val="2"/>
      </rPr>
      <t>.</t>
    </r>
  </si>
  <si>
    <r>
      <rPr>
        <b/>
        <sz val="10"/>
        <color rgb="FF000000"/>
        <rFont val="Arial"/>
        <family val="2"/>
      </rPr>
      <t>3856</t>
    </r>
    <r>
      <rPr>
        <b/>
        <sz val="10"/>
        <color rgb="FF000000"/>
        <rFont val="Arial"/>
        <family val="2"/>
      </rPr>
      <t>.</t>
    </r>
  </si>
  <si>
    <r>
      <rPr>
        <b/>
        <sz val="10"/>
        <color rgb="FF000000"/>
        <rFont val="Arial"/>
        <family val="2"/>
      </rPr>
      <t>3857</t>
    </r>
    <r>
      <rPr>
        <b/>
        <sz val="10"/>
        <color rgb="FF000000"/>
        <rFont val="Arial"/>
        <family val="2"/>
      </rPr>
      <t>.</t>
    </r>
  </si>
  <si>
    <r>
      <rPr>
        <b/>
        <sz val="10"/>
        <color rgb="FF000000"/>
        <rFont val="Arial"/>
        <family val="2"/>
      </rPr>
      <t>3858</t>
    </r>
    <r>
      <rPr>
        <b/>
        <sz val="10"/>
        <color rgb="FF000000"/>
        <rFont val="Arial"/>
        <family val="2"/>
      </rPr>
      <t>.</t>
    </r>
  </si>
  <si>
    <r>
      <rPr>
        <b/>
        <sz val="10"/>
        <color rgb="FF000000"/>
        <rFont val="Arial"/>
        <family val="2"/>
      </rPr>
      <t>3859</t>
    </r>
    <r>
      <rPr>
        <b/>
        <sz val="10"/>
        <color rgb="FF000000"/>
        <rFont val="Arial"/>
        <family val="2"/>
      </rPr>
      <t>.</t>
    </r>
  </si>
  <si>
    <r>
      <rPr>
        <b/>
        <sz val="10"/>
        <color rgb="FF000000"/>
        <rFont val="Arial"/>
        <family val="2"/>
      </rPr>
      <t>3860</t>
    </r>
    <r>
      <rPr>
        <b/>
        <sz val="10"/>
        <color rgb="FF000000"/>
        <rFont val="Arial"/>
        <family val="2"/>
      </rPr>
      <t>.</t>
    </r>
  </si>
  <si>
    <r>
      <rPr>
        <b/>
        <sz val="10"/>
        <color rgb="FF000000"/>
        <rFont val="Arial"/>
        <family val="2"/>
      </rPr>
      <t>3861</t>
    </r>
    <r>
      <rPr>
        <b/>
        <sz val="10"/>
        <color rgb="FF000000"/>
        <rFont val="Arial"/>
        <family val="2"/>
      </rPr>
      <t>.</t>
    </r>
  </si>
  <si>
    <r>
      <rPr>
        <b/>
        <sz val="10"/>
        <color rgb="FF000000"/>
        <rFont val="Arial"/>
        <family val="2"/>
      </rPr>
      <t>3862</t>
    </r>
    <r>
      <rPr>
        <b/>
        <sz val="10"/>
        <color rgb="FF000000"/>
        <rFont val="Arial"/>
        <family val="2"/>
      </rPr>
      <t>.</t>
    </r>
  </si>
  <si>
    <r>
      <rPr>
        <b/>
        <sz val="10"/>
        <color rgb="FF000000"/>
        <rFont val="Arial"/>
        <family val="2"/>
      </rPr>
      <t>3863</t>
    </r>
    <r>
      <rPr>
        <b/>
        <sz val="10"/>
        <color rgb="FF000000"/>
        <rFont val="Arial"/>
        <family val="2"/>
      </rPr>
      <t>.</t>
    </r>
  </si>
  <si>
    <r>
      <rPr>
        <b/>
        <sz val="10"/>
        <color rgb="FF000000"/>
        <rFont val="Arial"/>
        <family val="2"/>
      </rPr>
      <t>3864</t>
    </r>
    <r>
      <rPr>
        <b/>
        <sz val="10"/>
        <color rgb="FF000000"/>
        <rFont val="Arial"/>
        <family val="2"/>
      </rPr>
      <t>.</t>
    </r>
  </si>
  <si>
    <r>
      <rPr>
        <b/>
        <sz val="10"/>
        <color rgb="FF000000"/>
        <rFont val="Arial"/>
        <family val="2"/>
      </rPr>
      <t>3865</t>
    </r>
    <r>
      <rPr>
        <b/>
        <sz val="10"/>
        <color rgb="FF000000"/>
        <rFont val="Arial"/>
        <family val="2"/>
      </rPr>
      <t>.</t>
    </r>
  </si>
  <si>
    <r>
      <rPr>
        <b/>
        <sz val="10"/>
        <color rgb="FF000000"/>
        <rFont val="Arial"/>
        <family val="2"/>
      </rPr>
      <t>3866</t>
    </r>
    <r>
      <rPr>
        <b/>
        <sz val="10"/>
        <color rgb="FF000000"/>
        <rFont val="Arial"/>
        <family val="2"/>
      </rPr>
      <t>.</t>
    </r>
  </si>
  <si>
    <r>
      <rPr>
        <b/>
        <sz val="10"/>
        <color rgb="FF000000"/>
        <rFont val="Arial"/>
        <family val="2"/>
      </rPr>
      <t>3867</t>
    </r>
    <r>
      <rPr>
        <b/>
        <sz val="10"/>
        <color rgb="FF000000"/>
        <rFont val="Arial"/>
        <family val="2"/>
      </rPr>
      <t>.</t>
    </r>
  </si>
  <si>
    <r>
      <rPr>
        <b/>
        <sz val="10"/>
        <color rgb="FF000000"/>
        <rFont val="Arial"/>
        <family val="2"/>
      </rPr>
      <t>3868</t>
    </r>
    <r>
      <rPr>
        <b/>
        <sz val="10"/>
        <color rgb="FF000000"/>
        <rFont val="Arial"/>
        <family val="2"/>
      </rPr>
      <t>.</t>
    </r>
  </si>
  <si>
    <r>
      <rPr>
        <b/>
        <sz val="10"/>
        <color rgb="FF000000"/>
        <rFont val="Arial"/>
        <family val="2"/>
      </rPr>
      <t>3869</t>
    </r>
    <r>
      <rPr>
        <b/>
        <sz val="10"/>
        <color rgb="FF000000"/>
        <rFont val="Arial"/>
        <family val="2"/>
      </rPr>
      <t>.</t>
    </r>
  </si>
  <si>
    <r>
      <rPr>
        <b/>
        <sz val="10"/>
        <color rgb="FF000000"/>
        <rFont val="Arial"/>
        <family val="2"/>
      </rPr>
      <t>3870</t>
    </r>
    <r>
      <rPr>
        <b/>
        <sz val="10"/>
        <color rgb="FF000000"/>
        <rFont val="Arial"/>
        <family val="2"/>
      </rPr>
      <t>.</t>
    </r>
  </si>
  <si>
    <r>
      <rPr>
        <b/>
        <sz val="10"/>
        <color rgb="FF000000"/>
        <rFont val="Arial"/>
        <family val="2"/>
      </rPr>
      <t>3871</t>
    </r>
    <r>
      <rPr>
        <b/>
        <sz val="10"/>
        <color rgb="FF000000"/>
        <rFont val="Arial"/>
        <family val="2"/>
      </rPr>
      <t>.</t>
    </r>
  </si>
  <si>
    <r>
      <rPr>
        <b/>
        <sz val="10"/>
        <color rgb="FF000000"/>
        <rFont val="Arial"/>
        <family val="2"/>
      </rPr>
      <t>3872</t>
    </r>
    <r>
      <rPr>
        <b/>
        <sz val="10"/>
        <color rgb="FF000000"/>
        <rFont val="Arial"/>
        <family val="2"/>
      </rPr>
      <t>.</t>
    </r>
  </si>
  <si>
    <r>
      <rPr>
        <b/>
        <sz val="10"/>
        <color rgb="FF000000"/>
        <rFont val="Arial"/>
        <family val="2"/>
      </rPr>
      <t>3873</t>
    </r>
    <r>
      <rPr>
        <b/>
        <sz val="10"/>
        <color rgb="FF000000"/>
        <rFont val="Arial"/>
        <family val="2"/>
      </rPr>
      <t>.</t>
    </r>
  </si>
  <si>
    <r>
      <rPr>
        <b/>
        <sz val="10"/>
        <color rgb="FF000000"/>
        <rFont val="Arial"/>
        <family val="2"/>
      </rPr>
      <t>3874</t>
    </r>
    <r>
      <rPr>
        <b/>
        <sz val="10"/>
        <color rgb="FF000000"/>
        <rFont val="Arial"/>
        <family val="2"/>
      </rPr>
      <t>.</t>
    </r>
  </si>
  <si>
    <r>
      <rPr>
        <b/>
        <sz val="10"/>
        <color rgb="FF000000"/>
        <rFont val="Arial"/>
        <family val="2"/>
      </rPr>
      <t>3875</t>
    </r>
    <r>
      <rPr>
        <b/>
        <sz val="10"/>
        <color rgb="FF000000"/>
        <rFont val="Arial"/>
        <family val="2"/>
      </rPr>
      <t>.</t>
    </r>
  </si>
  <si>
    <r>
      <rPr>
        <b/>
        <sz val="10"/>
        <color rgb="FF000000"/>
        <rFont val="Arial"/>
        <family val="2"/>
      </rPr>
      <t>3876</t>
    </r>
    <r>
      <rPr>
        <b/>
        <sz val="10"/>
        <color rgb="FF000000"/>
        <rFont val="Arial"/>
        <family val="2"/>
      </rPr>
      <t>.</t>
    </r>
  </si>
  <si>
    <r>
      <rPr>
        <b/>
        <sz val="10"/>
        <color rgb="FF000000"/>
        <rFont val="Arial"/>
        <family val="2"/>
      </rPr>
      <t>3877</t>
    </r>
    <r>
      <rPr>
        <b/>
        <sz val="10"/>
        <color rgb="FF000000"/>
        <rFont val="Arial"/>
        <family val="2"/>
      </rPr>
      <t>.</t>
    </r>
  </si>
  <si>
    <r>
      <rPr>
        <b/>
        <sz val="10"/>
        <color rgb="FF000000"/>
        <rFont val="Arial"/>
        <family val="2"/>
      </rPr>
      <t>3878</t>
    </r>
    <r>
      <rPr>
        <b/>
        <sz val="10"/>
        <color rgb="FF000000"/>
        <rFont val="Arial"/>
        <family val="2"/>
      </rPr>
      <t>.</t>
    </r>
  </si>
  <si>
    <r>
      <rPr>
        <b/>
        <sz val="10"/>
        <color rgb="FF000000"/>
        <rFont val="Arial"/>
        <family val="2"/>
      </rPr>
      <t>3879</t>
    </r>
    <r>
      <rPr>
        <b/>
        <sz val="10"/>
        <color rgb="FF000000"/>
        <rFont val="Arial"/>
        <family val="2"/>
      </rPr>
      <t>.</t>
    </r>
  </si>
  <si>
    <r>
      <rPr>
        <b/>
        <sz val="10"/>
        <color rgb="FF000000"/>
        <rFont val="Arial"/>
        <family val="2"/>
      </rPr>
      <t>3880</t>
    </r>
    <r>
      <rPr>
        <b/>
        <sz val="10"/>
        <color rgb="FF000000"/>
        <rFont val="Arial"/>
        <family val="2"/>
      </rPr>
      <t>.</t>
    </r>
  </si>
  <si>
    <r>
      <rPr>
        <b/>
        <sz val="10"/>
        <color rgb="FF000000"/>
        <rFont val="Arial"/>
        <family val="2"/>
      </rPr>
      <t>3881</t>
    </r>
    <r>
      <rPr>
        <b/>
        <sz val="10"/>
        <color rgb="FF000000"/>
        <rFont val="Arial"/>
        <family val="2"/>
      </rPr>
      <t>.</t>
    </r>
  </si>
  <si>
    <r>
      <rPr>
        <b/>
        <sz val="10"/>
        <color rgb="FF000000"/>
        <rFont val="Arial"/>
        <family val="2"/>
      </rPr>
      <t>3882</t>
    </r>
    <r>
      <rPr>
        <b/>
        <sz val="10"/>
        <color rgb="FF000000"/>
        <rFont val="Arial"/>
        <family val="2"/>
      </rPr>
      <t>.</t>
    </r>
  </si>
  <si>
    <r>
      <rPr>
        <b/>
        <sz val="10"/>
        <color rgb="FF000000"/>
        <rFont val="Arial"/>
        <family val="2"/>
      </rPr>
      <t>3883</t>
    </r>
    <r>
      <rPr>
        <b/>
        <sz val="10"/>
        <color rgb="FF000000"/>
        <rFont val="Arial"/>
        <family val="2"/>
      </rPr>
      <t>.</t>
    </r>
  </si>
  <si>
    <r>
      <rPr>
        <b/>
        <sz val="10"/>
        <color rgb="FF000000"/>
        <rFont val="Arial"/>
        <family val="2"/>
      </rPr>
      <t>3884</t>
    </r>
    <r>
      <rPr>
        <b/>
        <sz val="10"/>
        <color rgb="FF000000"/>
        <rFont val="Arial"/>
        <family val="2"/>
      </rPr>
      <t>.</t>
    </r>
  </si>
  <si>
    <r>
      <rPr>
        <b/>
        <sz val="10"/>
        <color rgb="FF000000"/>
        <rFont val="Arial"/>
        <family val="2"/>
      </rPr>
      <t>3885</t>
    </r>
    <r>
      <rPr>
        <b/>
        <sz val="10"/>
        <color rgb="FF000000"/>
        <rFont val="Arial"/>
        <family val="2"/>
      </rPr>
      <t>.</t>
    </r>
  </si>
  <si>
    <r>
      <rPr>
        <b/>
        <sz val="10"/>
        <color rgb="FF000000"/>
        <rFont val="Arial"/>
        <family val="2"/>
      </rPr>
      <t>3886</t>
    </r>
    <r>
      <rPr>
        <b/>
        <sz val="10"/>
        <color rgb="FF000000"/>
        <rFont val="Arial"/>
        <family val="2"/>
      </rPr>
      <t>.</t>
    </r>
  </si>
  <si>
    <r>
      <rPr>
        <b/>
        <sz val="10"/>
        <color rgb="FF000000"/>
        <rFont val="Arial"/>
        <family val="2"/>
      </rPr>
      <t>3887</t>
    </r>
    <r>
      <rPr>
        <b/>
        <sz val="10"/>
        <color rgb="FF000000"/>
        <rFont val="Arial"/>
        <family val="2"/>
      </rPr>
      <t>.</t>
    </r>
  </si>
  <si>
    <r>
      <rPr>
        <b/>
        <sz val="10"/>
        <color rgb="FF000000"/>
        <rFont val="Arial"/>
        <family val="2"/>
      </rPr>
      <t>3888</t>
    </r>
    <r>
      <rPr>
        <b/>
        <sz val="10"/>
        <color rgb="FF000000"/>
        <rFont val="Arial"/>
        <family val="2"/>
      </rPr>
      <t>.</t>
    </r>
  </si>
  <si>
    <r>
      <rPr>
        <b/>
        <sz val="10"/>
        <color rgb="FF000000"/>
        <rFont val="Arial"/>
        <family val="2"/>
      </rPr>
      <t>3889</t>
    </r>
    <r>
      <rPr>
        <b/>
        <sz val="10"/>
        <color rgb="FF000000"/>
        <rFont val="Arial"/>
        <family val="2"/>
      </rPr>
      <t>.</t>
    </r>
  </si>
  <si>
    <r>
      <rPr>
        <b/>
        <sz val="10"/>
        <color rgb="FF000000"/>
        <rFont val="Arial"/>
        <family val="2"/>
      </rPr>
      <t>3890</t>
    </r>
    <r>
      <rPr>
        <b/>
        <sz val="10"/>
        <color rgb="FF000000"/>
        <rFont val="Arial"/>
        <family val="2"/>
      </rPr>
      <t>.</t>
    </r>
  </si>
  <si>
    <r>
      <rPr>
        <b/>
        <sz val="10"/>
        <color rgb="FF000000"/>
        <rFont val="Arial"/>
        <family val="2"/>
      </rPr>
      <t>3891</t>
    </r>
    <r>
      <rPr>
        <b/>
        <sz val="10"/>
        <color rgb="FF000000"/>
        <rFont val="Arial"/>
        <family val="2"/>
      </rPr>
      <t>.</t>
    </r>
  </si>
  <si>
    <r>
      <rPr>
        <b/>
        <sz val="10"/>
        <color rgb="FF000000"/>
        <rFont val="Arial"/>
        <family val="2"/>
      </rPr>
      <t>3892</t>
    </r>
    <r>
      <rPr>
        <b/>
        <sz val="10"/>
        <color rgb="FF000000"/>
        <rFont val="Arial"/>
        <family val="2"/>
      </rPr>
      <t>.</t>
    </r>
  </si>
  <si>
    <r>
      <rPr>
        <b/>
        <sz val="10"/>
        <color rgb="FF000000"/>
        <rFont val="Arial"/>
        <family val="2"/>
      </rPr>
      <t>3893</t>
    </r>
    <r>
      <rPr>
        <b/>
        <sz val="10"/>
        <color rgb="FF000000"/>
        <rFont val="Arial"/>
        <family val="2"/>
      </rPr>
      <t>.</t>
    </r>
  </si>
  <si>
    <r>
      <rPr>
        <b/>
        <sz val="10"/>
        <color rgb="FF000000"/>
        <rFont val="Arial"/>
        <family val="2"/>
      </rPr>
      <t>3894</t>
    </r>
    <r>
      <rPr>
        <b/>
        <sz val="10"/>
        <color rgb="FF000000"/>
        <rFont val="Arial"/>
        <family val="2"/>
      </rPr>
      <t>.</t>
    </r>
  </si>
  <si>
    <r>
      <rPr>
        <b/>
        <sz val="10"/>
        <color rgb="FF000000"/>
        <rFont val="Arial"/>
        <family val="2"/>
      </rPr>
      <t>3895</t>
    </r>
    <r>
      <rPr>
        <b/>
        <sz val="10"/>
        <color rgb="FF000000"/>
        <rFont val="Arial"/>
        <family val="2"/>
      </rPr>
      <t>.</t>
    </r>
  </si>
  <si>
    <r>
      <rPr>
        <b/>
        <sz val="10"/>
        <color rgb="FF000000"/>
        <rFont val="Arial"/>
        <family val="2"/>
      </rPr>
      <t>3896</t>
    </r>
    <r>
      <rPr>
        <b/>
        <sz val="10"/>
        <color rgb="FF000000"/>
        <rFont val="Arial"/>
        <family val="2"/>
      </rPr>
      <t>.</t>
    </r>
  </si>
  <si>
    <r>
      <rPr>
        <b/>
        <sz val="10"/>
        <color rgb="FF000000"/>
        <rFont val="Arial"/>
        <family val="2"/>
      </rPr>
      <t>3897</t>
    </r>
    <r>
      <rPr>
        <b/>
        <sz val="10"/>
        <color rgb="FF000000"/>
        <rFont val="Arial"/>
        <family val="2"/>
      </rPr>
      <t>.</t>
    </r>
  </si>
  <si>
    <r>
      <rPr>
        <b/>
        <sz val="10"/>
        <color rgb="FF000000"/>
        <rFont val="Arial"/>
        <family val="2"/>
      </rPr>
      <t>3898</t>
    </r>
    <r>
      <rPr>
        <b/>
        <sz val="10"/>
        <color rgb="FF000000"/>
        <rFont val="Arial"/>
        <family val="2"/>
      </rPr>
      <t>.</t>
    </r>
  </si>
  <si>
    <r>
      <rPr>
        <b/>
        <sz val="10"/>
        <color rgb="FF000000"/>
        <rFont val="Arial"/>
        <family val="2"/>
      </rPr>
      <t>3899</t>
    </r>
    <r>
      <rPr>
        <b/>
        <sz val="10"/>
        <color rgb="FF000000"/>
        <rFont val="Arial"/>
        <family val="2"/>
      </rPr>
      <t>.</t>
    </r>
  </si>
  <si>
    <r>
      <rPr>
        <b/>
        <sz val="10"/>
        <color rgb="FF000000"/>
        <rFont val="Arial"/>
        <family val="2"/>
      </rPr>
      <t>3900</t>
    </r>
    <r>
      <rPr>
        <b/>
        <sz val="10"/>
        <color rgb="FF000000"/>
        <rFont val="Arial"/>
        <family val="2"/>
      </rPr>
      <t>.</t>
    </r>
  </si>
  <si>
    <r>
      <rPr>
        <b/>
        <sz val="10"/>
        <color rgb="FF000000"/>
        <rFont val="Arial"/>
        <family val="2"/>
      </rPr>
      <t>3901</t>
    </r>
    <r>
      <rPr>
        <b/>
        <sz val="10"/>
        <color rgb="FF000000"/>
        <rFont val="Arial"/>
        <family val="2"/>
      </rPr>
      <t>.</t>
    </r>
  </si>
  <si>
    <r>
      <rPr>
        <b/>
        <sz val="10"/>
        <color rgb="FF000000"/>
        <rFont val="Arial"/>
        <family val="2"/>
      </rPr>
      <t>3902</t>
    </r>
    <r>
      <rPr>
        <b/>
        <sz val="10"/>
        <color rgb="FF000000"/>
        <rFont val="Arial"/>
        <family val="2"/>
      </rPr>
      <t>.</t>
    </r>
  </si>
  <si>
    <r>
      <rPr>
        <b/>
        <sz val="10"/>
        <color rgb="FF000000"/>
        <rFont val="Arial"/>
        <family val="2"/>
      </rPr>
      <t>3903</t>
    </r>
    <r>
      <rPr>
        <b/>
        <sz val="10"/>
        <color rgb="FF000000"/>
        <rFont val="Arial"/>
        <family val="2"/>
      </rPr>
      <t>.</t>
    </r>
  </si>
  <si>
    <r>
      <rPr>
        <b/>
        <sz val="10"/>
        <color rgb="FF000000"/>
        <rFont val="Arial"/>
        <family val="2"/>
      </rPr>
      <t>3904</t>
    </r>
    <r>
      <rPr>
        <b/>
        <sz val="10"/>
        <color rgb="FF000000"/>
        <rFont val="Arial"/>
        <family val="2"/>
      </rPr>
      <t>.</t>
    </r>
  </si>
  <si>
    <r>
      <rPr>
        <b/>
        <sz val="10"/>
        <color rgb="FF000000"/>
        <rFont val="Arial"/>
        <family val="2"/>
      </rPr>
      <t>3905</t>
    </r>
    <r>
      <rPr>
        <b/>
        <sz val="10"/>
        <color rgb="FF000000"/>
        <rFont val="Arial"/>
        <family val="2"/>
      </rPr>
      <t>.</t>
    </r>
  </si>
  <si>
    <r>
      <rPr>
        <b/>
        <sz val="10"/>
        <color rgb="FF000000"/>
        <rFont val="Arial"/>
        <family val="2"/>
      </rPr>
      <t>3906</t>
    </r>
    <r>
      <rPr>
        <b/>
        <sz val="10"/>
        <color rgb="FF000000"/>
        <rFont val="Arial"/>
        <family val="2"/>
      </rPr>
      <t>.</t>
    </r>
  </si>
  <si>
    <r>
      <rPr>
        <b/>
        <sz val="10"/>
        <color rgb="FF000000"/>
        <rFont val="Arial"/>
        <family val="2"/>
      </rPr>
      <t>3907</t>
    </r>
    <r>
      <rPr>
        <b/>
        <sz val="10"/>
        <color rgb="FF000000"/>
        <rFont val="Arial"/>
        <family val="2"/>
      </rPr>
      <t>.</t>
    </r>
  </si>
  <si>
    <r>
      <rPr>
        <b/>
        <sz val="10"/>
        <color rgb="FF000000"/>
        <rFont val="Arial"/>
        <family val="2"/>
      </rPr>
      <t>3908</t>
    </r>
    <r>
      <rPr>
        <b/>
        <sz val="10"/>
        <color rgb="FF000000"/>
        <rFont val="Arial"/>
        <family val="2"/>
      </rPr>
      <t>.</t>
    </r>
  </si>
  <si>
    <r>
      <rPr>
        <b/>
        <sz val="10"/>
        <color rgb="FF000000"/>
        <rFont val="Arial"/>
        <family val="2"/>
      </rPr>
      <t>3909</t>
    </r>
    <r>
      <rPr>
        <b/>
        <sz val="10"/>
        <color rgb="FF000000"/>
        <rFont val="Arial"/>
        <family val="2"/>
      </rPr>
      <t>.</t>
    </r>
  </si>
  <si>
    <r>
      <rPr>
        <b/>
        <sz val="10"/>
        <color rgb="FF000000"/>
        <rFont val="Arial"/>
        <family val="2"/>
      </rPr>
      <t>3910</t>
    </r>
    <r>
      <rPr>
        <b/>
        <sz val="10"/>
        <color rgb="FF000000"/>
        <rFont val="Arial"/>
        <family val="2"/>
      </rPr>
      <t>.</t>
    </r>
  </si>
  <si>
    <r>
      <rPr>
        <b/>
        <sz val="10"/>
        <color rgb="FF000000"/>
        <rFont val="Arial"/>
        <family val="2"/>
      </rPr>
      <t>3911</t>
    </r>
    <r>
      <rPr>
        <b/>
        <sz val="10"/>
        <color rgb="FF000000"/>
        <rFont val="Arial"/>
        <family val="2"/>
      </rPr>
      <t>.</t>
    </r>
  </si>
  <si>
    <r>
      <rPr>
        <b/>
        <sz val="10"/>
        <color rgb="FF000000"/>
        <rFont val="Arial"/>
        <family val="2"/>
      </rPr>
      <t>3912</t>
    </r>
    <r>
      <rPr>
        <b/>
        <sz val="10"/>
        <color rgb="FF000000"/>
        <rFont val="Arial"/>
        <family val="2"/>
      </rPr>
      <t>.</t>
    </r>
  </si>
  <si>
    <r>
      <rPr>
        <b/>
        <sz val="10"/>
        <color rgb="FF000000"/>
        <rFont val="Arial"/>
        <family val="2"/>
      </rPr>
      <t>3913</t>
    </r>
    <r>
      <rPr>
        <b/>
        <sz val="10"/>
        <color rgb="FF000000"/>
        <rFont val="Arial"/>
        <family val="2"/>
      </rPr>
      <t>.</t>
    </r>
  </si>
  <si>
    <r>
      <rPr>
        <b/>
        <sz val="10"/>
        <color rgb="FF000000"/>
        <rFont val="Arial"/>
        <family val="2"/>
      </rPr>
      <t>3914</t>
    </r>
    <r>
      <rPr>
        <b/>
        <sz val="10"/>
        <color rgb="FF000000"/>
        <rFont val="Arial"/>
        <family val="2"/>
      </rPr>
      <t>.</t>
    </r>
  </si>
  <si>
    <r>
      <rPr>
        <b/>
        <sz val="10"/>
        <color rgb="FF000000"/>
        <rFont val="Arial"/>
        <family val="2"/>
      </rPr>
      <t>3915</t>
    </r>
    <r>
      <rPr>
        <b/>
        <sz val="10"/>
        <color rgb="FF000000"/>
        <rFont val="Arial"/>
        <family val="2"/>
      </rPr>
      <t>.</t>
    </r>
  </si>
  <si>
    <r>
      <rPr>
        <b/>
        <sz val="10"/>
        <color rgb="FF000000"/>
        <rFont val="Arial"/>
        <family val="2"/>
      </rPr>
      <t>3916</t>
    </r>
    <r>
      <rPr>
        <b/>
        <sz val="10"/>
        <color rgb="FF000000"/>
        <rFont val="Arial"/>
        <family val="2"/>
      </rPr>
      <t>.</t>
    </r>
  </si>
  <si>
    <t>Teva Payment 1</t>
  </si>
  <si>
    <r>
      <rPr>
        <b/>
        <sz val="10"/>
        <color rgb="FF000000"/>
        <rFont val="Arial"/>
        <family val="2"/>
      </rPr>
      <t>3917</t>
    </r>
    <r>
      <rPr>
        <b/>
        <sz val="10"/>
        <color rgb="FF000000"/>
        <rFont val="Arial"/>
        <family val="2"/>
      </rPr>
      <t>.</t>
    </r>
  </si>
  <si>
    <t>Allergan Payment 1</t>
  </si>
  <si>
    <r>
      <rPr>
        <b/>
        <sz val="10"/>
        <color rgb="FF000000"/>
        <rFont val="Arial"/>
        <family val="2"/>
      </rPr>
      <t>3918</t>
    </r>
    <r>
      <rPr>
        <b/>
        <sz val="10"/>
        <color rgb="FF000000"/>
        <rFont val="Arial"/>
        <family val="2"/>
      </rPr>
      <t>.</t>
    </r>
  </si>
  <si>
    <t>Walmart Payment 1</t>
  </si>
  <si>
    <t>Entity Name</t>
  </si>
  <si>
    <t>Distributor Projected Payment 4 (July, 2024)</t>
  </si>
  <si>
    <t>Distributor Projected Payment 5 (July, 2025)</t>
  </si>
  <si>
    <t>Distributor Projected Payment 6 (July, 2026)</t>
  </si>
  <si>
    <t>Distributor Projected Payment 7 (July, 2027)</t>
  </si>
  <si>
    <t>Distributor Projected Payment 8 (July, 2028)</t>
  </si>
  <si>
    <t>Distributor Projected Payment 9 (July, 2029)</t>
  </si>
  <si>
    <t>Distributor Projected Payment 10 (July, 2030)</t>
  </si>
  <si>
    <t>Distributor Projected Payment 11 (July, 2031)</t>
  </si>
  <si>
    <t>Distributor Projected Payment 12 (July, 2032)</t>
  </si>
  <si>
    <t>Distributor Projected Payment 13 (July, 2033)</t>
  </si>
  <si>
    <t>Distributor Projected Payment 14 (July, 2034)</t>
  </si>
  <si>
    <t>Distributor Projected Payment 15 (July, 2035)</t>
  </si>
  <si>
    <t>Distributor Projected Payment 16 (July, 2036)</t>
  </si>
  <si>
    <t>Distributor Projected Payment 17 (July, 2037)</t>
  </si>
  <si>
    <t>Distributor Projected Payment 18 (July, 2038)</t>
  </si>
  <si>
    <t>Amount Received</t>
  </si>
  <si>
    <t>Total Received</t>
  </si>
  <si>
    <t>in 2023</t>
  </si>
  <si>
    <t>in 2024</t>
  </si>
  <si>
    <t>Estimated Future Payments</t>
  </si>
  <si>
    <t>Payments already distributed</t>
  </si>
  <si>
    <r>
      <rPr>
        <b/>
        <sz val="12"/>
        <color rgb="FFFFFFFF"/>
        <rFont val="Arial"/>
        <family val="2"/>
      </rPr>
      <t xml:space="preserve">NOS
</t>
    </r>
    <r>
      <rPr>
        <b/>
        <sz val="12"/>
        <color rgb="FFFFFFFF"/>
        <rFont val="Arial"/>
        <family val="2"/>
      </rPr>
      <t>1017</t>
    </r>
  </si>
  <si>
    <t xml:space="preserve">  Projected Allocations </t>
  </si>
  <si>
    <t>Projected Allocation Amount</t>
  </si>
  <si>
    <t>Total Projected Allocation</t>
  </si>
  <si>
    <t>Allocation to Foundation</t>
  </si>
  <si>
    <t>Local Government Fee Fund (11.05% of Total Allocation)</t>
  </si>
  <si>
    <t>Allocation to Local Governments</t>
  </si>
  <si>
    <t>AG Amount/15%</t>
  </si>
  <si>
    <t>55% of Total</t>
  </si>
  <si>
    <t>From Local Govs</t>
  </si>
  <si>
    <t>From Foundation</t>
  </si>
  <si>
    <t>Total LGFF Alloc.</t>
  </si>
  <si>
    <t>Total (30%)</t>
  </si>
  <si>
    <t>Less 45% of LGFF</t>
  </si>
  <si>
    <t>Net Distribution</t>
  </si>
  <si>
    <t>1.</t>
  </si>
  <si>
    <t>2.</t>
  </si>
  <si>
    <t>3.</t>
  </si>
  <si>
    <t>4.</t>
  </si>
  <si>
    <t>5.</t>
  </si>
  <si>
    <t>6.</t>
  </si>
  <si>
    <t>7.</t>
  </si>
  <si>
    <t>8.</t>
  </si>
  <si>
    <t>9.</t>
  </si>
  <si>
    <t>10.</t>
  </si>
  <si>
    <t>11.</t>
  </si>
  <si>
    <t>12.</t>
  </si>
  <si>
    <t>13.</t>
  </si>
  <si>
    <t>14.</t>
  </si>
  <si>
    <t>15.</t>
  </si>
  <si>
    <t>* See Below</t>
  </si>
  <si>
    <t>Janssen Projected Payment 4 (June, 2024)</t>
  </si>
  <si>
    <t>Janssen Projected Payment 5 (June, 2025)</t>
  </si>
  <si>
    <t>Janssen Projected Payment 6 (June, 2026)</t>
  </si>
  <si>
    <t>Janssen Projected Payment 7 (June, 2027)</t>
  </si>
  <si>
    <t>Janssen Projected Payment 8 (June, 2028)</t>
  </si>
  <si>
    <t>Janssen Projected Payment 9 (June, 2029)</t>
  </si>
  <si>
    <t>Janssen Projected Payment 10 (June, 2030)</t>
  </si>
  <si>
    <t>Janssen Projected Payment 11 (June, 2031)</t>
  </si>
  <si>
    <t>June, 2024</t>
  </si>
  <si>
    <t>June, 2025</t>
  </si>
  <si>
    <t>June, 2026</t>
  </si>
  <si>
    <t>June, 2027</t>
  </si>
  <si>
    <t>June, 2028</t>
  </si>
  <si>
    <t>June, 2029</t>
  </si>
  <si>
    <t>June, 2030</t>
  </si>
  <si>
    <t>June, 2031</t>
  </si>
  <si>
    <t>June, 2032</t>
  </si>
  <si>
    <t>June, 2033</t>
  </si>
  <si>
    <t>June, 2034</t>
  </si>
  <si>
    <t>June, 2035</t>
  </si>
  <si>
    <t>June, 2036</t>
  </si>
  <si>
    <t>June, 2037</t>
  </si>
  <si>
    <t>June, 2038</t>
  </si>
  <si>
    <t>Distributor</t>
  </si>
  <si>
    <t>Total Distributions</t>
  </si>
  <si>
    <t>Janssen</t>
  </si>
  <si>
    <t>Total Future Payments</t>
  </si>
  <si>
    <t>Entity Allocations</t>
  </si>
  <si>
    <t>Subdivision Name</t>
  </si>
  <si>
    <t>County</t>
  </si>
  <si>
    <r>
      <t xml:space="preserve">Distributor / Janssen
Allocation %
Excluded: </t>
    </r>
    <r>
      <rPr>
        <sz val="11"/>
        <color rgb="FF000000"/>
        <rFont val="Arial"/>
        <family val="2"/>
      </rPr>
      <t>Cuyahoga and Summit Counties</t>
    </r>
  </si>
  <si>
    <t>Cuyahoga County</t>
  </si>
  <si>
    <t>Delaware County, Fairfield County, Franklin County</t>
  </si>
  <si>
    <t>Summit County</t>
  </si>
  <si>
    <t>Butler County, Warren County</t>
  </si>
  <si>
    <t>Mahoning County, Trumbull County</t>
  </si>
  <si>
    <t>Montgomery County, Greene County</t>
  </si>
  <si>
    <t>Butler County, Hamilton County</t>
  </si>
  <si>
    <t>Delaware County, Franklin County</t>
  </si>
  <si>
    <t>Miami County, Montgomery County</t>
  </si>
  <si>
    <t>Delaware County, Franklin County, Union County</t>
  </si>
  <si>
    <t>Mahoning County, Stark County</t>
  </si>
  <si>
    <t>Mount Orab Village</t>
  </si>
  <si>
    <t>Clermont County, Hamilton County</t>
  </si>
  <si>
    <t>Hillsboro City</t>
  </si>
  <si>
    <t>Fairfield County, Franklin County, Licking County</t>
  </si>
  <si>
    <t>Portage County, Summit County</t>
  </si>
  <si>
    <t>Jackson City</t>
  </si>
  <si>
    <t>Seneca County, Wood County, Hancock County</t>
  </si>
  <si>
    <t>Bath Township</t>
  </si>
  <si>
    <t>Clermont County, Hamilton County, Warren County</t>
  </si>
  <si>
    <t>Bucyrus City</t>
  </si>
  <si>
    <t>Morrow County, Richland County, Crawford County</t>
  </si>
  <si>
    <t>Erie County, Lorain County</t>
  </si>
  <si>
    <t>Bedford Heights City</t>
  </si>
  <si>
    <t>Columbiana County, Mahoning County</t>
  </si>
  <si>
    <t>St. Bernard Village</t>
  </si>
  <si>
    <t>Summit County, Wayne County</t>
  </si>
  <si>
    <t>Franklin County, Licking County</t>
  </si>
  <si>
    <t>Fairfield County, Franklin County</t>
  </si>
  <si>
    <t>Brookfield Township</t>
  </si>
  <si>
    <t>Amherst City</t>
  </si>
  <si>
    <t>Evendale Village</t>
  </si>
  <si>
    <t>Canfield City</t>
  </si>
  <si>
    <t>Geneva City</t>
  </si>
  <si>
    <t>Montgomery County, Warren County</t>
  </si>
  <si>
    <t>Bellevue City</t>
  </si>
  <si>
    <t>Erie County, Huron County, Sandusky County</t>
  </si>
  <si>
    <t>Blendon Township</t>
  </si>
  <si>
    <t>Toronto City</t>
  </si>
  <si>
    <t>The Village Of Indian Hill City</t>
  </si>
  <si>
    <t>Bristol Township</t>
  </si>
  <si>
    <t>Highland Heights City</t>
  </si>
  <si>
    <t>Columbiana City</t>
  </si>
  <si>
    <t>Union City</t>
  </si>
  <si>
    <t>Pepper Pike City</t>
  </si>
  <si>
    <t>Ontario City</t>
  </si>
  <si>
    <t>Whitehouse Village</t>
  </si>
  <si>
    <t>Powell City</t>
  </si>
  <si>
    <t>Delphos City</t>
  </si>
  <si>
    <t>Allen County, Van Wert County</t>
  </si>
  <si>
    <t>Crawford County, Richland County</t>
  </si>
  <si>
    <t>East Palestine Village</t>
  </si>
  <si>
    <t>Monroe Township</t>
  </si>
  <si>
    <t>Highland County, Ross County</t>
  </si>
  <si>
    <t>Beaver Township</t>
  </si>
  <si>
    <t>Lockland Village</t>
  </si>
  <si>
    <t>Canal Fulton City</t>
  </si>
  <si>
    <t>Amelia Village</t>
  </si>
  <si>
    <t>Pleasant Township</t>
  </si>
  <si>
    <t>Mad River Township</t>
  </si>
  <si>
    <t>Mill Township</t>
  </si>
  <si>
    <t>New Carlisle City</t>
  </si>
  <si>
    <t>German Township</t>
  </si>
  <si>
    <t>Stark County, Carroll County, Columbiana County</t>
  </si>
  <si>
    <t>Clinton County, Warren County</t>
  </si>
  <si>
    <t>Ripley Village</t>
  </si>
  <si>
    <t>Monclova Township</t>
  </si>
  <si>
    <t>Barnesville Village</t>
  </si>
  <si>
    <t>Dodson Township</t>
  </si>
  <si>
    <t>Granville Village</t>
  </si>
  <si>
    <t>Madison County, Union County</t>
  </si>
  <si>
    <t>Wells Township</t>
  </si>
  <si>
    <t>Orange Village</t>
  </si>
  <si>
    <t>Mowrystown Village</t>
  </si>
  <si>
    <t>Walton Hills Village</t>
  </si>
  <si>
    <t>West Milton Village</t>
  </si>
  <si>
    <t>Holland Village</t>
  </si>
  <si>
    <t>Kirtland Hills Village</t>
  </si>
  <si>
    <t>Mount Sterling Village</t>
  </si>
  <si>
    <t>Eagle Township</t>
  </si>
  <si>
    <t>Glendale Village</t>
  </si>
  <si>
    <t>Aberdeen Village</t>
  </si>
  <si>
    <t>Walnut Township</t>
  </si>
  <si>
    <t>Delta Village</t>
  </si>
  <si>
    <t>Greenfield Township</t>
  </si>
  <si>
    <t>Logan City</t>
  </si>
  <si>
    <t>Frankfort Village</t>
  </si>
  <si>
    <t>Fairfax Village</t>
  </si>
  <si>
    <t>Margaretta Township</t>
  </si>
  <si>
    <t>Shadyside Village</t>
  </si>
  <si>
    <t>Ada Village</t>
  </si>
  <si>
    <t>Waverly Village</t>
  </si>
  <si>
    <t>Kingston Village</t>
  </si>
  <si>
    <t>Hunting Valley Village</t>
  </si>
  <si>
    <t>Cuyahoga County, Geauga County</t>
  </si>
  <si>
    <t>Union City Village</t>
  </si>
  <si>
    <t>Millville Village</t>
  </si>
  <si>
    <t>Wayne Lakes Village</t>
  </si>
  <si>
    <t>Mingo Junction Village</t>
  </si>
  <si>
    <t>Salem Township</t>
  </si>
  <si>
    <t>Leetonia Village</t>
  </si>
  <si>
    <t>Sabina Village</t>
  </si>
  <si>
    <t>Swanton Village</t>
  </si>
  <si>
    <t>Fulton County, Lucas County</t>
  </si>
  <si>
    <t>Spring Valley Township</t>
  </si>
  <si>
    <t>Madison Village</t>
  </si>
  <si>
    <t>Peebles Village</t>
  </si>
  <si>
    <t>Auburn Township</t>
  </si>
  <si>
    <t>Grafton Village</t>
  </si>
  <si>
    <t>Richland County, Huron County</t>
  </si>
  <si>
    <t>Gratis Village</t>
  </si>
  <si>
    <t>Ashland County, Holmes County</t>
  </si>
  <si>
    <t>York Township</t>
  </si>
  <si>
    <t>Cross Creek Township</t>
  </si>
  <si>
    <t>Morgan Township</t>
  </si>
  <si>
    <t>Catawba Island Township</t>
  </si>
  <si>
    <t>Gasper Township</t>
  </si>
  <si>
    <t>Brushcreek Township</t>
  </si>
  <si>
    <t>Mechanicsburg Village</t>
  </si>
  <si>
    <t>Medina County, Wayne County</t>
  </si>
  <si>
    <t>Millersport Village</t>
  </si>
  <si>
    <t>North Kingsville Village</t>
  </si>
  <si>
    <t>New Lebanon Village</t>
  </si>
  <si>
    <t>Russellville Village</t>
  </si>
  <si>
    <t>Terrace Park Village</t>
  </si>
  <si>
    <t>Minster Village</t>
  </si>
  <si>
    <t>Smith Township</t>
  </si>
  <si>
    <t>Fredericktown Village</t>
  </si>
  <si>
    <t>Northfield Center Township</t>
  </si>
  <si>
    <t>Leesburg Village</t>
  </si>
  <si>
    <t>Orwell Village</t>
  </si>
  <si>
    <t>Montpelier Village</t>
  </si>
  <si>
    <t>Clark Township</t>
  </si>
  <si>
    <t>Waite Hill Village</t>
  </si>
  <si>
    <t>Allen County, Hancock County</t>
  </si>
  <si>
    <t>Bratenahl Village</t>
  </si>
  <si>
    <t>Coal Grove Village</t>
  </si>
  <si>
    <t>Waterford Township</t>
  </si>
  <si>
    <t>Sandy Township</t>
  </si>
  <si>
    <t>Milton Township</t>
  </si>
  <si>
    <t>New Waterford Village</t>
  </si>
  <si>
    <t>Swan Creek Township</t>
  </si>
  <si>
    <t>Marlboro Township</t>
  </si>
  <si>
    <t>Stokes Township</t>
  </si>
  <si>
    <t>Mount Gilead Village</t>
  </si>
  <si>
    <t>Carlisle Township</t>
  </si>
  <si>
    <t>Navarre Village</t>
  </si>
  <si>
    <t>Knox County, Licking County</t>
  </si>
  <si>
    <t>Crosby Township</t>
  </si>
  <si>
    <t>Jerome Township</t>
  </si>
  <si>
    <t>Sardinia Village</t>
  </si>
  <si>
    <t>Brown County, Highland County</t>
  </si>
  <si>
    <t>Sterling Township</t>
  </si>
  <si>
    <t>St Albans Township</t>
  </si>
  <si>
    <t>Crooksville Village</t>
  </si>
  <si>
    <t>Oak Harbor Village</t>
  </si>
  <si>
    <t>Phillipsburg Village</t>
  </si>
  <si>
    <t>Lemon Township</t>
  </si>
  <si>
    <t>Erie County, Huron County</t>
  </si>
  <si>
    <t>North Lewisburg Village</t>
  </si>
  <si>
    <t>Fairfield County, Licking County</t>
  </si>
  <si>
    <t>Andover Village</t>
  </si>
  <si>
    <t>Put-In-Bay Village</t>
  </si>
  <si>
    <t>Lewis Township</t>
  </si>
  <si>
    <t>Lowellville Village</t>
  </si>
  <si>
    <t>Magnolia Village</t>
  </si>
  <si>
    <t>Stark County, Carroll County</t>
  </si>
  <si>
    <t>Sheffield Township</t>
  </si>
  <si>
    <t>Brown Township</t>
  </si>
  <si>
    <t>Danbury Township</t>
  </si>
  <si>
    <t>Enon Village</t>
  </si>
  <si>
    <t>Wayne Township</t>
  </si>
  <si>
    <t>St. Paris Village</t>
  </si>
  <si>
    <t>Cedarville Township</t>
  </si>
  <si>
    <t>Cedarville Village</t>
  </si>
  <si>
    <t>Burton Village</t>
  </si>
  <si>
    <t>West Liberty Village</t>
  </si>
  <si>
    <t>Roaming Shores Village</t>
  </si>
  <si>
    <t>Jamestown Village</t>
  </si>
  <si>
    <t>Troy Township</t>
  </si>
  <si>
    <t>Put In Bay Township</t>
  </si>
  <si>
    <t>Salineville Village</t>
  </si>
  <si>
    <t>Muskingum Township</t>
  </si>
  <si>
    <t>North Baltimore Village</t>
  </si>
  <si>
    <t>Woodville Village</t>
  </si>
  <si>
    <t>Mcarthur Village</t>
  </si>
  <si>
    <t>Arcanum Village</t>
  </si>
  <si>
    <t>Gibsonburg Village</t>
  </si>
  <si>
    <t>Winchester Village</t>
  </si>
  <si>
    <t>Strasburg Village</t>
  </si>
  <si>
    <t>Hiram Village</t>
  </si>
  <si>
    <t>Middleton Township</t>
  </si>
  <si>
    <t>Cleves Village</t>
  </si>
  <si>
    <t>Baltimore Village</t>
  </si>
  <si>
    <t>Licking Township</t>
  </si>
  <si>
    <t>Carroll Township</t>
  </si>
  <si>
    <t>Camden Village</t>
  </si>
  <si>
    <t>Minerva Park Village</t>
  </si>
  <si>
    <t>Felicity Village</t>
  </si>
  <si>
    <t>Leipsic Village</t>
  </si>
  <si>
    <t>Shawnee Hills Village</t>
  </si>
  <si>
    <t>Harlan Township</t>
  </si>
  <si>
    <t>New London Village</t>
  </si>
  <si>
    <t>Windham Village</t>
  </si>
  <si>
    <t>Mesopotamia Township</t>
  </si>
  <si>
    <t>Fayetteville Village</t>
  </si>
  <si>
    <t>Walbridge Village</t>
  </si>
  <si>
    <t>Lynchburg Village</t>
  </si>
  <si>
    <t>Clinton County, Highland County</t>
  </si>
  <si>
    <t>Kelleys Island Village</t>
  </si>
  <si>
    <t>Pioneer Village</t>
  </si>
  <si>
    <t>Anna Village</t>
  </si>
  <si>
    <t>Bradford Village</t>
  </si>
  <si>
    <t>Miami County, Darke County</t>
  </si>
  <si>
    <t>College Township</t>
  </si>
  <si>
    <t>Allen Township</t>
  </si>
  <si>
    <t>Granger Township</t>
  </si>
  <si>
    <t>Linndale Village</t>
  </si>
  <si>
    <t>Dresden Village</t>
  </si>
  <si>
    <t>Newbury Township</t>
  </si>
  <si>
    <t>Sugarcreek Village</t>
  </si>
  <si>
    <t>Highland Township</t>
  </si>
  <si>
    <t>Newton Township</t>
  </si>
  <si>
    <t>West Elkton Village</t>
  </si>
  <si>
    <t>South Charleston Village</t>
  </si>
  <si>
    <t>Pike Township</t>
  </si>
  <si>
    <t>Suffield Township</t>
  </si>
  <si>
    <t>Richland Township</t>
  </si>
  <si>
    <t>Island Creek Township</t>
  </si>
  <si>
    <t>Rush Creek Township</t>
  </si>
  <si>
    <t>Rootstown Township</t>
  </si>
  <si>
    <t>Mineral City Village</t>
  </si>
  <si>
    <t>Providence Township</t>
  </si>
  <si>
    <t>Cardington Village</t>
  </si>
  <si>
    <t>West Lafayette Village</t>
  </si>
  <si>
    <t>Chippewa Township</t>
  </si>
  <si>
    <t>Glouster Village</t>
  </si>
  <si>
    <t>Athens Township</t>
  </si>
  <si>
    <t>Claridon Township</t>
  </si>
  <si>
    <t>North Bend Village</t>
  </si>
  <si>
    <t>Manchester Village</t>
  </si>
  <si>
    <t>Spencerville Village</t>
  </si>
  <si>
    <t>Addyston Village</t>
  </si>
  <si>
    <t>West Manchester Village</t>
  </si>
  <si>
    <t>Seaman Village</t>
  </si>
  <si>
    <t>Ohio Township</t>
  </si>
  <si>
    <t>East Canton Village</t>
  </si>
  <si>
    <t>South Webster Village</t>
  </si>
  <si>
    <t>Ashville Village</t>
  </si>
  <si>
    <t>Spencer Township</t>
  </si>
  <si>
    <t>Wilmot Village</t>
  </si>
  <si>
    <t>Coalton Village</t>
  </si>
  <si>
    <t>Canfield Township</t>
  </si>
  <si>
    <t>New Miami Village</t>
  </si>
  <si>
    <t>Arlington Heights Village</t>
  </si>
  <si>
    <t>Piketon Village</t>
  </si>
  <si>
    <t>Genoa Village</t>
  </si>
  <si>
    <t>Forest Village</t>
  </si>
  <si>
    <t>Timberlake Village</t>
  </si>
  <si>
    <t>Trimble Township</t>
  </si>
  <si>
    <t>Russells Point Village</t>
  </si>
  <si>
    <t>Bainbridge Village</t>
  </si>
  <si>
    <t>Burton Township</t>
  </si>
  <si>
    <t>Kalida Village</t>
  </si>
  <si>
    <t>College Corner Village</t>
  </si>
  <si>
    <t>Preble County, Butler County</t>
  </si>
  <si>
    <t>Grafton Township</t>
  </si>
  <si>
    <t>Thompson Township</t>
  </si>
  <si>
    <t>Westfield Township</t>
  </si>
  <si>
    <t>Falls Township</t>
  </si>
  <si>
    <t>Chesapeake Village</t>
  </si>
  <si>
    <t>Danville Village</t>
  </si>
  <si>
    <t>Jerusalem Township</t>
  </si>
  <si>
    <t>Ballville Township</t>
  </si>
  <si>
    <t>Smithfield Village</t>
  </si>
  <si>
    <t>North Perry Village</t>
  </si>
  <si>
    <t>New Straitsville Village</t>
  </si>
  <si>
    <t>Tuscarawas Township</t>
  </si>
  <si>
    <t>Gnadenhutten Village</t>
  </si>
  <si>
    <t>Kinsman Township</t>
  </si>
  <si>
    <t>Doylestown Village</t>
  </si>
  <si>
    <t>Maineville Village</t>
  </si>
  <si>
    <t>Milan Township</t>
  </si>
  <si>
    <t>South Amherst Village</t>
  </si>
  <si>
    <t>Adelphi Village</t>
  </si>
  <si>
    <t>Hanging Rock Village</t>
  </si>
  <si>
    <t>Newberry Township</t>
  </si>
  <si>
    <t>Litchfield Township</t>
  </si>
  <si>
    <t>Meigs Township</t>
  </si>
  <si>
    <t>Woodville Township</t>
  </si>
  <si>
    <t>Beverly Village</t>
  </si>
  <si>
    <t>Mccomb Village</t>
  </si>
  <si>
    <t>Botkins Village</t>
  </si>
  <si>
    <t>Albany Village</t>
  </si>
  <si>
    <t>Reading Township</t>
  </si>
  <si>
    <t>Gambier Village</t>
  </si>
  <si>
    <t>Marblehead Village</t>
  </si>
  <si>
    <t>Harmony Township</t>
  </si>
  <si>
    <t>Somerford Township</t>
  </si>
  <si>
    <t>Sinking Spring Village</t>
  </si>
  <si>
    <t>Amanda Township</t>
  </si>
  <si>
    <t>Pultney Township</t>
  </si>
  <si>
    <t>Byesville Village</t>
  </si>
  <si>
    <t>Rockford Village</t>
  </si>
  <si>
    <t>Byrd Township</t>
  </si>
  <si>
    <t>Millersburg Village</t>
  </si>
  <si>
    <t>Newark Township</t>
  </si>
  <si>
    <t>Proctorville Village</t>
  </si>
  <si>
    <t>North Hampton Village</t>
  </si>
  <si>
    <t>Wakeman Village</t>
  </si>
  <si>
    <t>Caldwell Village</t>
  </si>
  <si>
    <t>Greenwich Village</t>
  </si>
  <si>
    <t>Jersey Township</t>
  </si>
  <si>
    <t>Worthington Township</t>
  </si>
  <si>
    <t>Osnaburg Township</t>
  </si>
  <si>
    <t>Plymouth Township</t>
  </si>
  <si>
    <t>Wooster Township</t>
  </si>
  <si>
    <t>Arlington Village</t>
  </si>
  <si>
    <t>Amboy Township</t>
  </si>
  <si>
    <t>Junction City Village</t>
  </si>
  <si>
    <t>Sullivan Township</t>
  </si>
  <si>
    <t>Canal Winchester City</t>
  </si>
  <si>
    <t>Gettysburg Village</t>
  </si>
  <si>
    <t>Paulding Village</t>
  </si>
  <si>
    <t>Mckean Township</t>
  </si>
  <si>
    <t>Stryker Village</t>
  </si>
  <si>
    <t>Adams Township</t>
  </si>
  <si>
    <t>New Madison Village</t>
  </si>
  <si>
    <t>Powhatan Point Village</t>
  </si>
  <si>
    <t>Old Washington Village</t>
  </si>
  <si>
    <t>Tiltonsville Village</t>
  </si>
  <si>
    <t>Elmore Village</t>
  </si>
  <si>
    <t>Ottawa County, Sandusky County</t>
  </si>
  <si>
    <t>Roseville Village</t>
  </si>
  <si>
    <t>Muskingum County, Perry County</t>
  </si>
  <si>
    <t>Green Springs Village</t>
  </si>
  <si>
    <t>Sandusky County, Seneca County</t>
  </si>
  <si>
    <t>New Jasper Township</t>
  </si>
  <si>
    <t>New Haven Township</t>
  </si>
  <si>
    <t>Mead Township</t>
  </si>
  <si>
    <t>New Paris Village</t>
  </si>
  <si>
    <t>Spencer Village</t>
  </si>
  <si>
    <t>Portage Village</t>
  </si>
  <si>
    <t>Valleyview Village</t>
  </si>
  <si>
    <t>Mantua Village</t>
  </si>
  <si>
    <t>Higginsport Village</t>
  </si>
  <si>
    <t>Convoy Village</t>
  </si>
  <si>
    <t>Mecca Township</t>
  </si>
  <si>
    <t>Milford Township</t>
  </si>
  <si>
    <t>Florida Village</t>
  </si>
  <si>
    <t>Waterville Township</t>
  </si>
  <si>
    <t>South Zanesville Village</t>
  </si>
  <si>
    <t>Geneva Township</t>
  </si>
  <si>
    <t>Morrow Village</t>
  </si>
  <si>
    <t>Westfield Center Village</t>
  </si>
  <si>
    <t>Farmington Township</t>
  </si>
  <si>
    <t>Jackson Center Village</t>
  </si>
  <si>
    <t>Bethlehem Township</t>
  </si>
  <si>
    <t>Sandusky Township</t>
  </si>
  <si>
    <t>Richmond Township</t>
  </si>
  <si>
    <t>Pee Pee Township</t>
  </si>
  <si>
    <t>Meyers Lake Village</t>
  </si>
  <si>
    <t>Swanton Township</t>
  </si>
  <si>
    <t>Berlin Township</t>
  </si>
  <si>
    <t>Stratton Village</t>
  </si>
  <si>
    <t>Ansonia Village</t>
  </si>
  <si>
    <t>Hartford Township</t>
  </si>
  <si>
    <t>West Unity Village</t>
  </si>
  <si>
    <t>Southington Township</t>
  </si>
  <si>
    <t>Rio Grande Village</t>
  </si>
  <si>
    <t>Lexington Township</t>
  </si>
  <si>
    <t>Rome Township</t>
  </si>
  <si>
    <t>St. Henry Village</t>
  </si>
  <si>
    <t>Lithopolis Village</t>
  </si>
  <si>
    <t>Richwood Village</t>
  </si>
  <si>
    <t>Washingtonville Village</t>
  </si>
  <si>
    <t>Manchester Township</t>
  </si>
  <si>
    <t>Edon Village</t>
  </si>
  <si>
    <t>Columbus Grove Village</t>
  </si>
  <si>
    <t>Hardy Township</t>
  </si>
  <si>
    <t>Continental Village</t>
  </si>
  <si>
    <t>Randolph Township</t>
  </si>
  <si>
    <t>Thurston Village</t>
  </si>
  <si>
    <t>Farmersville Village</t>
  </si>
  <si>
    <t>Rochester Township</t>
  </si>
  <si>
    <t>Somerset Village</t>
  </si>
  <si>
    <t>Fayette Township</t>
  </si>
  <si>
    <t>Ohio City Village</t>
  </si>
  <si>
    <t>Bokescreek Township</t>
  </si>
  <si>
    <t>Cadiz Township</t>
  </si>
  <si>
    <t>Seal Township</t>
  </si>
  <si>
    <t>Bloomfield Township</t>
  </si>
  <si>
    <t>Florence Township</t>
  </si>
  <si>
    <t>Seven Mile Village</t>
  </si>
  <si>
    <t>De Graff Village</t>
  </si>
  <si>
    <t>Bay View Village</t>
  </si>
  <si>
    <t>Burlington Township</t>
  </si>
  <si>
    <t>Hopewell Township</t>
  </si>
  <si>
    <t>South Bloomfield Village</t>
  </si>
  <si>
    <t>Pemberville Village</t>
  </si>
  <si>
    <t>Vermilion Township</t>
  </si>
  <si>
    <t>Fort Loramie Village</t>
  </si>
  <si>
    <t>Reily Township</t>
  </si>
  <si>
    <t>Obetz Village</t>
  </si>
  <si>
    <t>Zane Township</t>
  </si>
  <si>
    <t>Smithville Village</t>
  </si>
  <si>
    <t>Dillonvale Village</t>
  </si>
  <si>
    <t>Verona Village</t>
  </si>
  <si>
    <t>Montgomery County, Preble County</t>
  </si>
  <si>
    <t>Sherwood Village</t>
  </si>
  <si>
    <t>Fayette Village</t>
  </si>
  <si>
    <t>Freedom Township</t>
  </si>
  <si>
    <t>New Washington Village</t>
  </si>
  <si>
    <t>Fletcher Village</t>
  </si>
  <si>
    <t>Ashley Village</t>
  </si>
  <si>
    <t>Harveysburg Village</t>
  </si>
  <si>
    <t>Waynesburg Village</t>
  </si>
  <si>
    <t>Shreve Village</t>
  </si>
  <si>
    <t>Sycamore Village</t>
  </si>
  <si>
    <t>Dalton Village</t>
  </si>
  <si>
    <t>Green Camp Township</t>
  </si>
  <si>
    <t>Pierpont Township</t>
  </si>
  <si>
    <t>New Knoxville Village</t>
  </si>
  <si>
    <t>Yorkville Village</t>
  </si>
  <si>
    <t>Belmont County, Jefferson County</t>
  </si>
  <si>
    <t>Edinburg Township</t>
  </si>
  <si>
    <t>Montgomery Township</t>
  </si>
  <si>
    <t>Castalia Village</t>
  </si>
  <si>
    <t>Darby Township</t>
  </si>
  <si>
    <t>Belmont Village</t>
  </si>
  <si>
    <t>Bellville Village</t>
  </si>
  <si>
    <t>Woodsfield Village</t>
  </si>
  <si>
    <t>Elida Village</t>
  </si>
  <si>
    <t>Prospect Village</t>
  </si>
  <si>
    <t>Republic Village</t>
  </si>
  <si>
    <t>Kingsville Township</t>
  </si>
  <si>
    <t>Port William Village</t>
  </si>
  <si>
    <t>Ottoville Village</t>
  </si>
  <si>
    <t>Clearcreek Township</t>
  </si>
  <si>
    <t>Corning Village</t>
  </si>
  <si>
    <t>Homer Township</t>
  </si>
  <si>
    <t>Duchouquet Township</t>
  </si>
  <si>
    <t>Racine Village</t>
  </si>
  <si>
    <t>Yellow Creek Township</t>
  </si>
  <si>
    <t>Polk Township</t>
  </si>
  <si>
    <t>Killbuck Village</t>
  </si>
  <si>
    <t>Sherrodsville Village</t>
  </si>
  <si>
    <t>Andover Township</t>
  </si>
  <si>
    <t>Philo Village</t>
  </si>
  <si>
    <t>Cheshire Township</t>
  </si>
  <si>
    <t>Hanoverton Village</t>
  </si>
  <si>
    <t>Paris Township</t>
  </si>
  <si>
    <t>Moscow Village</t>
  </si>
  <si>
    <t>Paxton Township</t>
  </si>
  <si>
    <t>Bellaire Village</t>
  </si>
  <si>
    <t>Auglaize Township</t>
  </si>
  <si>
    <t>Middle Point Village</t>
  </si>
  <si>
    <t>Empire Village</t>
  </si>
  <si>
    <t>Knox Township</t>
  </si>
  <si>
    <t>Oak Hill Village</t>
  </si>
  <si>
    <t>Fort Recovery Village</t>
  </si>
  <si>
    <t>Millbury Village</t>
  </si>
  <si>
    <t>Norwalk Township</t>
  </si>
  <si>
    <t>Royalton Township</t>
  </si>
  <si>
    <t>Lisbon Village</t>
  </si>
  <si>
    <t>Mount Pleasant Township</t>
  </si>
  <si>
    <t>Elizabeth Township</t>
  </si>
  <si>
    <t>Bettsville Village</t>
  </si>
  <si>
    <t>Somers Township</t>
  </si>
  <si>
    <t>Hamden Village</t>
  </si>
  <si>
    <t>Deshler Village</t>
  </si>
  <si>
    <t>Mary Ann Township</t>
  </si>
  <si>
    <t>Baltic Village</t>
  </si>
  <si>
    <t>Tuscarawas County, Coshocton County, Holmes County</t>
  </si>
  <si>
    <t>Belpre Township</t>
  </si>
  <si>
    <t>Bronson Township</t>
  </si>
  <si>
    <t>Scott Township</t>
  </si>
  <si>
    <t>Weston Village</t>
  </si>
  <si>
    <t>Antwerp Village</t>
  </si>
  <si>
    <t>Pandora Village</t>
  </si>
  <si>
    <t>Bradner Village</t>
  </si>
  <si>
    <t>New Vienna Village</t>
  </si>
  <si>
    <t>Berlin Heights Village</t>
  </si>
  <si>
    <t>South Vienna Village</t>
  </si>
  <si>
    <t>Haskins Village</t>
  </si>
  <si>
    <t>Morral Village</t>
  </si>
  <si>
    <t>Commercial Point Village</t>
  </si>
  <si>
    <t>Owensville Village</t>
  </si>
  <si>
    <t>Warren Township</t>
  </si>
  <si>
    <t>Carroll Village</t>
  </si>
  <si>
    <t>Pleasant City Village</t>
  </si>
  <si>
    <t>Parkman Township</t>
  </si>
  <si>
    <t>Miller Township</t>
  </si>
  <si>
    <t>Napoleon Township</t>
  </si>
  <si>
    <t>Huntsville Village</t>
  </si>
  <si>
    <t>Warwick Township</t>
  </si>
  <si>
    <t>Perrysville Village</t>
  </si>
  <si>
    <t>Jacksonville Village</t>
  </si>
  <si>
    <t>New Russia Township</t>
  </si>
  <si>
    <t>Wren Village</t>
  </si>
  <si>
    <t>Hiram Township</t>
  </si>
  <si>
    <t>Lakeview Village</t>
  </si>
  <si>
    <t>Noble Township</t>
  </si>
  <si>
    <t>Chatfield Township</t>
  </si>
  <si>
    <t>Palmyra Township</t>
  </si>
  <si>
    <t>Wayne Village</t>
  </si>
  <si>
    <t>Lostcreek Township</t>
  </si>
  <si>
    <t>Hanover Village</t>
  </si>
  <si>
    <t>Benton Township</t>
  </si>
  <si>
    <t>Tully Township</t>
  </si>
  <si>
    <t>Attica Village</t>
  </si>
  <si>
    <t>Senecaville Village</t>
  </si>
  <si>
    <t>Damascus Township</t>
  </si>
  <si>
    <t>Cass Township</t>
  </si>
  <si>
    <t>Huron Township</t>
  </si>
  <si>
    <t>Glandorf Village</t>
  </si>
  <si>
    <t>Elyria Township</t>
  </si>
  <si>
    <t>Lucas Village</t>
  </si>
  <si>
    <t>Yorkshire Village</t>
  </si>
  <si>
    <t>New Middletown Village</t>
  </si>
  <si>
    <t>Richmond Village</t>
  </si>
  <si>
    <t>Creston Village</t>
  </si>
  <si>
    <t>Waynesfield Village</t>
  </si>
  <si>
    <t>Upper Township</t>
  </si>
  <si>
    <t>South Solon Village</t>
  </si>
  <si>
    <t>Thorn Township</t>
  </si>
  <si>
    <t>Clarksfield Township</t>
  </si>
  <si>
    <t>Riley Township</t>
  </si>
  <si>
    <t>Laurelville Village</t>
  </si>
  <si>
    <t>Defiance Township</t>
  </si>
  <si>
    <t>Range Township</t>
  </si>
  <si>
    <t>Hamersville Village</t>
  </si>
  <si>
    <t>Windsor Township</t>
  </si>
  <si>
    <t>Caledonia Village</t>
  </si>
  <si>
    <t>Salt Rock Township</t>
  </si>
  <si>
    <t>Cumberland Village</t>
  </si>
  <si>
    <t>Wilson Township</t>
  </si>
  <si>
    <t>Bethesda Village</t>
  </si>
  <si>
    <t>Grand Prairie Township</t>
  </si>
  <si>
    <t>Green Creek Township</t>
  </si>
  <si>
    <t>Bremen Village</t>
  </si>
  <si>
    <t>Midway Village</t>
  </si>
  <si>
    <t>La Rue Village</t>
  </si>
  <si>
    <t>Willshire Village</t>
  </si>
  <si>
    <t>Waterloo Township</t>
  </si>
  <si>
    <t>Dupont Village</t>
  </si>
  <si>
    <t>Barnhill Village</t>
  </si>
  <si>
    <t>Beach City Village</t>
  </si>
  <si>
    <t>Lindsey Village</t>
  </si>
  <si>
    <t>Huntsburg Township</t>
  </si>
  <si>
    <t>Trumbull Township</t>
  </si>
  <si>
    <t>Blanchard Township</t>
  </si>
  <si>
    <t>Scott Village</t>
  </si>
  <si>
    <t>Paulding County, Van Wert County</t>
  </si>
  <si>
    <t>Circleville Township</t>
  </si>
  <si>
    <t>Tremont City Village</t>
  </si>
  <si>
    <t>Marshall Township</t>
  </si>
  <si>
    <t>Rumley Township</t>
  </si>
  <si>
    <t>New Bloomington Village</t>
  </si>
  <si>
    <t>North Township</t>
  </si>
  <si>
    <t>Townsend Township</t>
  </si>
  <si>
    <t>Thornville Village</t>
  </si>
  <si>
    <t>Hills And Dales Village</t>
  </si>
  <si>
    <t>Erie Township</t>
  </si>
  <si>
    <t>North Star Village</t>
  </si>
  <si>
    <t>Martinsville Village</t>
  </si>
  <si>
    <t>Grandview Township</t>
  </si>
  <si>
    <t>Groton Township</t>
  </si>
  <si>
    <t>Shawnee Village</t>
  </si>
  <si>
    <t>Flushing Township</t>
  </si>
  <si>
    <t>Malvern Village</t>
  </si>
  <si>
    <t>Hartsgrove Township</t>
  </si>
  <si>
    <t>West Township</t>
  </si>
  <si>
    <t>Lee Township</t>
  </si>
  <si>
    <t>Amanda Village</t>
  </si>
  <si>
    <t>Bloomdale Village</t>
  </si>
  <si>
    <t>Luckey Village</t>
  </si>
  <si>
    <t>Crane Township</t>
  </si>
  <si>
    <t>Payne Village</t>
  </si>
  <si>
    <t>Pitsburg Village</t>
  </si>
  <si>
    <t>Scipio Township</t>
  </si>
  <si>
    <t>Big Island Township</t>
  </si>
  <si>
    <t>Brice Village</t>
  </si>
  <si>
    <t>South Salem Village</t>
  </si>
  <si>
    <t>Alexandria Village</t>
  </si>
  <si>
    <t>Kirkersville Village</t>
  </si>
  <si>
    <t>Bennington Township</t>
  </si>
  <si>
    <t>Newtonsville Village</t>
  </si>
  <si>
    <t>Bearfield Township</t>
  </si>
  <si>
    <t>Wilkesville Township</t>
  </si>
  <si>
    <t>Rogers Village</t>
  </si>
  <si>
    <t>Pickaway Township</t>
  </si>
  <si>
    <t>Crown City Village</t>
  </si>
  <si>
    <t>Syracuse Village</t>
  </si>
  <si>
    <t>Letart Township</t>
  </si>
  <si>
    <t>Olive Township</t>
  </si>
  <si>
    <t>Center Township</t>
  </si>
  <si>
    <t>Wheeling Township</t>
  </si>
  <si>
    <t>Casstown Village</t>
  </si>
  <si>
    <t>Castine Village</t>
  </si>
  <si>
    <t>Orangeville Village</t>
  </si>
  <si>
    <t>Dunkirk Village</t>
  </si>
  <si>
    <t>Belle Center Village</t>
  </si>
  <si>
    <t>Pease Township</t>
  </si>
  <si>
    <t>Alger Village</t>
  </si>
  <si>
    <t>Dover Township</t>
  </si>
  <si>
    <t>Palestine Village</t>
  </si>
  <si>
    <t>Rarden Village</t>
  </si>
  <si>
    <t>Chippewa Lake Village</t>
  </si>
  <si>
    <t>Tiffin Township</t>
  </si>
  <si>
    <t>Centerville Village</t>
  </si>
  <si>
    <t>Vinton Village</t>
  </si>
  <si>
    <t>Harpersfield Township</t>
  </si>
  <si>
    <t>Brady Township</t>
  </si>
  <si>
    <t>Grand Rapids Village</t>
  </si>
  <si>
    <t>Corwin Village</t>
  </si>
  <si>
    <t>West Salem Village</t>
  </si>
  <si>
    <t>Coal Township</t>
  </si>
  <si>
    <t>Midvale Village</t>
  </si>
  <si>
    <t>Vermillion Township</t>
  </si>
  <si>
    <t>Apple Creek Village</t>
  </si>
  <si>
    <t>Butler Village</t>
  </si>
  <si>
    <t>Austinburg Township</t>
  </si>
  <si>
    <t>Orwell Township</t>
  </si>
  <si>
    <t>Rose Township</t>
  </si>
  <si>
    <t>Summitville Village</t>
  </si>
  <si>
    <t>South Bloomfield Township</t>
  </si>
  <si>
    <t>Morristown Village</t>
  </si>
  <si>
    <t>Atwater Township</t>
  </si>
  <si>
    <t>Israel Township</t>
  </si>
  <si>
    <t>Lebanon Township</t>
  </si>
  <si>
    <t>Cherry Valley Township</t>
  </si>
  <si>
    <t>Williamsfield Township</t>
  </si>
  <si>
    <t>Augusta Township</t>
  </si>
  <si>
    <t>Henrietta Township</t>
  </si>
  <si>
    <t>Marble Cliff Village</t>
  </si>
  <si>
    <t>Caesarscreek Township</t>
  </si>
  <si>
    <t>Flushing Village</t>
  </si>
  <si>
    <t>Marshallville Village</t>
  </si>
  <si>
    <t>Rutland Village</t>
  </si>
  <si>
    <t>Risingsun Village</t>
  </si>
  <si>
    <t>Eaton Township</t>
  </si>
  <si>
    <t>Weller Township</t>
  </si>
  <si>
    <t>Eden Township</t>
  </si>
  <si>
    <t>Bolivar Village</t>
  </si>
  <si>
    <t>Bloomville Village</t>
  </si>
  <si>
    <t>East Sparta Village</t>
  </si>
  <si>
    <t>Quaker City Village</t>
  </si>
  <si>
    <t>Dunham Township</t>
  </si>
  <si>
    <t>Mcdonald Township</t>
  </si>
  <si>
    <t>Dublin Township</t>
  </si>
  <si>
    <t>Trimble Village</t>
  </si>
  <si>
    <t>Clayton Township</t>
  </si>
  <si>
    <t>Deercreek Township</t>
  </si>
  <si>
    <t>Ames Township</t>
  </si>
  <si>
    <t>Cherry Fork Village</t>
  </si>
  <si>
    <t>Elkrun Township</t>
  </si>
  <si>
    <t>Clarksville Village</t>
  </si>
  <si>
    <t>Williamsport Village</t>
  </si>
  <si>
    <t>Fort Jennings Village</t>
  </si>
  <si>
    <t>Harris Township</t>
  </si>
  <si>
    <t>Rushcreek Township</t>
  </si>
  <si>
    <t>Paint Township</t>
  </si>
  <si>
    <t>Fearing Township</t>
  </si>
  <si>
    <t>Craig Beach Village</t>
  </si>
  <si>
    <t>Dinsmore Township</t>
  </si>
  <si>
    <t>Bridgewater Township</t>
  </si>
  <si>
    <t>Waldo Village</t>
  </si>
  <si>
    <t>North Bloomfield Township</t>
  </si>
  <si>
    <t>Hamler Village</t>
  </si>
  <si>
    <t>Glenford Village</t>
  </si>
  <si>
    <t>Amsterdam Village</t>
  </si>
  <si>
    <t>Rayland Village</t>
  </si>
  <si>
    <t>Rice Township</t>
  </si>
  <si>
    <t>Saltcreek Township</t>
  </si>
  <si>
    <t>Gorham Township</t>
  </si>
  <si>
    <t>Warsaw Village</t>
  </si>
  <si>
    <t>Van Buren Township</t>
  </si>
  <si>
    <t>Limaville Village</t>
  </si>
  <si>
    <t>Ridgeway Village</t>
  </si>
  <si>
    <t>Hardin County, Logan County</t>
  </si>
  <si>
    <t>Lodi Township</t>
  </si>
  <si>
    <t>Tuscarawas Village</t>
  </si>
  <si>
    <t>Ithaca Village</t>
  </si>
  <si>
    <t>St. Louisville Village</t>
  </si>
  <si>
    <t>Chatham Township</t>
  </si>
  <si>
    <t>Staunton Township</t>
  </si>
  <si>
    <t>Mount Victory Village</t>
  </si>
  <si>
    <t>Loudon Township</t>
  </si>
  <si>
    <t>Murray City Village</t>
  </si>
  <si>
    <t>Berkey Village</t>
  </si>
  <si>
    <t>Sugar Creek Township</t>
  </si>
  <si>
    <t>Adena Village</t>
  </si>
  <si>
    <t>Harrison County, Jefferson County</t>
  </si>
  <si>
    <t>Hollansburg Village</t>
  </si>
  <si>
    <t>Guyan Township</t>
  </si>
  <si>
    <t>Raccoon Township</t>
  </si>
  <si>
    <t>East Union Township</t>
  </si>
  <si>
    <t>Salisbury Township</t>
  </si>
  <si>
    <t>Hemlock Village</t>
  </si>
  <si>
    <t>Holmes Township</t>
  </si>
  <si>
    <t>Pebble Township</t>
  </si>
  <si>
    <t>Russia Village</t>
  </si>
  <si>
    <t>Mississinawa Township</t>
  </si>
  <si>
    <t>Urbancrest Village</t>
  </si>
  <si>
    <t>Fitchville Township</t>
  </si>
  <si>
    <t>Ridgefield Township</t>
  </si>
  <si>
    <t>Jerry City Village</t>
  </si>
  <si>
    <t>Quincy Village</t>
  </si>
  <si>
    <t>Northwest Township</t>
  </si>
  <si>
    <t>Turtle Creek Township</t>
  </si>
  <si>
    <t>Stock Township</t>
  </si>
  <si>
    <t>Grand Rapids Township</t>
  </si>
  <si>
    <t>Aid Township</t>
  </si>
  <si>
    <t>Mount Eaton Village</t>
  </si>
  <si>
    <t>Magnetic Springs Village</t>
  </si>
  <si>
    <t>Eldorado Village</t>
  </si>
  <si>
    <t>Whetstone Township</t>
  </si>
  <si>
    <t>Barlow Township</t>
  </si>
  <si>
    <t>Chickasaw Village</t>
  </si>
  <si>
    <t>Port Washington Village</t>
  </si>
  <si>
    <t>Montezuma Village</t>
  </si>
  <si>
    <t>Frazeysburg Village</t>
  </si>
  <si>
    <t>Matamoras Village</t>
  </si>
  <si>
    <t>Tymochtee Township</t>
  </si>
  <si>
    <t>Camden Township</t>
  </si>
  <si>
    <t>Port Jefferson Village</t>
  </si>
  <si>
    <t>Jeromesville Village</t>
  </si>
  <si>
    <t>Smithfield Township</t>
  </si>
  <si>
    <t>Clifton Village</t>
  </si>
  <si>
    <t>Harrisburg Village</t>
  </si>
  <si>
    <t>Franklin County, Pickaway County</t>
  </si>
  <si>
    <t>Gilead Township</t>
  </si>
  <si>
    <t>Texas Township</t>
  </si>
  <si>
    <t>Coolville Village</t>
  </si>
  <si>
    <t>Pulaski Township</t>
  </si>
  <si>
    <t>New London Township</t>
  </si>
  <si>
    <t>Jacksonburg Village</t>
  </si>
  <si>
    <t>Farmer Township</t>
  </si>
  <si>
    <t>Bucks Township</t>
  </si>
  <si>
    <t>Liberty Center Village</t>
  </si>
  <si>
    <t>Pleasant Hill Village</t>
  </si>
  <si>
    <t>Pitt Township</t>
  </si>
  <si>
    <t>Middlebury Township</t>
  </si>
  <si>
    <t>Holgate Village</t>
  </si>
  <si>
    <t>Hopedale Village</t>
  </si>
  <si>
    <t>Roswell Village</t>
  </si>
  <si>
    <t>Jennings Township</t>
  </si>
  <si>
    <t>Donnelsville Village</t>
  </si>
  <si>
    <t>Holloway Village</t>
  </si>
  <si>
    <t>Pusheta Township</t>
  </si>
  <si>
    <t>Elk Township</t>
  </si>
  <si>
    <t>Marengo Village</t>
  </si>
  <si>
    <t>Rome Village</t>
  </si>
  <si>
    <t>Lenox Township</t>
  </si>
  <si>
    <t>Freeport Township</t>
  </si>
  <si>
    <t>Brady Lake Village</t>
  </si>
  <si>
    <t>Ludlow Falls Village</t>
  </si>
  <si>
    <t>Christiansburg Village</t>
  </si>
  <si>
    <t>Cygnet Village</t>
  </si>
  <si>
    <t>Dellroy Village</t>
  </si>
  <si>
    <t>Hartford Village</t>
  </si>
  <si>
    <t>Uniopolis Village</t>
  </si>
  <si>
    <t>New Market Township</t>
  </si>
  <si>
    <t>Belmore Village</t>
  </si>
  <si>
    <t>Canaan Township</t>
  </si>
  <si>
    <t>New Riegel Village</t>
  </si>
  <si>
    <t>Moulton Township</t>
  </si>
  <si>
    <t>Carthage Township</t>
  </si>
  <si>
    <t>Bergholz Village</t>
  </si>
  <si>
    <t>Hoytville Village</t>
  </si>
  <si>
    <t>Crawford Township</t>
  </si>
  <si>
    <t>Zoar Village</t>
  </si>
  <si>
    <t>Gloria Glens Park Village</t>
  </si>
  <si>
    <t>Roundhead Township</t>
  </si>
  <si>
    <t>Johnson Township</t>
  </si>
  <si>
    <t>Catawba Village</t>
  </si>
  <si>
    <t>Savannah Village</t>
  </si>
  <si>
    <t>Nottingham Township</t>
  </si>
  <si>
    <t>Stockport Village</t>
  </si>
  <si>
    <t>Tarlton Village</t>
  </si>
  <si>
    <t>Bloomingdale Village</t>
  </si>
  <si>
    <t>Johnston Township</t>
  </si>
  <si>
    <t>Bucyrus Township</t>
  </si>
  <si>
    <t>Ridgeville Township</t>
  </si>
  <si>
    <t>West Leipsic Village</t>
  </si>
  <si>
    <t>St Marys Township</t>
  </si>
  <si>
    <t>Rocky Ridge Village</t>
  </si>
  <si>
    <t>Rock Creek Village</t>
  </si>
  <si>
    <t>Hicksville Township</t>
  </si>
  <si>
    <t>Killbuck Township</t>
  </si>
  <si>
    <t>Marietta Township</t>
  </si>
  <si>
    <t>Bloomingburg Village</t>
  </si>
  <si>
    <t>Gratiot Village</t>
  </si>
  <si>
    <t>Green Camp Village</t>
  </si>
  <si>
    <t>Leesburg Township</t>
  </si>
  <si>
    <t>Cloverdale Village</t>
  </si>
  <si>
    <t>Ellsworth Township</t>
  </si>
  <si>
    <t>Sugar Grove Village</t>
  </si>
  <si>
    <t>Conesville Village</t>
  </si>
  <si>
    <t>Edison Village</t>
  </si>
  <si>
    <t>Camp Creek Township</t>
  </si>
  <si>
    <t>New Bavaria Village</t>
  </si>
  <si>
    <t>White Eyes Township</t>
  </si>
  <si>
    <t>Lore City Village</t>
  </si>
  <si>
    <t>New Holland Village</t>
  </si>
  <si>
    <t>Tontogany Village</t>
  </si>
  <si>
    <t>West Farmington Village</t>
  </si>
  <si>
    <t>Butlerville Village</t>
  </si>
  <si>
    <t>Grover Hill Village</t>
  </si>
  <si>
    <t>Beaver Village</t>
  </si>
  <si>
    <t>Buchtel Village</t>
  </si>
  <si>
    <t>Athens County, Hocking County</t>
  </si>
  <si>
    <t>Salt Creek Township</t>
  </si>
  <si>
    <t>Rendville Village</t>
  </si>
  <si>
    <t>Radnor Township</t>
  </si>
  <si>
    <t>Jewett Village</t>
  </si>
  <si>
    <t>Switzerland Township</t>
  </si>
  <si>
    <t>Bloominggrove Township</t>
  </si>
  <si>
    <t>Lincoln Township</t>
  </si>
  <si>
    <t>Lewisville Village</t>
  </si>
  <si>
    <t>Flatrock Township</t>
  </si>
  <si>
    <t>Cheshire Village</t>
  </si>
  <si>
    <t>Portage Township</t>
  </si>
  <si>
    <t>Riverlea Village</t>
  </si>
  <si>
    <t>Cranberry Township</t>
  </si>
  <si>
    <t>Berne Township</t>
  </si>
  <si>
    <t>Somerville Village</t>
  </si>
  <si>
    <t>Logan Township</t>
  </si>
  <si>
    <t>Mount Pleasant Village</t>
  </si>
  <si>
    <t>Irondale Village</t>
  </si>
  <si>
    <t>New Alexandria Village</t>
  </si>
  <si>
    <t>Metamora Village</t>
  </si>
  <si>
    <t>Beallsville Village</t>
  </si>
  <si>
    <t>Gilboa Village</t>
  </si>
  <si>
    <t>Burbank Village</t>
  </si>
  <si>
    <t>Mifflin Village</t>
  </si>
  <si>
    <t>Chilo Village</t>
  </si>
  <si>
    <t>Paulding Township</t>
  </si>
  <si>
    <t>Black Creek Township</t>
  </si>
  <si>
    <t>Burgoon Village</t>
  </si>
  <si>
    <t>Scio Village</t>
  </si>
  <si>
    <t>Harbor View Village</t>
  </si>
  <si>
    <t>Dallas Township</t>
  </si>
  <si>
    <t>Woodstock Village</t>
  </si>
  <si>
    <t>Shiloh Village</t>
  </si>
  <si>
    <t>Watertown Township</t>
  </si>
  <si>
    <t>Ward Township</t>
  </si>
  <si>
    <t>Unionville Center Village</t>
  </si>
  <si>
    <t>Spring Valley Village</t>
  </si>
  <si>
    <t>Lyons Village</t>
  </si>
  <si>
    <t>Starr Township</t>
  </si>
  <si>
    <t>Wilson Village</t>
  </si>
  <si>
    <t>Rawson Village</t>
  </si>
  <si>
    <t>Galena Village</t>
  </si>
  <si>
    <t>Congress Village</t>
  </si>
  <si>
    <t>Malta Village</t>
  </si>
  <si>
    <t>Penn Township</t>
  </si>
  <si>
    <t>Stone Creek Village</t>
  </si>
  <si>
    <t>Bern Township</t>
  </si>
  <si>
    <t>Baughman Township</t>
  </si>
  <si>
    <t>Greensburg Township</t>
  </si>
  <si>
    <t>Mark Township</t>
  </si>
  <si>
    <t>Valley Hi Village</t>
  </si>
  <si>
    <t>Massie Township</t>
  </si>
  <si>
    <t>Zanesfield Village</t>
  </si>
  <si>
    <t>Wesley Township</t>
  </si>
  <si>
    <t>Alexander Township</t>
  </si>
  <si>
    <t>Ostrander Village</t>
  </si>
  <si>
    <t>Fulton Village</t>
  </si>
  <si>
    <t>Londonderry Township</t>
  </si>
  <si>
    <t>Windham Township</t>
  </si>
  <si>
    <t>Summerfield Village</t>
  </si>
  <si>
    <t>Fredericksburg Village</t>
  </si>
  <si>
    <t>Mount Cory Village</t>
  </si>
  <si>
    <t>Jenera Village</t>
  </si>
  <si>
    <t>Van Buren Village</t>
  </si>
  <si>
    <t>Dorset Township</t>
  </si>
  <si>
    <t>Vinton Township</t>
  </si>
  <si>
    <t>Decatur Township</t>
  </si>
  <si>
    <t>Nashville Village</t>
  </si>
  <si>
    <t>Monterey Township</t>
  </si>
  <si>
    <t>Otway Village</t>
  </si>
  <si>
    <t>Laura Village</t>
  </si>
  <si>
    <t>Brookside Village</t>
  </si>
  <si>
    <t>Melrose Village</t>
  </si>
  <si>
    <t>Vanlue Village</t>
  </si>
  <si>
    <t>Cessna Township</t>
  </si>
  <si>
    <t>Taylor Creek Township</t>
  </si>
  <si>
    <t>Blue Rock Township</t>
  </si>
  <si>
    <t>West Millgrove Village</t>
  </si>
  <si>
    <t>Laurel Township</t>
  </si>
  <si>
    <t>Wills Township</t>
  </si>
  <si>
    <t>Bartlow Township</t>
  </si>
  <si>
    <t>Belle Valley Village</t>
  </si>
  <si>
    <t>West Rushville Village</t>
  </si>
  <si>
    <t>Buckland Village</t>
  </si>
  <si>
    <t>Sprigg Township</t>
  </si>
  <si>
    <t>Freeport Village</t>
  </si>
  <si>
    <t>New Athens Village</t>
  </si>
  <si>
    <t>Weston Township</t>
  </si>
  <si>
    <t>Wilkesville Village</t>
  </si>
  <si>
    <t>Gibson Township</t>
  </si>
  <si>
    <t>Osgood Village</t>
  </si>
  <si>
    <t>Rossburg Village</t>
  </si>
  <si>
    <t>Sugar Bush Knolls Village</t>
  </si>
  <si>
    <t>Kipton Village</t>
  </si>
  <si>
    <t>Hartland Township</t>
  </si>
  <si>
    <t>Chesterhill Village</t>
  </si>
  <si>
    <t>Cambridge Township</t>
  </si>
  <si>
    <t>Lakeline Village</t>
  </si>
  <si>
    <t>Amesville Village</t>
  </si>
  <si>
    <t>Shalersville Township</t>
  </si>
  <si>
    <t>Fairview Village</t>
  </si>
  <si>
    <t>Bowersville Village</t>
  </si>
  <si>
    <t>Benton Ridge Village</t>
  </si>
  <si>
    <t>Adamsville Village</t>
  </si>
  <si>
    <t>Mendon Village</t>
  </si>
  <si>
    <t>Hayesville Village</t>
  </si>
  <si>
    <t>Lafayette Village</t>
  </si>
  <si>
    <t>Latty Township</t>
  </si>
  <si>
    <t>Chatfield Village</t>
  </si>
  <si>
    <t>New Weston Village</t>
  </si>
  <si>
    <t>Virginia Township</t>
  </si>
  <si>
    <t>Patterson Village</t>
  </si>
  <si>
    <t>Lowell Village</t>
  </si>
  <si>
    <t>Chauncey Village</t>
  </si>
  <si>
    <t>Harpster Village</t>
  </si>
  <si>
    <t>Bailey Lakes Village</t>
  </si>
  <si>
    <t>Recovery Township</t>
  </si>
  <si>
    <t>Unity Township</t>
  </si>
  <si>
    <t>West Mansfield Village</t>
  </si>
  <si>
    <t>Bratton Township</t>
  </si>
  <si>
    <t>Zaleski Village</t>
  </si>
  <si>
    <t>Norwich Village</t>
  </si>
  <si>
    <t>Sparta Village</t>
  </si>
  <si>
    <t>Blue Creek Township</t>
  </si>
  <si>
    <t>Nellie Village</t>
  </si>
  <si>
    <t>Glenmont Village</t>
  </si>
  <si>
    <t>Independence Township</t>
  </si>
  <si>
    <t>Beaverdam Village</t>
  </si>
  <si>
    <t>Meigsville Township</t>
  </si>
  <si>
    <t>Mcclure Village</t>
  </si>
  <si>
    <t>Waldo Township</t>
  </si>
  <si>
    <t>Berkshire Township</t>
  </si>
  <si>
    <t>Stoutsville Village</t>
  </si>
  <si>
    <t>Peru Township</t>
  </si>
  <si>
    <t>Dexter City Village</t>
  </si>
  <si>
    <t>Buffalo Township</t>
  </si>
  <si>
    <t>Sarahsville Village</t>
  </si>
  <si>
    <t>North Fairfield Village</t>
  </si>
  <si>
    <t>Salesville Village</t>
  </si>
  <si>
    <t>Highland Village</t>
  </si>
  <si>
    <t>Sunfish Township</t>
  </si>
  <si>
    <t>Harrod Village</t>
  </si>
  <si>
    <t>Ney Village</t>
  </si>
  <si>
    <t>North Robinson Village</t>
  </si>
  <si>
    <t>Mantua Township</t>
  </si>
  <si>
    <t>Milford Center Village</t>
  </si>
  <si>
    <t>Mount Blanchard Village</t>
  </si>
  <si>
    <t>Blakeslee Village</t>
  </si>
  <si>
    <t>Mill Creek Township</t>
  </si>
  <si>
    <t>Harrisville Village</t>
  </si>
  <si>
    <t>Elgin Village</t>
  </si>
  <si>
    <t>Clay Center Village</t>
  </si>
  <si>
    <t>Holiday City Village</t>
  </si>
  <si>
    <t>Bairdstown Village</t>
  </si>
  <si>
    <t>Malinta Village</t>
  </si>
  <si>
    <t>Palmer Township</t>
  </si>
  <si>
    <t>Trenton Township</t>
  </si>
  <si>
    <t>Bowerston Village</t>
  </si>
  <si>
    <t>Pleasantville Village</t>
  </si>
  <si>
    <t>Malaga Township</t>
  </si>
  <si>
    <t>Lick Township</t>
  </si>
  <si>
    <t>Bay Township</t>
  </si>
  <si>
    <t>Good Hope Township</t>
  </si>
  <si>
    <t>Millwood Township</t>
  </si>
  <si>
    <t>Helena Village</t>
  </si>
  <si>
    <t>Nevada Village</t>
  </si>
  <si>
    <t>Chesterville Village</t>
  </si>
  <si>
    <t>Batesville Village</t>
  </si>
  <si>
    <t>Batavia Township</t>
  </si>
  <si>
    <t>Mutual Village</t>
  </si>
  <si>
    <t>Haviland Village</t>
  </si>
  <si>
    <t>Carryall Township</t>
  </si>
  <si>
    <t>Gustavus Township</t>
  </si>
  <si>
    <t>Ludlow Township</t>
  </si>
  <si>
    <t>Clarington Village</t>
  </si>
  <si>
    <t>Howard Township</t>
  </si>
  <si>
    <t>Wabash Township</t>
  </si>
  <si>
    <t>Macksburg Village</t>
  </si>
  <si>
    <t>Kirby Village</t>
  </si>
  <si>
    <t>Hamer Township</t>
  </si>
  <si>
    <t>Lockington Village</t>
  </si>
  <si>
    <t>Holmesville Village</t>
  </si>
  <si>
    <t>Monday Creek Township</t>
  </si>
  <si>
    <t>Salt Lick Township</t>
  </si>
  <si>
    <t>Cairo Village</t>
  </si>
  <si>
    <t>Westland Township</t>
  </si>
  <si>
    <t>Polk Village</t>
  </si>
  <si>
    <t>Congress Township</t>
  </si>
  <si>
    <t>Grand Township</t>
  </si>
  <si>
    <t>Venedocia Village</t>
  </si>
  <si>
    <t>Bowling Green Township</t>
  </si>
  <si>
    <t>Gordon Village</t>
  </si>
  <si>
    <t>Ripley Township</t>
  </si>
  <si>
    <t>Mason Township</t>
  </si>
  <si>
    <t>Yankee Lake Village</t>
  </si>
  <si>
    <t>Greene Township</t>
  </si>
  <si>
    <t>Gann Village</t>
  </si>
  <si>
    <t>Morris Township</t>
  </si>
  <si>
    <t>Tiro Village</t>
  </si>
  <si>
    <t>Steubenville Township</t>
  </si>
  <si>
    <t>Antioch Village</t>
  </si>
  <si>
    <t>Jerusalem Village</t>
  </si>
  <si>
    <t>Graysville Village</t>
  </si>
  <si>
    <t>Bedford Township</t>
  </si>
  <si>
    <t>Clarksburg Village</t>
  </si>
  <si>
    <t>Harding Township</t>
  </si>
  <si>
    <t>Wharton Village</t>
  </si>
  <si>
    <t>Kettlersville Village</t>
  </si>
  <si>
    <t>Cynthian Township</t>
  </si>
  <si>
    <t>Milledgeville Village</t>
  </si>
  <si>
    <t>Stafford Village</t>
  </si>
  <si>
    <t>Miller City Village</t>
  </si>
  <si>
    <t>Custar Village</t>
  </si>
  <si>
    <t>Rushville Village</t>
  </si>
  <si>
    <t>Darbyville Village</t>
  </si>
  <si>
    <t>Potsdam Village</t>
  </si>
  <si>
    <t>Midland Village</t>
  </si>
  <si>
    <t>Lower Salem Village</t>
  </si>
  <si>
    <t>Latty Village</t>
  </si>
  <si>
    <t>Leesville Village</t>
  </si>
  <si>
    <t>Lykens Township</t>
  </si>
  <si>
    <t>Claibourne Township</t>
  </si>
  <si>
    <t>Arcadia Village</t>
  </si>
  <si>
    <t>Deersville Village</t>
  </si>
  <si>
    <t>Burkettsville Village</t>
  </si>
  <si>
    <t>Mercer County, Darke County</t>
  </si>
  <si>
    <t>Rochester Village</t>
  </si>
  <si>
    <t>Brighton Township</t>
  </si>
  <si>
    <t>Millcreek Township</t>
  </si>
  <si>
    <t>Athalia Village</t>
  </si>
  <si>
    <t>Miltonsburg Village</t>
  </si>
  <si>
    <t>Seneca Township</t>
  </si>
  <si>
    <t>Neville Village</t>
  </si>
  <si>
    <t>Martinsburg Village</t>
  </si>
  <si>
    <t>Kingston Township</t>
  </si>
  <si>
    <t>Plainfield Village</t>
  </si>
  <si>
    <t>Kirkwood Township</t>
  </si>
  <si>
    <t>Octa Village</t>
  </si>
  <si>
    <t>Charlestown Township</t>
  </si>
  <si>
    <t>Pleasant Plain Village</t>
  </si>
  <si>
    <t>Jeffersonville Village</t>
  </si>
  <si>
    <t>Mcguffey Village</t>
  </si>
  <si>
    <t>Lynn Township</t>
  </si>
  <si>
    <t>Cecil Village</t>
  </si>
  <si>
    <t>Fultonham Village</t>
  </si>
  <si>
    <t>Venice Township</t>
  </si>
  <si>
    <t>Rushsylvania Village</t>
  </si>
  <si>
    <t>Parral Village</t>
  </si>
  <si>
    <t>Aquilla Village</t>
  </si>
  <si>
    <t>Mclean Township</t>
  </si>
  <si>
    <t>Aurelius Township</t>
  </si>
  <si>
    <t>Lockbourne Village</t>
  </si>
  <si>
    <t>Broughton Village</t>
  </si>
  <si>
    <t>Marseilles Village</t>
  </si>
  <si>
    <t>Marseilles Township</t>
  </si>
  <si>
    <t>Summit Township</t>
  </si>
  <si>
    <t>Milton Center Village</t>
  </si>
  <si>
    <t>Chagrin Falls Township</t>
  </si>
  <si>
    <t>by Entity</t>
  </si>
  <si>
    <t>Total Amount</t>
  </si>
  <si>
    <t>Distributed</t>
  </si>
  <si>
    <t>(Select from Drop-Down List)</t>
  </si>
  <si>
    <t>(Note: Other distributions already made were not allocated to Local Governments. Those distributions have been omitted.)</t>
  </si>
  <si>
    <t>Total Allocation</t>
  </si>
  <si>
    <t>Note:  Data cannot be sorted or filtered in this tab.  To do so, Copy and Paste Values in tab of your choosing then apply filter/sort.</t>
  </si>
  <si>
    <t>Amount already received in 2024:</t>
  </si>
  <si>
    <t>Ent ID</t>
  </si>
  <si>
    <t>Entity County</t>
  </si>
  <si>
    <t>County List</t>
  </si>
  <si>
    <t>Re-Allocation of Scioto County</t>
  </si>
  <si>
    <t>Distributor:</t>
  </si>
  <si>
    <t>Janssen:</t>
  </si>
  <si>
    <t>Entity Allocation Percentages</t>
  </si>
  <si>
    <t>Final
 Distributor Allocation %</t>
  </si>
  <si>
    <t>State of Ohio (15%)</t>
  </si>
  <si>
    <t>*Projected Allocation Amount represents 15% of Total Projected payments to be distributed to the State of Ohio.</t>
  </si>
  <si>
    <t>Total Receivable as of December 31, 2023</t>
  </si>
  <si>
    <t>The applicable percentage in cell E6 and I6 pulls from the allocation percentages tab.</t>
  </si>
  <si>
    <t>Section B1 of the MOU, indicates the distributions is 15 percent state, 55 percent foundation, 30 percent local government.  There is a local government fee fund for local government attorney fees that is 11.05 of the total distribution—45 percent from the local governments and 55 percent from the foundation.  (See MOU C 2&amp;3)</t>
  </si>
  <si>
    <t>GAAP_Misc_FAQs (ohioauditor.gov)</t>
  </si>
  <si>
    <t>If the LG Share is less than $500, then that amount will instead be distributed to the county in which the Local Government lies to allow practical application of the abatement remedy.</t>
  </si>
  <si>
    <t>In cell C2, you will select the entity for which you would like to calculate the receivable.  In Cell C4 you should also select from the available counties.  For the shell to work properly, a selection will be needed for each of these cells.</t>
  </si>
  <si>
    <t>Since the information was prepared in April, row 39 adds back in the 2024 distributions through the date of the report to generate the receivable at December 31, 2023.</t>
  </si>
  <si>
    <t xml:space="preserve">Background for OneOhio Estimate </t>
  </si>
  <si>
    <t>(If "Amount Received by Entity,"  "Amount Received in 2023," and "Amount Received in 2024" are all $0, see "*" below.)</t>
  </si>
  <si>
    <t>*  If "Amount Received by Entity,"  "Amount Received in 2023," and "Amount Received in 2024" are all $0, yet a receivable is generated, determine</t>
  </si>
  <si>
    <t>is not paricipating.</t>
  </si>
  <si>
    <t>if this local government is participating in each of these settlements  -- no receivable should be booked for settlements in which the local government</t>
  </si>
  <si>
    <t>Information on this tab was received through the AG's Office from BrownGreer who administers the settlement distribtions.</t>
  </si>
  <si>
    <t>**Column A through C were provided by the AG's Office</t>
  </si>
  <si>
    <t>** Columns A through C were provided by the AG's Office</t>
  </si>
  <si>
    <t>Columns A through E were provided by the AG's Office</t>
  </si>
  <si>
    <t>This tab represents entity specific payments pulled from the Payment Details Tab.</t>
  </si>
  <si>
    <t>This is unaudted information.</t>
  </si>
  <si>
    <t>The distributions from Distributor and Janssen (Columns C &amp; E, rows 19 – 37) are from column O of the Distributor tab and Janssen tab, as applicable.</t>
  </si>
  <si>
    <t>Explanation of theory related OneOhio and gain contingencies can be found at:</t>
  </si>
  <si>
    <t>Making this estimate was discussed with the AG’s office.</t>
  </si>
  <si>
    <t>Also note, local governments whose distributions are less than $500 are reallocated to the County.  The shell does not include a receivable for these local governments, but does not add these amounts to the County receivable as they are considered immaterial.  From item 5 page 3 of MOU.</t>
  </si>
  <si>
    <t>Shell Instructions</t>
  </si>
  <si>
    <t xml:space="preserve"> "Summary" Tab</t>
  </si>
  <si>
    <t>"Payment Details" Tab</t>
  </si>
  <si>
    <t>This tab includes the payment details provided by the AG’s office.  This report was generated the first of April and includes payments distributed by the national trust.  The first payment was given to the state, so it did not flow through the National Trust.  This is consistent with information in our FAQs.</t>
  </si>
  <si>
    <t>These tabs tab reflects the projected amounts, columns A, B and C were received from the AG’s office.  Since these projected amounts represent the state’s 15 percent, we added columns E through O to calculate the net distribution to the local governments.  This calculation is based on the MOU:</t>
  </si>
  <si>
    <t>"Distributor" and "Janssen" Tabs</t>
  </si>
  <si>
    <t>"Allocation Percentages" Tab</t>
  </si>
  <si>
    <t>"Entity Payments" Tab</t>
  </si>
  <si>
    <t>This tab represents the local government payments from the payment details tab for the local government selected in cell C2 of the summary tab.  This will allow the unavailable amount of the receivable to be determined.  The available amount can be based on the date of the wire transfer, local government may have a delay between the wire transfer date and the date posted to the books.  If the delay is significant consideration should be given to what caused the delay and what amount should be considered available.</t>
  </si>
  <si>
    <t>This excel notebook was generated by LGS based on information provided by the AG’s office.  However, none of this information has been audited. Our goal is to provide the available information and background.  This shell demonstrates one possible method for estimating the related receivable.  This approach is not the only one that can be taken.</t>
  </si>
  <si>
    <t>National Opioids Settlement (nationalopioidofficialsettlement.com)</t>
  </si>
  <si>
    <t>Information about the national settlement can be found at:</t>
  </si>
  <si>
    <t>National Opioid Abatement Trust II</t>
  </si>
  <si>
    <t>The Opioid Settlement involves various distributors.  A settlement was reached with the three largest distributors first.  In this excel spreadsheet, these three largest distributors are collectively called "Distributor" and include Cardinal Health, McKesson Corp and Cencora.  The second group to be settled with was Johnson &amp; Johnson/Janssen referred to in the shell as "Janssen".   Other Settlements have been reached with Allergan, Teva, CVS, Walgreens and Walmart.  There are 7 settlements to date and additional settlements may follow.</t>
  </si>
  <si>
    <t>The way the Ohio settlement is structured, all contingencies aren’t resolved until the third payment has been made, meaning no receivable is reported until the third payment has been reached. There is no receivable for Allergan/Teva/CVS/Walgreen/Walmart as they did not reach their third payment at December 31, 2023.  But our local governments could have received dollars related to the first/second distributions settlements in their OneOhio Fund during 2023.</t>
  </si>
  <si>
    <t>The "payments already distributed" pulls from the payment details for the selected entity (rows 8 through 17).  The payment details reflect for the Distributor and Janssen distributions, these individual amounts should tie to the OneOhio fund; however, the total may not tie if distributions have been made for the distributors who haven’t reached the third distribution necessary for booking a receivable.</t>
  </si>
  <si>
    <t>Note Related to Nature of Estimates</t>
  </si>
  <si>
    <t>This shell is intended to be used for estimating the receivable reported on GAAP basis financial statements related to the OneOhio Opioid Settlements.  These amounts are estimates only and will be updated annually as new information becomes available.  Events and circumstances may occur that are different from what is built into these estimates.  Later payments can be impacted by Later Litigating Subdivisions and non-participating General-Purpose Governments.  There are variables that are out of the state’s control that can impact these estimates.   Those include litigation by a non-participating local government, a settling company encountering financial difficulties sufficient to trigger the payment reduction/delay provisions found in the settlements, early payments by a company such as were seen with Cardinal Health and Cencora, non-qualifying use above the settlements’ permitted thresholds, and numerous other variables and contingencies found in the settlement agreements themselves. Each of these creates a risk that cannot be accounted for with certainty in advance. Local governments and the public should know that even the best good faith estimates for future payments are not guaranteed to be correct when the time for payment comes.</t>
  </si>
  <si>
    <t xml:space="preserve">We previously determined that the contingencies related to these settlements are not resolved until the distributors have made their third distribution as the third distribution  includes determining if various benchmarks have been met which will impact the amounts of future settlements.  Since the original settlement, distributors have been added to the settlement, so the receivable will be increasing over the next few years as more distributors hit their third distribution.  The intention is to update this shell each year for these additional settlements. </t>
  </si>
  <si>
    <t>We understand the seven settlement identified above to be under the OneOhio  MOU.  There is also a NOAT II settlement (National Opioid Abatement Trust)  which we understand to also be under the OneOhio MOU.  NOAT II is related to Mallinckrodt.  Additional information can be found at:</t>
  </si>
  <si>
    <t xml:space="preserve"> To address collectibility, there is one distributor that has not yet hit their third year, so they are not in the current receivable, but bankruptcy is a concern, so collectibility of that amount may be an issue when they hit their third year.</t>
  </si>
  <si>
    <t>The contingencies were resolved for Distributor and Janssen, so we are booking a receivable for them.  In future years, we will add other settlements as their contingencies are resolved.  </t>
  </si>
  <si>
    <t>If there are distributions in your local government's OneOhio fund from distributors other than those identified in this summary, you will need to research those distributions.</t>
  </si>
  <si>
    <t>Note:  This shell is intended to be used for estimating the receivable reported on GAAP basis financial statements related to the OneOhio Opioid Settlements.  Those local governments preparing regulatory basis financial statements will not need to make this estimate and therefore, will not need to use this shell.</t>
  </si>
  <si>
    <t>This spreadsheet was created using the Office 365 version of Excel which contains certain features not available in older versions of Excel.</t>
  </si>
  <si>
    <t>Updated 7-29-2024</t>
  </si>
  <si>
    <t>This tab is from the AG’s office and represents the allocation percentages.  We are currently using only Column E.  The AG’s office is trying to get updated percentages for column E as Scioto County is not participating, and their allocation needs distributed proportionally to the other participants.  Due to time constrains, LGS did their own allocation.  There are flaws in these percentages as additional local governments have opted not to participate.  On the summary tab, in rows 8 through 17, if the amounts received by entity, amount received in 2023, and amount received in 2024 are all zeros, that specific local government is likely not participating.  This should be confirmed with the fiscal officer and no receivable should be booked for settlement in which the local government is not participating.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</si>
</sst>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7" formatCode="&quot;$&quot;#,##0.00_);\(&quot;$&quot;#,##0.00\)"/>
    <numFmt numFmtId="164" formatCode="[$-10409]&quot;$&quot;#,##0.00;\(&quot;$&quot;#,##0.00\)"/>
    <numFmt numFmtId="165" formatCode="[$-10409]mm/dd/yyyy"/>
    <numFmt numFmtId="166" formatCode="&quot;$&quot;#,##0.00"/>
    <numFmt numFmtId="167" formatCode="0."/>
    <numFmt numFmtId="168" formatCode="0.000000000000%"/>
    <numFmt numFmtId="169" formatCode="0.00000000%"/>
  </numFmts>
  <fonts count="34" x14ac:knownFonts="1">
    <font>
      <sz val="11"/>
      <color rgb="FF000000"/>
      <name val="Calibri"/>
      <family val="2"/>
      <scheme val="minor"/>
    </font>
    <font>
      <sz val="11"/>
      <name val="Calibri"/>
      <family val="2"/>
    </font>
    <font>
      <b/>
      <sz val="12"/>
      <color rgb="FFFFFFFF"/>
      <name val="Arial"/>
      <family val="2"/>
    </font>
    <font>
      <b/>
      <sz val="16"/>
      <color rgb="FFFFFFFF"/>
      <name val="Arial"/>
      <family val="2"/>
    </font>
    <font>
      <b/>
      <sz val="11"/>
      <color rgb="FF000000"/>
      <name val="Arial"/>
      <family val="2"/>
    </font>
    <font>
      <b/>
      <sz val="10"/>
      <color rgb="FF000000"/>
      <name val="Arial"/>
      <family val="2"/>
    </font>
    <font>
      <sz val="10"/>
      <color rgb="FF000000"/>
      <name val="Arial"/>
      <family val="2"/>
    </font>
    <font>
      <b/>
      <sz val="10"/>
      <color rgb="FFFFFFFF"/>
      <name val="Arial"/>
      <family val="2"/>
    </font>
    <font>
      <b/>
      <sz val="14"/>
      <color rgb="FFFFFFFF"/>
      <name val="Arial"/>
      <family val="2"/>
    </font>
    <font>
      <sz val="10"/>
      <color rgb="FF000000"/>
      <name val="Arial"/>
      <family val="2"/>
    </font>
    <font>
      <sz val="11"/>
      <name val="Calibri"/>
      <family val="2"/>
    </font>
    <font>
      <sz val="11"/>
      <color rgb="FF000000"/>
      <name val="Calibri"/>
      <family val="2"/>
      <scheme val="minor"/>
    </font>
    <font>
      <sz val="11"/>
      <name val="Times New Roman"/>
      <family val="1"/>
    </font>
    <font>
      <sz val="11"/>
      <color rgb="FF000000"/>
      <name val="Times New Roman"/>
      <family val="1"/>
    </font>
    <font>
      <b/>
      <sz val="11"/>
      <name val="Times New Roman"/>
      <family val="1"/>
    </font>
    <font>
      <b/>
      <sz val="12"/>
      <color rgb="FFFFFFFF"/>
      <name val="Arial"/>
      <family val="2"/>
    </font>
    <font>
      <b/>
      <sz val="16"/>
      <color rgb="FFFFFFFF"/>
      <name val="Arial"/>
      <family val="2"/>
    </font>
    <font>
      <sz val="11"/>
      <color theme="0"/>
      <name val="Calibri"/>
      <family val="2"/>
    </font>
    <font>
      <b/>
      <sz val="11"/>
      <color rgb="FF000000"/>
      <name val="Arial"/>
      <family val="2"/>
    </font>
    <font>
      <b/>
      <sz val="9"/>
      <color rgb="FF000000"/>
      <name val="Arial"/>
      <family val="2"/>
    </font>
    <font>
      <b/>
      <sz val="11"/>
      <name val="Arial"/>
      <family val="2"/>
    </font>
    <font>
      <b/>
      <sz val="10"/>
      <color rgb="FF000000"/>
      <name val="Arial"/>
      <family val="2"/>
    </font>
    <font>
      <sz val="8"/>
      <name val="Calibri"/>
      <family val="2"/>
      <scheme val="minor"/>
    </font>
    <font>
      <sz val="12"/>
      <color theme="1"/>
      <name val="Times New Roman"/>
      <family val="2"/>
    </font>
    <font>
      <sz val="11"/>
      <color rgb="FF000000"/>
      <name val="Arial"/>
      <family val="2"/>
    </font>
    <font>
      <b/>
      <sz val="11"/>
      <name val="Calibri"/>
      <family val="2"/>
    </font>
    <font>
      <sz val="10"/>
      <color theme="1"/>
      <name val="Arial"/>
      <family val="2"/>
    </font>
    <font>
      <b/>
      <sz val="11"/>
      <color rgb="FF000000"/>
      <name val="Calibri"/>
      <family val="2"/>
      <scheme val="minor"/>
    </font>
    <font>
      <u/>
      <sz val="11"/>
      <color theme="10"/>
      <name val="Calibri"/>
      <family val="2"/>
      <scheme val="minor"/>
    </font>
    <font>
      <i/>
      <sz val="11"/>
      <color rgb="FF000000"/>
      <name val="Calibri"/>
      <family val="2"/>
      <scheme val="minor"/>
    </font>
    <font>
      <sz val="11"/>
      <color rgb="FFFF0000"/>
      <name val="Times New Roman"/>
      <family val="1"/>
    </font>
    <font>
      <b/>
      <i/>
      <sz val="11"/>
      <color rgb="FF000000"/>
      <name val="Calibri"/>
      <family val="2"/>
      <scheme val="minor"/>
    </font>
    <font>
      <b/>
      <sz val="11"/>
      <color rgb="FFFF0000"/>
      <name val="Calibri"/>
      <family val="2"/>
    </font>
    <font>
      <b/>
      <sz val="11"/>
      <color rgb="FFFF0000"/>
      <name val="Calibri"/>
      <family val="2"/>
      <scheme val="minor"/>
    </font>
  </fonts>
  <fills count="7">
    <fill>
      <patternFill patternType="none"/>
    </fill>
    <fill>
      <patternFill patternType="gray125"/>
    </fill>
    <fill>
      <patternFill patternType="solid">
        <fgColor rgb="FF364485"/>
        <bgColor rgb="FF364485"/>
      </patternFill>
    </fill>
    <fill>
      <patternFill patternType="solid">
        <fgColor rgb="FFD3D3D3"/>
        <bgColor rgb="FFD3D3D3"/>
      </patternFill>
    </fill>
    <fill>
      <patternFill patternType="solid">
        <fgColor theme="3" tint="0.79998168889431442"/>
        <bgColor indexed="64"/>
      </patternFill>
    </fill>
    <fill>
      <patternFill patternType="solid">
        <fgColor theme="1"/>
        <bgColor indexed="64"/>
      </patternFill>
    </fill>
    <fill>
      <patternFill patternType="solid">
        <fgColor rgb="FFFF7979"/>
        <bgColor indexed="64"/>
      </patternFill>
    </fill>
  </fills>
  <borders count="13">
    <border>
      <left/>
      <right/>
      <top/>
      <bottom/>
      <diagonal/>
    </border>
    <border>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top/>
      <bottom style="medium">
        <color indexed="64"/>
      </bottom>
      <diagonal/>
    </border>
    <border>
      <left/>
      <right/>
      <top style="thin">
        <color indexed="64"/>
      </top>
      <bottom style="double">
        <color indexed="64"/>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medium">
        <color indexed="64"/>
      </top>
      <bottom style="medium">
        <color indexed="64"/>
      </bottom>
      <diagonal/>
    </border>
    <border>
      <left/>
      <right/>
      <top/>
      <bottom style="thin">
        <color indexed="64"/>
      </bottom>
      <diagonal/>
    </border>
  </borders>
  <cellStyleXfs count="5">
    <xf numFmtId="0" fontId="0" fillId="0" borderId="0"/>
    <xf numFmtId="9" fontId="11" fillId="0" borderId="0" applyFont="0" applyFill="0" applyBorder="0" applyAlignment="0" applyProtection="0"/>
    <xf numFmtId="0" fontId="23" fillId="0" borderId="0"/>
    <xf numFmtId="9" fontId="23" fillId="0" borderId="0" applyFont="0" applyFill="0" applyBorder="0" applyAlignment="0" applyProtection="0"/>
    <xf numFmtId="0" fontId="28" fillId="0" borderId="0" applyNumberFormat="0" applyFill="0" applyBorder="0" applyAlignment="0" applyProtection="0"/>
  </cellStyleXfs>
  <cellXfs count="97">
    <xf numFmtId="0" fontId="1" fillId="0" borderId="0" xfId="0" applyFont="1"/>
    <xf numFmtId="0" fontId="2" fillId="2" borderId="1" xfId="0" applyFont="1" applyFill="1" applyBorder="1" applyAlignment="1">
      <alignment horizontal="center" vertical="top" wrapText="1" readingOrder="1"/>
    </xf>
    <xf numFmtId="0" fontId="4" fillId="3" borderId="2" xfId="0" applyFont="1" applyFill="1" applyBorder="1" applyAlignment="1">
      <alignment horizontal="center" vertical="center" wrapText="1" readingOrder="1"/>
    </xf>
    <xf numFmtId="0" fontId="5" fillId="0" borderId="2" xfId="0" applyFont="1" applyBorder="1" applyAlignment="1">
      <alignment horizontal="center" vertical="center" wrapText="1" readingOrder="1"/>
    </xf>
    <xf numFmtId="0" fontId="6" fillId="0" borderId="2" xfId="0" applyFont="1" applyBorder="1" applyAlignment="1">
      <alignment horizontal="center" vertical="center" wrapText="1" readingOrder="1"/>
    </xf>
    <xf numFmtId="0" fontId="6" fillId="0" borderId="2" xfId="0" applyFont="1" applyBorder="1" applyAlignment="1">
      <alignment horizontal="left" vertical="center" wrapText="1" readingOrder="1"/>
    </xf>
    <xf numFmtId="164" fontId="6" fillId="0" borderId="2" xfId="0" applyNumberFormat="1" applyFont="1" applyBorder="1" applyAlignment="1">
      <alignment horizontal="center" vertical="center" wrapText="1" readingOrder="1"/>
    </xf>
    <xf numFmtId="165" fontId="6" fillId="0" borderId="2" xfId="0" applyNumberFormat="1" applyFont="1" applyBorder="1" applyAlignment="1">
      <alignment horizontal="center" vertical="center" wrapText="1" readingOrder="1"/>
    </xf>
    <xf numFmtId="7" fontId="1" fillId="0" borderId="0" xfId="0" applyNumberFormat="1" applyFont="1"/>
    <xf numFmtId="0" fontId="12" fillId="0" borderId="0" xfId="0" applyFont="1"/>
    <xf numFmtId="0" fontId="12" fillId="4" borderId="0" xfId="0" applyFont="1" applyFill="1"/>
    <xf numFmtId="39" fontId="12" fillId="0" borderId="0" xfId="0" applyNumberFormat="1" applyFont="1"/>
    <xf numFmtId="0" fontId="13" fillId="0" borderId="0" xfId="0" applyFont="1" applyAlignment="1">
      <alignment horizontal="left" vertical="center" readingOrder="1"/>
    </xf>
    <xf numFmtId="0" fontId="14" fillId="0" borderId="0" xfId="0" applyFont="1"/>
    <xf numFmtId="0" fontId="14" fillId="0" borderId="3" xfId="0" applyFont="1" applyBorder="1"/>
    <xf numFmtId="0" fontId="15" fillId="2" borderId="1" xfId="0" applyFont="1" applyFill="1" applyBorder="1" applyAlignment="1">
      <alignment horizontal="center" vertical="center" wrapText="1" readingOrder="1"/>
    </xf>
    <xf numFmtId="0" fontId="10" fillId="0" borderId="0" xfId="0" applyFont="1" applyAlignment="1">
      <alignment vertical="top" wrapText="1"/>
    </xf>
    <xf numFmtId="10" fontId="10" fillId="0" borderId="0" xfId="0" applyNumberFormat="1" applyFont="1" applyAlignment="1">
      <alignment horizontal="center" wrapText="1"/>
    </xf>
    <xf numFmtId="10" fontId="17" fillId="0" borderId="0" xfId="0" applyNumberFormat="1" applyFont="1"/>
    <xf numFmtId="0" fontId="10" fillId="0" borderId="0" xfId="0" applyFont="1"/>
    <xf numFmtId="0" fontId="18" fillId="3" borderId="2" xfId="0" applyFont="1" applyFill="1" applyBorder="1" applyAlignment="1">
      <alignment horizontal="center" vertical="center" wrapText="1" readingOrder="1"/>
    </xf>
    <xf numFmtId="0" fontId="18" fillId="0" borderId="0" xfId="0" applyFont="1" applyAlignment="1">
      <alignment horizontal="center" vertical="center" wrapText="1" readingOrder="1"/>
    </xf>
    <xf numFmtId="0" fontId="19" fillId="3" borderId="6" xfId="0" applyFont="1" applyFill="1" applyBorder="1" applyAlignment="1">
      <alignment horizontal="center" vertical="center" wrapText="1" readingOrder="1"/>
    </xf>
    <xf numFmtId="0" fontId="20" fillId="0" borderId="0" xfId="0" applyFont="1" applyAlignment="1">
      <alignment horizontal="center" vertical="center" wrapText="1" readingOrder="1"/>
    </xf>
    <xf numFmtId="0" fontId="19" fillId="3" borderId="2" xfId="0" applyFont="1" applyFill="1" applyBorder="1" applyAlignment="1">
      <alignment horizontal="center" vertical="center" wrapText="1" readingOrder="1"/>
    </xf>
    <xf numFmtId="0" fontId="19" fillId="3" borderId="10" xfId="0" applyFont="1" applyFill="1" applyBorder="1" applyAlignment="1">
      <alignment horizontal="center" vertical="center" wrapText="1" readingOrder="1"/>
    </xf>
    <xf numFmtId="0" fontId="21" fillId="0" borderId="2" xfId="0" applyFont="1" applyBorder="1" applyAlignment="1">
      <alignment horizontal="center" vertical="center" wrapText="1" readingOrder="1"/>
    </xf>
    <xf numFmtId="0" fontId="9" fillId="0" borderId="2" xfId="0" applyFont="1" applyBorder="1" applyAlignment="1">
      <alignment horizontal="left" vertical="center" wrapText="1" readingOrder="1"/>
    </xf>
    <xf numFmtId="164" fontId="9" fillId="0" borderId="2" xfId="0" applyNumberFormat="1" applyFont="1" applyBorder="1" applyAlignment="1">
      <alignment horizontal="center" vertical="center" wrapText="1" readingOrder="1"/>
    </xf>
    <xf numFmtId="164" fontId="9" fillId="0" borderId="0" xfId="0" applyNumberFormat="1" applyFont="1" applyAlignment="1">
      <alignment horizontal="center" vertical="center" wrapText="1" readingOrder="1"/>
    </xf>
    <xf numFmtId="166" fontId="10" fillId="0" borderId="0" xfId="0" applyNumberFormat="1" applyFont="1"/>
    <xf numFmtId="7" fontId="10" fillId="0" borderId="0" xfId="0" applyNumberFormat="1" applyFont="1"/>
    <xf numFmtId="0" fontId="21" fillId="0" borderId="0" xfId="0" applyFont="1" applyAlignment="1">
      <alignment horizontal="center" vertical="center" wrapText="1" readingOrder="1"/>
    </xf>
    <xf numFmtId="0" fontId="9" fillId="0" borderId="0" xfId="0" applyFont="1" applyAlignment="1">
      <alignment horizontal="left" vertical="center" wrapText="1" readingOrder="1"/>
    </xf>
    <xf numFmtId="164" fontId="10" fillId="0" borderId="0" xfId="0" applyNumberFormat="1" applyFont="1" applyAlignment="1">
      <alignment horizontal="left" indent="7"/>
    </xf>
    <xf numFmtId="164" fontId="10" fillId="0" borderId="0" xfId="0" applyNumberFormat="1" applyFont="1"/>
    <xf numFmtId="7" fontId="10" fillId="0" borderId="4" xfId="0" applyNumberFormat="1" applyFont="1" applyBorder="1"/>
    <xf numFmtId="0" fontId="10" fillId="0" borderId="0" xfId="0" applyFont="1" applyAlignment="1">
      <alignment horizontal="left" wrapText="1"/>
    </xf>
    <xf numFmtId="10" fontId="10" fillId="0" borderId="0" xfId="0" applyNumberFormat="1" applyFont="1"/>
    <xf numFmtId="0" fontId="14" fillId="0" borderId="3" xfId="0" applyFont="1" applyBorder="1" applyAlignment="1">
      <alignment horizontal="center"/>
    </xf>
    <xf numFmtId="7" fontId="12" fillId="0" borderId="0" xfId="0" applyNumberFormat="1" applyFont="1"/>
    <xf numFmtId="39" fontId="13" fillId="0" borderId="0" xfId="0" applyNumberFormat="1" applyFont="1" applyAlignment="1">
      <alignment vertical="center" readingOrder="1"/>
    </xf>
    <xf numFmtId="7" fontId="13" fillId="0" borderId="0" xfId="0" applyNumberFormat="1" applyFont="1" applyAlignment="1">
      <alignment vertical="center" readingOrder="1"/>
    </xf>
    <xf numFmtId="7" fontId="12" fillId="0" borderId="4" xfId="0" applyNumberFormat="1" applyFont="1" applyBorder="1"/>
    <xf numFmtId="0" fontId="18" fillId="3" borderId="2" xfId="2" applyFont="1" applyFill="1" applyBorder="1" applyAlignment="1">
      <alignment horizontal="center" vertical="center" wrapText="1" readingOrder="1"/>
    </xf>
    <xf numFmtId="0" fontId="23" fillId="0" borderId="0" xfId="2"/>
    <xf numFmtId="167" fontId="9" fillId="0" borderId="2" xfId="2" applyNumberFormat="1" applyFont="1" applyBorder="1" applyAlignment="1">
      <alignment horizontal="center" vertical="center" wrapText="1" readingOrder="1"/>
    </xf>
    <xf numFmtId="0" fontId="9" fillId="0" borderId="2" xfId="2" applyFont="1" applyBorder="1" applyAlignment="1">
      <alignment horizontal="center" vertical="center" wrapText="1" readingOrder="1"/>
    </xf>
    <xf numFmtId="0" fontId="9" fillId="0" borderId="2" xfId="2" applyFont="1" applyBorder="1" applyAlignment="1">
      <alignment vertical="center" wrapText="1" readingOrder="1"/>
    </xf>
    <xf numFmtId="168" fontId="9" fillId="5" borderId="2" xfId="3" applyNumberFormat="1" applyFont="1" applyFill="1" applyBorder="1" applyAlignment="1">
      <alignment horizontal="center" vertical="center" wrapText="1" readingOrder="1"/>
    </xf>
    <xf numFmtId="168" fontId="9" fillId="0" borderId="2" xfId="3" applyNumberFormat="1" applyFont="1" applyBorder="1" applyAlignment="1">
      <alignment horizontal="center" vertical="center" wrapText="1" readingOrder="1"/>
    </xf>
    <xf numFmtId="168" fontId="12" fillId="0" borderId="0" xfId="1" applyNumberFormat="1" applyFont="1" applyFill="1"/>
    <xf numFmtId="0" fontId="14" fillId="0" borderId="0" xfId="0" applyFont="1" applyAlignment="1">
      <alignment horizontal="center"/>
    </xf>
    <xf numFmtId="0" fontId="14" fillId="0" borderId="11" xfId="0" applyFont="1" applyBorder="1" applyAlignment="1">
      <alignment horizontal="center"/>
    </xf>
    <xf numFmtId="14" fontId="1" fillId="0" borderId="0" xfId="0" applyNumberFormat="1" applyFont="1"/>
    <xf numFmtId="0" fontId="25" fillId="6" borderId="0" xfId="0" applyFont="1" applyFill="1"/>
    <xf numFmtId="0" fontId="12" fillId="0" borderId="0" xfId="0" applyFont="1" applyAlignment="1">
      <alignment horizontal="right"/>
    </xf>
    <xf numFmtId="7" fontId="14" fillId="0" borderId="4" xfId="0" applyNumberFormat="1" applyFont="1" applyBorder="1"/>
    <xf numFmtId="0" fontId="9" fillId="0" borderId="2" xfId="2" applyFont="1" applyBorder="1" applyAlignment="1">
      <alignment vertical="center" readingOrder="1"/>
    </xf>
    <xf numFmtId="0" fontId="9" fillId="0" borderId="0" xfId="2" applyFont="1" applyAlignment="1">
      <alignment horizontal="center" vertical="center" readingOrder="1"/>
    </xf>
    <xf numFmtId="0" fontId="9" fillId="0" borderId="0" xfId="2" applyFont="1" applyAlignment="1">
      <alignment vertical="center" readingOrder="1"/>
    </xf>
    <xf numFmtId="0" fontId="1" fillId="0" borderId="12" xfId="0" applyFont="1" applyBorder="1"/>
    <xf numFmtId="0" fontId="18" fillId="3" borderId="2" xfId="2" applyFont="1" applyFill="1" applyBorder="1" applyAlignment="1">
      <alignment horizontal="center" vertical="center" readingOrder="1"/>
    </xf>
    <xf numFmtId="0" fontId="26" fillId="0" borderId="0" xfId="2" applyFont="1"/>
    <xf numFmtId="0" fontId="18" fillId="3" borderId="6" xfId="2" applyFont="1" applyFill="1" applyBorder="1" applyAlignment="1">
      <alignment horizontal="center" vertical="center" wrapText="1" readingOrder="1"/>
    </xf>
    <xf numFmtId="168" fontId="26" fillId="0" borderId="10" xfId="2" applyNumberFormat="1" applyFont="1" applyBorder="1"/>
    <xf numFmtId="0" fontId="14" fillId="0" borderId="0" xfId="0" applyFont="1" applyAlignment="1">
      <alignment horizontal="right"/>
    </xf>
    <xf numFmtId="168" fontId="12" fillId="0" borderId="0" xfId="1" applyNumberFormat="1" applyFont="1"/>
    <xf numFmtId="39" fontId="1" fillId="0" borderId="0" xfId="0" applyNumberFormat="1" applyFont="1"/>
    <xf numFmtId="10" fontId="1" fillId="0" borderId="0" xfId="1" applyNumberFormat="1" applyFont="1"/>
    <xf numFmtId="169" fontId="12" fillId="0" borderId="0" xfId="1" applyNumberFormat="1" applyFont="1"/>
    <xf numFmtId="0" fontId="27" fillId="0" borderId="0" xfId="0" applyFont="1" applyAlignment="1">
      <alignment vertical="center"/>
    </xf>
    <xf numFmtId="0" fontId="0" fillId="0" borderId="0" xfId="0" applyAlignment="1">
      <alignment vertical="center"/>
    </xf>
    <xf numFmtId="0" fontId="28" fillId="0" borderId="0" xfId="4"/>
    <xf numFmtId="0" fontId="0" fillId="0" borderId="0" xfId="0" applyAlignment="1">
      <alignment vertical="center" wrapText="1"/>
    </xf>
    <xf numFmtId="0" fontId="0" fillId="0" borderId="0" xfId="0" applyAlignment="1">
      <alignment horizontal="left" vertical="center" wrapText="1" indent="1"/>
    </xf>
    <xf numFmtId="0" fontId="0" fillId="0" borderId="0" xfId="0" applyAlignment="1">
      <alignment wrapText="1"/>
    </xf>
    <xf numFmtId="0" fontId="29" fillId="0" borderId="0" xfId="0" applyFont="1" applyAlignment="1">
      <alignment horizontal="left" vertical="center" wrapText="1" indent="3"/>
    </xf>
    <xf numFmtId="0" fontId="30" fillId="0" borderId="0" xfId="0" applyFont="1"/>
    <xf numFmtId="0" fontId="31" fillId="0" borderId="0" xfId="0" applyFont="1" applyAlignment="1">
      <alignment vertical="center" wrapText="1"/>
    </xf>
    <xf numFmtId="0" fontId="31" fillId="0" borderId="0" xfId="0" applyFont="1" applyAlignment="1">
      <alignment vertical="center"/>
    </xf>
    <xf numFmtId="0" fontId="0" fillId="0" borderId="0" xfId="0" applyAlignment="1">
      <alignment horizontal="left" vertical="center" wrapText="1"/>
    </xf>
    <xf numFmtId="0" fontId="29" fillId="0" borderId="0" xfId="0" applyFont="1" applyAlignment="1">
      <alignment horizontal="left" vertical="center" wrapText="1" indent="2"/>
    </xf>
    <xf numFmtId="0" fontId="28" fillId="0" borderId="0" xfId="4" applyAlignment="1">
      <alignment horizontal="left" indent="2"/>
    </xf>
    <xf numFmtId="0" fontId="31" fillId="0" borderId="0" xfId="0" applyFont="1" applyAlignment="1">
      <alignment horizontal="left" vertical="center" wrapText="1"/>
    </xf>
    <xf numFmtId="0" fontId="32" fillId="0" borderId="0" xfId="0" applyFont="1" applyAlignment="1">
      <alignment vertical="top" wrapText="1"/>
    </xf>
    <xf numFmtId="0" fontId="32" fillId="0" borderId="0" xfId="0" applyFont="1"/>
    <xf numFmtId="0" fontId="14" fillId="0" borderId="3" xfId="0" applyFont="1" applyBorder="1" applyAlignment="1">
      <alignment horizontal="center"/>
    </xf>
    <xf numFmtId="0" fontId="3" fillId="2" borderId="1" xfId="0" applyFont="1" applyFill="1" applyBorder="1" applyAlignment="1">
      <alignment horizontal="center" vertical="center" wrapText="1" readingOrder="1"/>
    </xf>
    <xf numFmtId="0" fontId="1" fillId="0" borderId="1" xfId="0" applyFont="1" applyBorder="1" applyAlignment="1">
      <alignment vertical="top" wrapText="1"/>
    </xf>
    <xf numFmtId="0" fontId="16" fillId="2" borderId="2" xfId="0" applyFont="1" applyFill="1" applyBorder="1" applyAlignment="1">
      <alignment horizontal="center" vertical="center" wrapText="1" readingOrder="1"/>
    </xf>
    <xf numFmtId="0" fontId="10" fillId="0" borderId="5" xfId="0" applyFont="1" applyBorder="1" applyAlignment="1">
      <alignment vertical="top" wrapText="1"/>
    </xf>
    <xf numFmtId="0" fontId="19" fillId="3" borderId="7" xfId="0" applyFont="1" applyFill="1" applyBorder="1" applyAlignment="1">
      <alignment horizontal="center" vertical="center" wrapText="1" readingOrder="1"/>
    </xf>
    <xf numFmtId="0" fontId="19" fillId="3" borderId="8" xfId="0" applyFont="1" applyFill="1" applyBorder="1" applyAlignment="1">
      <alignment horizontal="center" vertical="center" wrapText="1" readingOrder="1"/>
    </xf>
    <xf numFmtId="0" fontId="19" fillId="3" borderId="9" xfId="0" applyFont="1" applyFill="1" applyBorder="1" applyAlignment="1">
      <alignment horizontal="center" vertical="center" wrapText="1" readingOrder="1"/>
    </xf>
    <xf numFmtId="0" fontId="10" fillId="0" borderId="0" xfId="0" applyFont="1" applyAlignment="1">
      <alignment horizontal="left" wrapText="1"/>
    </xf>
    <xf numFmtId="0" fontId="33" fillId="0" borderId="0" xfId="0" applyFont="1"/>
  </cellXfs>
  <cellStyles count="5">
    <cellStyle name="Hyperlink" xfId="4" builtinId="8"/>
    <cellStyle name="Normal" xfId="0" builtinId="0"/>
    <cellStyle name="Normal 2" xfId="2" xr:uid="{AFEF3CBA-6F0B-4A20-A292-FB85CB4A9900}"/>
    <cellStyle name="Percent" xfId="1" builtinId="5"/>
    <cellStyle name="Percent 2" xfId="3" xr:uid="{F1743C4A-799A-43CF-8107-7B3954C29B85}"/>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364485"/>
      <rgbColor rgb="00FFFFFF"/>
      <rgbColor rgb="00D3D3D3"/>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797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alcChain" Target="calcChain.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nationalopioidabatementtrust.com/" TargetMode="External"/><Relationship Id="rId2" Type="http://schemas.openxmlformats.org/officeDocument/2006/relationships/hyperlink" Target="https://www.nationalopioidofficialsettlement.com/" TargetMode="External"/><Relationship Id="rId1" Type="http://schemas.openxmlformats.org/officeDocument/2006/relationships/hyperlink" Target="https://ohioauditor.gov/references/docs/GAAP_Misc_FAQs.pdf?ver=v1"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C97E36-7918-47C1-8FE6-228FF56D1E51}">
  <dimension ref="A1:B69"/>
  <sheetViews>
    <sheetView tabSelected="1" topLeftCell="A62" workbookViewId="0">
      <selection activeCell="A67" sqref="A67"/>
    </sheetView>
  </sheetViews>
  <sheetFormatPr defaultRowHeight="14.4" x14ac:dyDescent="0.3"/>
  <cols>
    <col min="1" max="1" width="115.44140625" customWidth="1"/>
  </cols>
  <sheetData>
    <row r="1" spans="1:2" x14ac:dyDescent="0.3">
      <c r="A1" s="86" t="s">
        <v>6281</v>
      </c>
    </row>
    <row r="2" spans="1:2" x14ac:dyDescent="0.3">
      <c r="A2" s="86"/>
    </row>
    <row r="3" spans="1:2" x14ac:dyDescent="0.3">
      <c r="A3" s="96" t="s">
        <v>6280</v>
      </c>
    </row>
    <row r="5" spans="1:2" ht="43.2" x14ac:dyDescent="0.3">
      <c r="A5" s="85" t="s">
        <v>6279</v>
      </c>
    </row>
    <row r="7" spans="1:2" x14ac:dyDescent="0.3">
      <c r="A7" s="71" t="s">
        <v>6241</v>
      </c>
    </row>
    <row r="8" spans="1:2" x14ac:dyDescent="0.3">
      <c r="A8" s="71"/>
    </row>
    <row r="9" spans="1:2" x14ac:dyDescent="0.3">
      <c r="A9" s="72" t="s">
        <v>6253</v>
      </c>
    </row>
    <row r="10" spans="1:2" x14ac:dyDescent="0.3">
      <c r="A10" s="71"/>
    </row>
    <row r="11" spans="1:2" x14ac:dyDescent="0.3">
      <c r="A11" s="83" t="s">
        <v>6237</v>
      </c>
      <c r="B11" s="73"/>
    </row>
    <row r="12" spans="1:2" x14ac:dyDescent="0.3">
      <c r="A12" s="83"/>
      <c r="B12" s="73"/>
    </row>
    <row r="13" spans="1:2" x14ac:dyDescent="0.3">
      <c r="A13" s="72" t="s">
        <v>6267</v>
      </c>
      <c r="B13" s="73"/>
    </row>
    <row r="14" spans="1:2" x14ac:dyDescent="0.3">
      <c r="A14" s="83"/>
      <c r="B14" s="73"/>
    </row>
    <row r="15" spans="1:2" x14ac:dyDescent="0.3">
      <c r="A15" s="83" t="s">
        <v>6266</v>
      </c>
      <c r="B15" s="73"/>
    </row>
    <row r="16" spans="1:2" x14ac:dyDescent="0.3">
      <c r="A16" s="71"/>
      <c r="B16" s="73"/>
    </row>
    <row r="17" spans="1:1" ht="72" x14ac:dyDescent="0.3">
      <c r="A17" s="74" t="s">
        <v>6274</v>
      </c>
    </row>
    <row r="18" spans="1:1" x14ac:dyDescent="0.3">
      <c r="A18" s="74"/>
    </row>
    <row r="19" spans="1:1" ht="28.8" x14ac:dyDescent="0.3">
      <c r="A19" s="74" t="s">
        <v>6276</v>
      </c>
    </row>
    <row r="20" spans="1:1" x14ac:dyDescent="0.3">
      <c r="A20" s="72"/>
    </row>
    <row r="21" spans="1:1" x14ac:dyDescent="0.3">
      <c r="A21" s="74" t="s">
        <v>6254</v>
      </c>
    </row>
    <row r="22" spans="1:1" x14ac:dyDescent="0.3">
      <c r="A22" s="72"/>
    </row>
    <row r="23" spans="1:1" ht="43.2" x14ac:dyDescent="0.3">
      <c r="A23" s="74" t="s">
        <v>6265</v>
      </c>
    </row>
    <row r="25" spans="1:1" ht="57.6" x14ac:dyDescent="0.3">
      <c r="A25" s="74" t="s">
        <v>6269</v>
      </c>
    </row>
    <row r="27" spans="1:1" ht="57.6" x14ac:dyDescent="0.3">
      <c r="A27" s="74" t="s">
        <v>6270</v>
      </c>
    </row>
    <row r="29" spans="1:1" ht="28.8" x14ac:dyDescent="0.3">
      <c r="A29" s="74" t="s">
        <v>6277</v>
      </c>
    </row>
    <row r="30" spans="1:1" x14ac:dyDescent="0.3">
      <c r="A30" s="74"/>
    </row>
    <row r="31" spans="1:1" ht="28.8" x14ac:dyDescent="0.3">
      <c r="A31" s="74" t="s">
        <v>6278</v>
      </c>
    </row>
    <row r="33" spans="1:1" ht="43.2" x14ac:dyDescent="0.3">
      <c r="A33" s="74" t="s">
        <v>6275</v>
      </c>
    </row>
    <row r="34" spans="1:1" x14ac:dyDescent="0.3">
      <c r="A34" s="74"/>
    </row>
    <row r="35" spans="1:1" x14ac:dyDescent="0.3">
      <c r="A35" s="83" t="s">
        <v>6268</v>
      </c>
    </row>
    <row r="36" spans="1:1" x14ac:dyDescent="0.3">
      <c r="A36" s="72"/>
    </row>
    <row r="37" spans="1:1" ht="43.2" x14ac:dyDescent="0.3">
      <c r="A37" s="74" t="s">
        <v>6255</v>
      </c>
    </row>
    <row r="38" spans="1:1" x14ac:dyDescent="0.3">
      <c r="A38" s="72"/>
    </row>
    <row r="39" spans="1:1" ht="28.8" x14ac:dyDescent="0.3">
      <c r="A39" s="77" t="s">
        <v>6238</v>
      </c>
    </row>
    <row r="40" spans="1:1" x14ac:dyDescent="0.3">
      <c r="A40" s="77"/>
    </row>
    <row r="41" spans="1:1" x14ac:dyDescent="0.3">
      <c r="A41" s="84" t="s">
        <v>6272</v>
      </c>
    </row>
    <row r="42" spans="1:1" ht="144" x14ac:dyDescent="0.3">
      <c r="A42" s="81" t="s">
        <v>6273</v>
      </c>
    </row>
    <row r="43" spans="1:1" x14ac:dyDescent="0.3">
      <c r="A43" s="72"/>
    </row>
    <row r="44" spans="1:1" x14ac:dyDescent="0.3">
      <c r="A44" s="71" t="s">
        <v>6256</v>
      </c>
    </row>
    <row r="45" spans="1:1" x14ac:dyDescent="0.3">
      <c r="A45" s="71"/>
    </row>
    <row r="46" spans="1:1" x14ac:dyDescent="0.3">
      <c r="A46" s="79" t="s">
        <v>6257</v>
      </c>
    </row>
    <row r="47" spans="1:1" ht="28.8" x14ac:dyDescent="0.3">
      <c r="A47" s="81" t="s">
        <v>6239</v>
      </c>
    </row>
    <row r="48" spans="1:1" x14ac:dyDescent="0.3">
      <c r="A48" s="75"/>
    </row>
    <row r="49" spans="1:1" x14ac:dyDescent="0.3">
      <c r="A49" s="81" t="s">
        <v>6235</v>
      </c>
    </row>
    <row r="50" spans="1:1" x14ac:dyDescent="0.3">
      <c r="A50" s="75"/>
    </row>
    <row r="51" spans="1:1" ht="43.2" x14ac:dyDescent="0.3">
      <c r="A51" s="81" t="s">
        <v>6271</v>
      </c>
    </row>
    <row r="52" spans="1:1" x14ac:dyDescent="0.3">
      <c r="A52" s="75"/>
    </row>
    <row r="53" spans="1:1" ht="28.8" x14ac:dyDescent="0.3">
      <c r="A53" s="81" t="s">
        <v>6252</v>
      </c>
    </row>
    <row r="54" spans="1:1" x14ac:dyDescent="0.3">
      <c r="A54" s="75"/>
    </row>
    <row r="55" spans="1:1" ht="28.8" x14ac:dyDescent="0.3">
      <c r="A55" s="81" t="s">
        <v>6240</v>
      </c>
    </row>
    <row r="56" spans="1:1" x14ac:dyDescent="0.3">
      <c r="A56" s="75"/>
    </row>
    <row r="57" spans="1:1" x14ac:dyDescent="0.3">
      <c r="A57" s="80" t="s">
        <v>6258</v>
      </c>
    </row>
    <row r="58" spans="1:1" ht="43.2" x14ac:dyDescent="0.3">
      <c r="A58" s="74" t="s">
        <v>6259</v>
      </c>
    </row>
    <row r="59" spans="1:1" x14ac:dyDescent="0.3">
      <c r="A59" s="74"/>
    </row>
    <row r="60" spans="1:1" x14ac:dyDescent="0.3">
      <c r="A60" s="80" t="s">
        <v>6261</v>
      </c>
    </row>
    <row r="61" spans="1:1" ht="43.2" x14ac:dyDescent="0.3">
      <c r="A61" s="74" t="s">
        <v>6260</v>
      </c>
    </row>
    <row r="62" spans="1:1" x14ac:dyDescent="0.3">
      <c r="A62" s="72"/>
    </row>
    <row r="63" spans="1:1" ht="43.2" x14ac:dyDescent="0.3">
      <c r="A63" s="82" t="s">
        <v>6236</v>
      </c>
    </row>
    <row r="64" spans="1:1" x14ac:dyDescent="0.3">
      <c r="A64" s="72"/>
    </row>
    <row r="65" spans="1:1" x14ac:dyDescent="0.3">
      <c r="A65" s="80" t="s">
        <v>6262</v>
      </c>
    </row>
    <row r="66" spans="1:1" ht="86.4" x14ac:dyDescent="0.3">
      <c r="A66" s="74" t="s">
        <v>6282</v>
      </c>
    </row>
    <row r="67" spans="1:1" x14ac:dyDescent="0.3">
      <c r="A67" s="74"/>
    </row>
    <row r="68" spans="1:1" x14ac:dyDescent="0.3">
      <c r="A68" s="80" t="s">
        <v>6263</v>
      </c>
    </row>
    <row r="69" spans="1:1" ht="57.6" x14ac:dyDescent="0.3">
      <c r="A69" s="76" t="s">
        <v>6264</v>
      </c>
    </row>
  </sheetData>
  <hyperlinks>
    <hyperlink ref="A11" r:id="rId1" display="https://ohioauditor.gov/references/docs/GAAP_Misc_FAQs.pdf?ver=v1" xr:uid="{3147ABEE-017E-4AE9-BC33-0B2FD2CFA945}"/>
    <hyperlink ref="A15" r:id="rId2" display="https://www.nationalopioidofficialsettlement.com/" xr:uid="{4A2E6AE0-6C1A-4022-8E70-53460EECD980}"/>
    <hyperlink ref="A35" r:id="rId3" display="https://www.nationalopioidabatementtrust.com/" xr:uid="{C2721787-F4A0-47DA-9A53-35A4F21A676F}"/>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F07DB5-ECA9-476B-B8A2-B25D3318435E}">
  <dimension ref="A1:P46"/>
  <sheetViews>
    <sheetView topLeftCell="A9" zoomScaleNormal="100" workbookViewId="0">
      <selection activeCell="N24" sqref="N24"/>
    </sheetView>
  </sheetViews>
  <sheetFormatPr defaultRowHeight="13.8" x14ac:dyDescent="0.25"/>
  <cols>
    <col min="1" max="1" width="27.21875" style="9" customWidth="1"/>
    <col min="2" max="2" width="1.5546875" style="9" customWidth="1"/>
    <col min="3" max="3" width="17.33203125" style="9" customWidth="1"/>
    <col min="4" max="4" width="1.6640625" style="9" customWidth="1"/>
    <col min="5" max="5" width="16.44140625" style="9" bestFit="1" customWidth="1"/>
    <col min="6" max="6" width="5.21875" style="9" customWidth="1"/>
    <col min="7" max="7" width="16.44140625" style="9" bestFit="1" customWidth="1"/>
    <col min="8" max="8" width="1.6640625" style="9" customWidth="1"/>
    <col min="9" max="9" width="16.33203125" style="9" customWidth="1"/>
    <col min="10" max="10" width="1.6640625" style="9" customWidth="1"/>
    <col min="11" max="11" width="16.44140625" style="9" customWidth="1"/>
    <col min="12" max="14" width="8.88671875" style="9"/>
    <col min="15" max="15" width="12.33203125" style="9" bestFit="1" customWidth="1"/>
    <col min="16" max="16" width="16.33203125" style="9" bestFit="1" customWidth="1"/>
    <col min="17" max="16384" width="8.88671875" style="9"/>
  </cols>
  <sheetData>
    <row r="1" spans="1:11" x14ac:dyDescent="0.25">
      <c r="K1" s="78" t="s">
        <v>6251</v>
      </c>
    </row>
    <row r="2" spans="1:11" x14ac:dyDescent="0.25">
      <c r="A2" s="9" t="s">
        <v>5061</v>
      </c>
      <c r="C2" s="10"/>
      <c r="E2" s="9" t="s">
        <v>6219</v>
      </c>
    </row>
    <row r="4" spans="1:11" x14ac:dyDescent="0.25">
      <c r="A4" s="9" t="s">
        <v>6225</v>
      </c>
      <c r="C4" s="10"/>
      <c r="E4" s="9" t="s">
        <v>6219</v>
      </c>
    </row>
    <row r="6" spans="1:11" x14ac:dyDescent="0.25">
      <c r="A6" s="13" t="s">
        <v>6230</v>
      </c>
      <c r="C6" s="66" t="s">
        <v>6228</v>
      </c>
      <c r="E6" s="51">
        <f>_xlfn.XLOOKUP('Entity List'!K3,'Allocation Percentages'!B:B,'Allocation Percentages'!I:I,0)</f>
        <v>0</v>
      </c>
      <c r="G6" s="66" t="s">
        <v>6229</v>
      </c>
      <c r="I6" s="51">
        <f>_xlfn.XLOOKUP('Entity List'!K3,'Allocation Percentages'!B:B,'Allocation Percentages'!E:E,0)</f>
        <v>0</v>
      </c>
    </row>
    <row r="8" spans="1:11" x14ac:dyDescent="0.25">
      <c r="C8" s="52" t="s">
        <v>6217</v>
      </c>
      <c r="E8" s="13" t="s">
        <v>5077</v>
      </c>
      <c r="F8" s="13"/>
      <c r="G8" s="52" t="s">
        <v>5077</v>
      </c>
      <c r="H8" s="13"/>
      <c r="I8" s="52" t="s">
        <v>5077</v>
      </c>
    </row>
    <row r="9" spans="1:11" ht="14.4" thickBot="1" x14ac:dyDescent="0.3">
      <c r="A9" s="14" t="s">
        <v>5082</v>
      </c>
      <c r="B9" s="13"/>
      <c r="C9" s="39" t="s">
        <v>6218</v>
      </c>
      <c r="E9" s="39" t="s">
        <v>6216</v>
      </c>
      <c r="F9" s="13"/>
      <c r="G9" s="39" t="s">
        <v>5079</v>
      </c>
      <c r="H9" s="13"/>
      <c r="I9" s="39" t="s">
        <v>5080</v>
      </c>
    </row>
    <row r="10" spans="1:11" x14ac:dyDescent="0.25">
      <c r="A10" s="12" t="s">
        <v>3337</v>
      </c>
      <c r="B10" s="12"/>
      <c r="C10" s="40">
        <f>SUMIFS('Payment Details'!I:I,'Payment Details'!G:G,$A10)</f>
        <v>18565917.41</v>
      </c>
      <c r="E10" s="40">
        <f>SUMIFS('Payment Details'!I:I,'Payment Details'!C:C,'Entity List'!$K$3,'Payment Details'!G:G,$A10)</f>
        <v>0</v>
      </c>
      <c r="G10" s="40">
        <f>SUMIFS('Payment Details'!I:I,'Payment Details'!C:C,'Entity List'!$K$3,'Payment Details'!G:G,$A10,'Payment Details'!J:J,"&lt;1/1/2024")</f>
        <v>0</v>
      </c>
      <c r="I10" s="40">
        <f>SUMIFS('Payment Details'!I:I,'Payment Details'!C:C,'Entity List'!$K$3,'Payment Details'!G:G,$A10,'Payment Details'!J:J,"&gt;12/31/2023")</f>
        <v>0</v>
      </c>
      <c r="K10" s="9" t="s">
        <v>6220</v>
      </c>
    </row>
    <row r="11" spans="1:11" x14ac:dyDescent="0.25">
      <c r="A11" s="12" t="s">
        <v>4021</v>
      </c>
      <c r="B11" s="12"/>
      <c r="C11" s="11">
        <f>SUMIFS('Payment Details'!I:I,'Payment Details'!G:G,$A11)</f>
        <v>28736682.409999996</v>
      </c>
      <c r="D11" s="11"/>
      <c r="E11" s="11">
        <f>SUMIFS('Payment Details'!I:I,'Payment Details'!C:C,'Entity List'!$K$3,'Payment Details'!G:G,$A11)</f>
        <v>0</v>
      </c>
      <c r="F11" s="11"/>
      <c r="G11" s="11">
        <f>SUMIFS('Payment Details'!I:I,'Payment Details'!C:C,'Entity List'!$K$3,'Payment Details'!G:G,$A11,'Payment Details'!J:J,"&lt;1/1/2024")</f>
        <v>0</v>
      </c>
      <c r="H11" s="11"/>
      <c r="I11" s="11">
        <f>SUMIFS('Payment Details'!I:I,'Payment Details'!C:C,'Entity List'!$K$3,'Payment Details'!G:G,$A11,'Payment Details'!J:J,"&gt;12/31/2023")</f>
        <v>0</v>
      </c>
    </row>
    <row r="12" spans="1:11" x14ac:dyDescent="0.25">
      <c r="A12" s="12" t="s">
        <v>4687</v>
      </c>
      <c r="B12" s="12"/>
      <c r="C12" s="11">
        <f>SUMIFS('Payment Details'!I:I,'Payment Details'!G:G,$A12)</f>
        <v>21579761.52999999</v>
      </c>
      <c r="D12" s="11"/>
      <c r="E12" s="11">
        <f>SUMIFS('Payment Details'!I:I,'Payment Details'!C:C,'Entity List'!$K$3,'Payment Details'!G:G,$A12)</f>
        <v>0</v>
      </c>
      <c r="F12" s="11"/>
      <c r="G12" s="11">
        <f>SUMIFS('Payment Details'!I:I,'Payment Details'!C:C,'Entity List'!$K$3,'Payment Details'!G:G,$A12,'Payment Details'!J:J,"&lt;1/1/2024")</f>
        <v>0</v>
      </c>
      <c r="H12" s="11"/>
      <c r="I12" s="11">
        <f>SUMIFS('Payment Details'!I:I,'Payment Details'!C:C,'Entity List'!$K$3,'Payment Details'!G:G,$A12,'Payment Details'!J:J,"&gt;12/31/2023")</f>
        <v>0</v>
      </c>
      <c r="K12" s="9" t="s">
        <v>6242</v>
      </c>
    </row>
    <row r="13" spans="1:11" x14ac:dyDescent="0.25">
      <c r="A13" s="12" t="s">
        <v>25</v>
      </c>
      <c r="B13" s="12"/>
      <c r="C13" s="11">
        <f>SUMIFS('Payment Details'!I:I,'Payment Details'!G:G,$A13)</f>
        <v>36341850.590000018</v>
      </c>
      <c r="D13" s="11"/>
      <c r="E13" s="11">
        <f>SUMIFS('Payment Details'!I:I,'Payment Details'!C:C,'Entity List'!$K$3,'Payment Details'!G:G,$A13)</f>
        <v>0</v>
      </c>
      <c r="F13" s="11"/>
      <c r="G13" s="11">
        <f>SUMIFS('Payment Details'!I:I,'Payment Details'!C:C,'Entity List'!$K$3,'Payment Details'!G:G,$A13,'Payment Details'!J:J,"&lt;1/1/2024")</f>
        <v>0</v>
      </c>
      <c r="H13" s="11"/>
      <c r="I13" s="11">
        <f>SUMIFS('Payment Details'!I:I,'Payment Details'!C:C,'Entity List'!$K$3,'Payment Details'!G:G,$A13,'Payment Details'!J:J,"&gt;12/31/2023")</f>
        <v>0</v>
      </c>
    </row>
    <row r="14" spans="1:11" x14ac:dyDescent="0.25">
      <c r="A14" s="12" t="s">
        <v>2156</v>
      </c>
      <c r="B14" s="12"/>
      <c r="C14" s="11">
        <f>SUMIFS('Payment Details'!I:I,'Payment Details'!G:G,$A14)</f>
        <v>35245052.179999955</v>
      </c>
      <c r="D14" s="11"/>
      <c r="E14" s="11">
        <f>SUMIFS('Payment Details'!I:I,'Payment Details'!C:C,'Entity List'!$K$3,'Payment Details'!G:G,$A14)</f>
        <v>0</v>
      </c>
      <c r="F14" s="11"/>
      <c r="G14" s="11">
        <f>SUMIFS('Payment Details'!I:I,'Payment Details'!C:C,'Entity List'!$K$3,'Payment Details'!G:G,$A14,'Payment Details'!J:J,"&lt;1/1/2024")</f>
        <v>0</v>
      </c>
      <c r="H14" s="11"/>
      <c r="I14" s="11">
        <f>SUMIFS('Payment Details'!I:I,'Payment Details'!C:C,'Entity List'!$K$3,'Payment Details'!G:G,$A14,'Payment Details'!J:J,"&gt;12/31/2023")</f>
        <v>0</v>
      </c>
    </row>
    <row r="15" spans="1:11" x14ac:dyDescent="0.25">
      <c r="A15" s="12" t="s">
        <v>2772</v>
      </c>
      <c r="B15" s="12"/>
      <c r="C15" s="11">
        <f>SUMIFS('Payment Details'!I:I,'Payment Details'!G:G,$A15)</f>
        <v>6612843.690000006</v>
      </c>
      <c r="D15" s="11"/>
      <c r="E15" s="11">
        <f>SUMIFS('Payment Details'!I:I,'Payment Details'!C:C,'Entity List'!$K$3,'Payment Details'!G:G,$A15)</f>
        <v>0</v>
      </c>
      <c r="F15" s="11"/>
      <c r="G15" s="11">
        <f>SUMIFS('Payment Details'!I:I,'Payment Details'!C:C,'Entity List'!$K$3,'Payment Details'!G:G,$A15,'Payment Details'!J:J,"&lt;1/1/2024")</f>
        <v>0</v>
      </c>
      <c r="H15" s="11"/>
      <c r="I15" s="11">
        <f>SUMIFS('Payment Details'!I:I,'Payment Details'!C:C,'Entity List'!$K$3,'Payment Details'!G:G,$A15,'Payment Details'!J:J,"&gt;12/31/2023")</f>
        <v>0</v>
      </c>
    </row>
    <row r="16" spans="1:11" ht="8.4" customHeight="1" x14ac:dyDescent="0.25">
      <c r="A16" s="12"/>
      <c r="B16" s="12"/>
      <c r="E16" s="11"/>
    </row>
    <row r="17" spans="1:16" ht="14.4" thickBot="1" x14ac:dyDescent="0.3">
      <c r="A17" s="12" t="s">
        <v>5078</v>
      </c>
      <c r="B17" s="12"/>
      <c r="C17" s="43">
        <f>SUM(C10:C16)</f>
        <v>147082107.80999994</v>
      </c>
      <c r="E17" s="43">
        <f>SUM(E10:E16)</f>
        <v>0</v>
      </c>
      <c r="G17" s="43">
        <f>SUM(G10:G16)</f>
        <v>0</v>
      </c>
      <c r="I17" s="43">
        <f>SUM(I10:I16)</f>
        <v>0</v>
      </c>
    </row>
    <row r="18" spans="1:16" ht="14.4" thickTop="1" x14ac:dyDescent="0.25"/>
    <row r="19" spans="1:16" ht="15" customHeight="1" thickBot="1" x14ac:dyDescent="0.3">
      <c r="C19" s="87" t="s">
        <v>5138</v>
      </c>
      <c r="D19" s="87"/>
      <c r="E19" s="87"/>
      <c r="G19" s="87" t="s">
        <v>5141</v>
      </c>
      <c r="H19" s="87"/>
      <c r="I19" s="87"/>
      <c r="J19" s="87"/>
      <c r="K19" s="87"/>
    </row>
    <row r="20" spans="1:16" ht="14.4" thickBot="1" x14ac:dyDescent="0.3">
      <c r="A20" s="14" t="s">
        <v>5081</v>
      </c>
      <c r="B20" s="13"/>
      <c r="C20" s="39" t="s">
        <v>5137</v>
      </c>
      <c r="E20" s="39" t="s">
        <v>5139</v>
      </c>
      <c r="G20" s="39" t="s">
        <v>5137</v>
      </c>
      <c r="I20" s="39" t="s">
        <v>5139</v>
      </c>
      <c r="K20" s="53" t="s">
        <v>6221</v>
      </c>
    </row>
    <row r="21" spans="1:16" x14ac:dyDescent="0.25">
      <c r="A21" s="12" t="s">
        <v>5122</v>
      </c>
      <c r="B21" s="12"/>
      <c r="C21" s="42">
        <f>Distributor!O4</f>
        <v>11054432.300000004</v>
      </c>
      <c r="E21" s="40">
        <f>Janssen!O4</f>
        <v>8461920.7199999988</v>
      </c>
      <c r="G21" s="40">
        <f>IF($E$6&lt;(500/MAX($C$21:$C$35)),0,ROUND(C21*$E$6,2))</f>
        <v>0</v>
      </c>
      <c r="I21" s="40">
        <f>IF($I$6&lt;(500/MAX($E$21:$E$35)),0,ROUND(E21*$I$6,2))</f>
        <v>0</v>
      </c>
      <c r="K21" s="40">
        <f>G21+I21</f>
        <v>0</v>
      </c>
    </row>
    <row r="22" spans="1:16" x14ac:dyDescent="0.25">
      <c r="A22" s="12" t="s">
        <v>5123</v>
      </c>
      <c r="B22" s="12"/>
      <c r="C22" s="41">
        <f>Distributor!O5</f>
        <v>11054432.300000004</v>
      </c>
      <c r="D22" s="11"/>
      <c r="E22" s="11">
        <f>Janssen!O5</f>
        <v>9362839.1500000004</v>
      </c>
      <c r="G22" s="11">
        <f t="shared" ref="G22:G35" si="0">IF($E$6&lt;(500/MAX($C$21:$C$35)),0,ROUND(C22*$E$6,2))</f>
        <v>0</v>
      </c>
      <c r="I22" s="11">
        <f t="shared" ref="I22:I28" si="1">IF($I$6&lt;(500/MAX($E$21:$E$35)),0,ROUND(E22*$I$6,2))</f>
        <v>0</v>
      </c>
      <c r="K22" s="11">
        <f>G22+I22</f>
        <v>0</v>
      </c>
    </row>
    <row r="23" spans="1:16" x14ac:dyDescent="0.25">
      <c r="A23" s="12" t="s">
        <v>5124</v>
      </c>
      <c r="B23" s="12"/>
      <c r="C23" s="41">
        <f>Distributor!O6</f>
        <v>11070813.529999997</v>
      </c>
      <c r="D23" s="11"/>
      <c r="E23" s="11">
        <f>Janssen!O6</f>
        <v>1709554.0800000003</v>
      </c>
      <c r="G23" s="11">
        <f t="shared" si="0"/>
        <v>0</v>
      </c>
      <c r="I23" s="11">
        <f t="shared" si="1"/>
        <v>0</v>
      </c>
      <c r="K23" s="11">
        <f t="shared" ref="K23:K35" si="2">G23+I23</f>
        <v>0</v>
      </c>
    </row>
    <row r="24" spans="1:16" x14ac:dyDescent="0.25">
      <c r="A24" s="12" t="s">
        <v>5125</v>
      </c>
      <c r="B24" s="12"/>
      <c r="C24" s="41">
        <f>Distributor!O7</f>
        <v>11070813.529999997</v>
      </c>
      <c r="D24" s="11"/>
      <c r="E24" s="11">
        <f>Janssen!O7</f>
        <v>1709554.0599999998</v>
      </c>
      <c r="G24" s="11">
        <f t="shared" si="0"/>
        <v>0</v>
      </c>
      <c r="I24" s="11">
        <f t="shared" si="1"/>
        <v>0</v>
      </c>
      <c r="K24" s="11">
        <f t="shared" si="2"/>
        <v>0</v>
      </c>
      <c r="O24" s="70"/>
    </row>
    <row r="25" spans="1:16" x14ac:dyDescent="0.25">
      <c r="A25" s="12" t="s">
        <v>5126</v>
      </c>
      <c r="B25" s="12"/>
      <c r="C25" s="41">
        <f>Distributor!O8</f>
        <v>13105502.380000005</v>
      </c>
      <c r="D25" s="11"/>
      <c r="E25" s="11">
        <f>Janssen!O8</f>
        <v>1709554.0400000003</v>
      </c>
      <c r="G25" s="11">
        <f t="shared" si="0"/>
        <v>0</v>
      </c>
      <c r="I25" s="11">
        <f t="shared" si="1"/>
        <v>0</v>
      </c>
      <c r="K25" s="11">
        <f t="shared" si="2"/>
        <v>0</v>
      </c>
      <c r="P25" s="67"/>
    </row>
    <row r="26" spans="1:16" x14ac:dyDescent="0.25">
      <c r="A26" s="12" t="s">
        <v>5127</v>
      </c>
      <c r="B26" s="12"/>
      <c r="C26" s="41">
        <f>Distributor!O9</f>
        <v>13105502.380000005</v>
      </c>
      <c r="D26" s="11"/>
      <c r="E26" s="11">
        <f>Janssen!O9</f>
        <v>2170538.62</v>
      </c>
      <c r="G26" s="11">
        <f t="shared" si="0"/>
        <v>0</v>
      </c>
      <c r="I26" s="11">
        <f t="shared" si="1"/>
        <v>0</v>
      </c>
      <c r="K26" s="11">
        <f t="shared" si="2"/>
        <v>0</v>
      </c>
    </row>
    <row r="27" spans="1:16" x14ac:dyDescent="0.25">
      <c r="A27" s="12" t="s">
        <v>5128</v>
      </c>
      <c r="B27" s="12"/>
      <c r="C27" s="41">
        <f>Distributor!O10</f>
        <v>13105502.380000005</v>
      </c>
      <c r="D27" s="11"/>
      <c r="E27" s="11">
        <f>Janssen!O10</f>
        <v>2170538.62</v>
      </c>
      <c r="G27" s="11">
        <f t="shared" si="0"/>
        <v>0</v>
      </c>
      <c r="I27" s="11">
        <f t="shared" si="1"/>
        <v>0</v>
      </c>
      <c r="K27" s="11">
        <f t="shared" si="2"/>
        <v>0</v>
      </c>
    </row>
    <row r="28" spans="1:16" x14ac:dyDescent="0.25">
      <c r="A28" s="12" t="s">
        <v>5129</v>
      </c>
      <c r="B28" s="12"/>
      <c r="C28" s="41">
        <f>Distributor!O11</f>
        <v>11019108.529999999</v>
      </c>
      <c r="D28" s="11"/>
      <c r="E28" s="11">
        <f>Janssen!O11</f>
        <v>2170538.62</v>
      </c>
      <c r="G28" s="11">
        <f t="shared" si="0"/>
        <v>0</v>
      </c>
      <c r="I28" s="11">
        <f t="shared" si="1"/>
        <v>0</v>
      </c>
      <c r="K28" s="11">
        <f t="shared" si="2"/>
        <v>0</v>
      </c>
    </row>
    <row r="29" spans="1:16" x14ac:dyDescent="0.25">
      <c r="A29" s="12" t="s">
        <v>5130</v>
      </c>
      <c r="B29" s="12"/>
      <c r="C29" s="41">
        <f>Distributor!O12</f>
        <v>11019108.529999999</v>
      </c>
      <c r="D29" s="11"/>
      <c r="E29" s="11"/>
      <c r="G29" s="11">
        <f t="shared" si="0"/>
        <v>0</v>
      </c>
      <c r="I29" s="11"/>
      <c r="K29" s="11">
        <f t="shared" si="2"/>
        <v>0</v>
      </c>
    </row>
    <row r="30" spans="1:16" x14ac:dyDescent="0.25">
      <c r="A30" s="12" t="s">
        <v>5131</v>
      </c>
      <c r="B30" s="12"/>
      <c r="C30" s="41">
        <f>Distributor!O13</f>
        <v>11019108.529999999</v>
      </c>
      <c r="D30" s="11"/>
      <c r="E30" s="11"/>
      <c r="G30" s="11">
        <f t="shared" si="0"/>
        <v>0</v>
      </c>
      <c r="I30" s="11"/>
      <c r="K30" s="11">
        <f t="shared" si="2"/>
        <v>0</v>
      </c>
    </row>
    <row r="31" spans="1:16" x14ac:dyDescent="0.25">
      <c r="A31" s="12" t="s">
        <v>5132</v>
      </c>
      <c r="B31" s="12"/>
      <c r="C31" s="41">
        <f>Distributor!O14</f>
        <v>11019108.529999999</v>
      </c>
      <c r="D31" s="11"/>
      <c r="E31" s="11"/>
      <c r="G31" s="11">
        <f t="shared" si="0"/>
        <v>0</v>
      </c>
      <c r="I31" s="11"/>
      <c r="K31" s="11">
        <f t="shared" si="2"/>
        <v>0</v>
      </c>
    </row>
    <row r="32" spans="1:16" x14ac:dyDescent="0.25">
      <c r="A32" s="12" t="s">
        <v>5133</v>
      </c>
      <c r="B32" s="12"/>
      <c r="C32" s="41">
        <f>Distributor!O15</f>
        <v>11019108.529999999</v>
      </c>
      <c r="D32" s="11"/>
      <c r="E32" s="11"/>
      <c r="G32" s="11">
        <f t="shared" si="0"/>
        <v>0</v>
      </c>
      <c r="I32" s="11"/>
      <c r="K32" s="11">
        <f t="shared" si="2"/>
        <v>0</v>
      </c>
    </row>
    <row r="33" spans="1:11" x14ac:dyDescent="0.25">
      <c r="A33" s="12" t="s">
        <v>5134</v>
      </c>
      <c r="B33" s="12"/>
      <c r="C33" s="41">
        <f>Distributor!O16</f>
        <v>11019108.529999999</v>
      </c>
      <c r="D33" s="11"/>
      <c r="E33" s="11"/>
      <c r="G33" s="11">
        <f t="shared" si="0"/>
        <v>0</v>
      </c>
      <c r="I33" s="11"/>
      <c r="K33" s="11">
        <f t="shared" si="2"/>
        <v>0</v>
      </c>
    </row>
    <row r="34" spans="1:11" x14ac:dyDescent="0.25">
      <c r="A34" s="12" t="s">
        <v>5135</v>
      </c>
      <c r="B34" s="12"/>
      <c r="C34" s="41">
        <f>Distributor!O17</f>
        <v>11019108.529999999</v>
      </c>
      <c r="D34" s="11"/>
      <c r="E34" s="11"/>
      <c r="G34" s="11">
        <f t="shared" si="0"/>
        <v>0</v>
      </c>
      <c r="I34" s="11"/>
      <c r="K34" s="11">
        <f t="shared" si="2"/>
        <v>0</v>
      </c>
    </row>
    <row r="35" spans="1:11" x14ac:dyDescent="0.25">
      <c r="A35" s="12" t="s">
        <v>5136</v>
      </c>
      <c r="B35" s="12"/>
      <c r="C35" s="41">
        <f>Distributor!O18</f>
        <v>5854934.5899999971</v>
      </c>
      <c r="D35" s="11"/>
      <c r="E35" s="11"/>
      <c r="G35" s="11">
        <f t="shared" si="0"/>
        <v>0</v>
      </c>
      <c r="I35" s="11"/>
      <c r="K35" s="11">
        <f t="shared" si="2"/>
        <v>0</v>
      </c>
    </row>
    <row r="36" spans="1:11" ht="7.8" customHeight="1" x14ac:dyDescent="0.25"/>
    <row r="37" spans="1:11" ht="14.4" thickBot="1" x14ac:dyDescent="0.3">
      <c r="A37" s="9" t="s">
        <v>5140</v>
      </c>
      <c r="C37" s="43">
        <f>SUM(C21:C36)</f>
        <v>166555693.10000002</v>
      </c>
      <c r="E37" s="43">
        <f>SUM(E21:E36)</f>
        <v>29465037.91</v>
      </c>
      <c r="G37" s="43">
        <f>SUM(G21:G36)</f>
        <v>0</v>
      </c>
      <c r="I37" s="43">
        <f>SUM(I21:I36)</f>
        <v>0</v>
      </c>
      <c r="K37" s="43">
        <f>SUM(K21:K36)</f>
        <v>0</v>
      </c>
    </row>
    <row r="38" spans="1:11" ht="14.4" thickTop="1" x14ac:dyDescent="0.25"/>
    <row r="39" spans="1:11" x14ac:dyDescent="0.25">
      <c r="I39" s="56" t="s">
        <v>6223</v>
      </c>
      <c r="K39" s="40">
        <f>I17</f>
        <v>0</v>
      </c>
    </row>
    <row r="41" spans="1:11" ht="14.4" thickBot="1" x14ac:dyDescent="0.3">
      <c r="I41" s="56" t="s">
        <v>6234</v>
      </c>
      <c r="K41" s="57">
        <f>K37+K39</f>
        <v>0</v>
      </c>
    </row>
    <row r="42" spans="1:11" ht="14.4" thickTop="1" x14ac:dyDescent="0.25"/>
    <row r="44" spans="1:11" x14ac:dyDescent="0.25">
      <c r="A44" s="9" t="s">
        <v>6243</v>
      </c>
    </row>
    <row r="45" spans="1:11" x14ac:dyDescent="0.25">
      <c r="A45" s="9" t="s">
        <v>6245</v>
      </c>
    </row>
    <row r="46" spans="1:11" x14ac:dyDescent="0.25">
      <c r="A46" s="9" t="s">
        <v>6244</v>
      </c>
    </row>
  </sheetData>
  <mergeCells count="2">
    <mergeCell ref="C19:E19"/>
    <mergeCell ref="G19:K19"/>
  </mergeCells>
  <phoneticPr fontId="22" type="noConversion"/>
  <pageMargins left="0.7" right="0.7" top="0.75" bottom="0.75" header="0.3" footer="0.3"/>
  <pageSetup scale="70" fitToWidth="0" orientation="portrait" horizontalDpi="1200" verticalDpi="1200" r:id="rId1"/>
  <extLst>
    <ext xmlns:x14="http://schemas.microsoft.com/office/spreadsheetml/2009/9/main" uri="{CCE6A557-97BC-4b89-ADB6-D9C93CAAB3DF}">
      <x14:dataValidations xmlns:xm="http://schemas.microsoft.com/office/excel/2006/main" count="2">
        <x14:dataValidation type="list" allowBlank="1" showInputMessage="1" showErrorMessage="1" xr:uid="{74BCF926-0AA0-4A2D-B31D-0A73D446CB04}">
          <x14:formula1>
            <xm:f>'Entity List'!$A$2:$A$2076</xm:f>
          </x14:formula1>
          <xm:sqref>C2</xm:sqref>
        </x14:dataValidation>
        <x14:dataValidation type="list" allowBlank="1" showInputMessage="1" showErrorMessage="1" xr:uid="{C4307ED2-1A58-41B2-BDE4-D252B0CBAF15}">
          <x14:formula1>
            <xm:f>_xlfn.ANCHORARRAY('Entity List'!M3)</xm:f>
          </x14:formula1>
          <xm:sqref>C4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3933"/>
  <sheetViews>
    <sheetView showGridLines="0" topLeftCell="C1" zoomScaleNormal="100" workbookViewId="0">
      <selection activeCell="L2" sqref="L2"/>
    </sheetView>
  </sheetViews>
  <sheetFormatPr defaultRowHeight="14.4" x14ac:dyDescent="0.3"/>
  <cols>
    <col min="1" max="1" width="9.77734375" bestFit="1" customWidth="1"/>
    <col min="2" max="2" width="13.6640625" customWidth="1"/>
    <col min="3" max="3" width="18.44140625" customWidth="1"/>
    <col min="4" max="4" width="32.77734375" bestFit="1" customWidth="1"/>
    <col min="5" max="5" width="25.21875" bestFit="1" customWidth="1"/>
    <col min="6" max="6" width="10.44140625" bestFit="1" customWidth="1"/>
    <col min="7" max="7" width="23.88671875" bestFit="1" customWidth="1"/>
    <col min="8" max="8" width="18" customWidth="1"/>
    <col min="9" max="9" width="22.5546875" bestFit="1" customWidth="1"/>
    <col min="10" max="10" width="19.21875" bestFit="1" customWidth="1"/>
    <col min="11" max="11" width="20.88671875" bestFit="1" customWidth="1"/>
    <col min="13" max="14" width="14.109375" bestFit="1" customWidth="1"/>
  </cols>
  <sheetData>
    <row r="1" spans="1:12" ht="62.4" x14ac:dyDescent="0.3">
      <c r="A1" s="1" t="s">
        <v>0</v>
      </c>
      <c r="B1" s="88" t="s">
        <v>1</v>
      </c>
      <c r="C1" s="89"/>
      <c r="D1" s="89"/>
      <c r="E1" s="89"/>
      <c r="F1" s="89"/>
      <c r="G1" s="89"/>
      <c r="H1" s="89"/>
      <c r="I1" s="89"/>
      <c r="J1" s="89"/>
      <c r="K1" s="89"/>
      <c r="L1" t="s">
        <v>6246</v>
      </c>
    </row>
    <row r="2" spans="1:12" ht="27.6" x14ac:dyDescent="0.3">
      <c r="A2" s="2" t="s">
        <v>2</v>
      </c>
      <c r="B2" s="2" t="s">
        <v>3</v>
      </c>
      <c r="C2" s="2" t="s">
        <v>4</v>
      </c>
      <c r="D2" s="2" t="s">
        <v>5</v>
      </c>
      <c r="E2" s="2" t="s">
        <v>6</v>
      </c>
      <c r="F2" s="2" t="s">
        <v>7</v>
      </c>
      <c r="G2" s="2" t="s">
        <v>8</v>
      </c>
      <c r="H2" s="2" t="s">
        <v>9</v>
      </c>
      <c r="I2" s="2" t="s">
        <v>10</v>
      </c>
      <c r="J2" s="2" t="s">
        <v>11</v>
      </c>
      <c r="K2" s="2" t="s">
        <v>12</v>
      </c>
      <c r="L2" s="78" t="s">
        <v>6251</v>
      </c>
    </row>
    <row r="3" spans="1:12" x14ac:dyDescent="0.3">
      <c r="A3" s="3" t="s">
        <v>977</v>
      </c>
      <c r="B3" s="4">
        <v>7464</v>
      </c>
      <c r="C3" s="4" t="s">
        <v>978</v>
      </c>
      <c r="D3" s="5" t="s">
        <v>979</v>
      </c>
      <c r="E3" s="5" t="s">
        <v>24</v>
      </c>
      <c r="F3" s="4" t="s">
        <v>17</v>
      </c>
      <c r="G3" s="5" t="s">
        <v>25</v>
      </c>
      <c r="H3" s="4" t="s">
        <v>19</v>
      </c>
      <c r="I3" s="6">
        <v>1349.74</v>
      </c>
      <c r="J3" s="7">
        <v>45307</v>
      </c>
      <c r="K3" s="5" t="s">
        <v>20</v>
      </c>
    </row>
    <row r="4" spans="1:12" x14ac:dyDescent="0.3">
      <c r="A4" s="3" t="s">
        <v>980</v>
      </c>
      <c r="B4" s="4">
        <v>7464</v>
      </c>
      <c r="C4" s="4" t="s">
        <v>978</v>
      </c>
      <c r="D4" s="5" t="s">
        <v>979</v>
      </c>
      <c r="E4" s="5" t="s">
        <v>24</v>
      </c>
      <c r="F4" s="4" t="s">
        <v>17</v>
      </c>
      <c r="G4" s="5" t="s">
        <v>25</v>
      </c>
      <c r="H4" s="4" t="s">
        <v>19</v>
      </c>
      <c r="I4" s="6">
        <v>31549.48</v>
      </c>
      <c r="J4" s="7">
        <v>44939</v>
      </c>
      <c r="K4" s="5" t="s">
        <v>20</v>
      </c>
    </row>
    <row r="5" spans="1:12" x14ac:dyDescent="0.3">
      <c r="A5" s="3" t="s">
        <v>2445</v>
      </c>
      <c r="B5" s="4">
        <v>7464</v>
      </c>
      <c r="C5" s="4" t="s">
        <v>978</v>
      </c>
      <c r="D5" s="5" t="s">
        <v>979</v>
      </c>
      <c r="E5" s="5" t="s">
        <v>24</v>
      </c>
      <c r="F5" s="4" t="s">
        <v>17</v>
      </c>
      <c r="G5" s="5" t="s">
        <v>2156</v>
      </c>
      <c r="H5" s="4" t="s">
        <v>19</v>
      </c>
      <c r="I5" s="6">
        <v>31824.09</v>
      </c>
      <c r="J5" s="7">
        <v>45140</v>
      </c>
      <c r="K5" s="5" t="s">
        <v>20</v>
      </c>
    </row>
    <row r="6" spans="1:12" x14ac:dyDescent="0.3">
      <c r="A6" s="3" t="s">
        <v>3029</v>
      </c>
      <c r="B6" s="4">
        <v>7464</v>
      </c>
      <c r="C6" s="4" t="s">
        <v>978</v>
      </c>
      <c r="D6" s="5" t="s">
        <v>979</v>
      </c>
      <c r="E6" s="5" t="s">
        <v>24</v>
      </c>
      <c r="F6" s="4" t="s">
        <v>17</v>
      </c>
      <c r="G6" s="5" t="s">
        <v>2772</v>
      </c>
      <c r="H6" s="4" t="s">
        <v>19</v>
      </c>
      <c r="I6" s="6">
        <v>5979.39</v>
      </c>
      <c r="J6" s="7">
        <v>45366</v>
      </c>
      <c r="K6" s="5" t="s">
        <v>20</v>
      </c>
    </row>
    <row r="7" spans="1:12" x14ac:dyDescent="0.3">
      <c r="A7" s="3" t="s">
        <v>3624</v>
      </c>
      <c r="B7" s="4">
        <v>7464</v>
      </c>
      <c r="C7" s="4" t="s">
        <v>978</v>
      </c>
      <c r="D7" s="5" t="s">
        <v>979</v>
      </c>
      <c r="E7" s="5" t="s">
        <v>24</v>
      </c>
      <c r="F7" s="4" t="s">
        <v>17</v>
      </c>
      <c r="G7" s="5" t="s">
        <v>3337</v>
      </c>
      <c r="H7" s="4" t="s">
        <v>19</v>
      </c>
      <c r="I7" s="6">
        <v>1118.77</v>
      </c>
      <c r="J7" s="7">
        <v>45307</v>
      </c>
      <c r="K7" s="5" t="s">
        <v>20</v>
      </c>
    </row>
    <row r="8" spans="1:12" x14ac:dyDescent="0.3">
      <c r="A8" s="3" t="s">
        <v>3625</v>
      </c>
      <c r="B8" s="4">
        <v>7464</v>
      </c>
      <c r="C8" s="4" t="s">
        <v>978</v>
      </c>
      <c r="D8" s="5" t="s">
        <v>979</v>
      </c>
      <c r="E8" s="5" t="s">
        <v>24</v>
      </c>
      <c r="F8" s="4" t="s">
        <v>17</v>
      </c>
      <c r="G8" s="5" t="s">
        <v>3337</v>
      </c>
      <c r="H8" s="4" t="s">
        <v>19</v>
      </c>
      <c r="I8" s="6">
        <v>10687.29</v>
      </c>
      <c r="J8" s="7">
        <v>44939</v>
      </c>
      <c r="K8" s="5" t="s">
        <v>20</v>
      </c>
    </row>
    <row r="9" spans="1:12" x14ac:dyDescent="0.3">
      <c r="A9" s="3" t="s">
        <v>4302</v>
      </c>
      <c r="B9" s="4">
        <v>7464</v>
      </c>
      <c r="C9" s="4" t="s">
        <v>978</v>
      </c>
      <c r="D9" s="5" t="s">
        <v>979</v>
      </c>
      <c r="E9" s="5" t="s">
        <v>24</v>
      </c>
      <c r="F9" s="4" t="s">
        <v>17</v>
      </c>
      <c r="G9" s="5" t="s">
        <v>4021</v>
      </c>
      <c r="H9" s="4" t="s">
        <v>19</v>
      </c>
      <c r="I9" s="6">
        <v>2610.11</v>
      </c>
      <c r="J9" s="7">
        <v>45307</v>
      </c>
      <c r="K9" s="5" t="s">
        <v>20</v>
      </c>
    </row>
    <row r="10" spans="1:12" x14ac:dyDescent="0.3">
      <c r="A10" s="3" t="s">
        <v>4303</v>
      </c>
      <c r="B10" s="4">
        <v>7464</v>
      </c>
      <c r="C10" s="4" t="s">
        <v>978</v>
      </c>
      <c r="D10" s="5" t="s">
        <v>979</v>
      </c>
      <c r="E10" s="5" t="s">
        <v>24</v>
      </c>
      <c r="F10" s="4" t="s">
        <v>17</v>
      </c>
      <c r="G10" s="5" t="s">
        <v>4021</v>
      </c>
      <c r="H10" s="4" t="s">
        <v>19</v>
      </c>
      <c r="I10" s="6">
        <v>24933.66</v>
      </c>
      <c r="J10" s="7">
        <v>44939</v>
      </c>
      <c r="K10" s="5" t="s">
        <v>20</v>
      </c>
    </row>
    <row r="11" spans="1:12" x14ac:dyDescent="0.3">
      <c r="A11" s="3" t="s">
        <v>4854</v>
      </c>
      <c r="B11" s="4">
        <v>7464</v>
      </c>
      <c r="C11" s="4" t="s">
        <v>978</v>
      </c>
      <c r="D11" s="5" t="s">
        <v>979</v>
      </c>
      <c r="E11" s="5" t="s">
        <v>24</v>
      </c>
      <c r="F11" s="4" t="s">
        <v>17</v>
      </c>
      <c r="G11" s="5" t="s">
        <v>4687</v>
      </c>
      <c r="H11" s="4" t="s">
        <v>19</v>
      </c>
      <c r="I11" s="6">
        <v>20550.810000000001</v>
      </c>
      <c r="J11" s="7">
        <v>45093</v>
      </c>
      <c r="K11" s="5" t="s">
        <v>20</v>
      </c>
    </row>
    <row r="12" spans="1:12" x14ac:dyDescent="0.3">
      <c r="A12" s="3" t="s">
        <v>1977</v>
      </c>
      <c r="B12" s="4">
        <v>9235</v>
      </c>
      <c r="C12" s="4" t="s">
        <v>1978</v>
      </c>
      <c r="D12" s="5" t="s">
        <v>1979</v>
      </c>
      <c r="E12" s="5" t="s">
        <v>24</v>
      </c>
      <c r="F12" s="4" t="s">
        <v>17</v>
      </c>
      <c r="G12" s="5" t="s">
        <v>25</v>
      </c>
      <c r="H12" s="4" t="s">
        <v>19</v>
      </c>
      <c r="I12" s="6">
        <v>3424.18</v>
      </c>
      <c r="J12" s="7">
        <v>45307</v>
      </c>
      <c r="K12" s="5" t="s">
        <v>20</v>
      </c>
    </row>
    <row r="13" spans="1:12" x14ac:dyDescent="0.3">
      <c r="A13" s="3" t="s">
        <v>1980</v>
      </c>
      <c r="B13" s="4">
        <v>9235</v>
      </c>
      <c r="C13" s="4" t="s">
        <v>1978</v>
      </c>
      <c r="D13" s="5" t="s">
        <v>1979</v>
      </c>
      <c r="E13" s="5" t="s">
        <v>24</v>
      </c>
      <c r="F13" s="4" t="s">
        <v>17</v>
      </c>
      <c r="G13" s="5" t="s">
        <v>25</v>
      </c>
      <c r="H13" s="4" t="s">
        <v>19</v>
      </c>
      <c r="I13" s="6">
        <v>80038.259999999995</v>
      </c>
      <c r="J13" s="7">
        <v>44939</v>
      </c>
      <c r="K13" s="5" t="s">
        <v>20</v>
      </c>
    </row>
    <row r="14" spans="1:12" x14ac:dyDescent="0.3">
      <c r="A14" s="3" t="s">
        <v>2721</v>
      </c>
      <c r="B14" s="4">
        <v>9235</v>
      </c>
      <c r="C14" s="4" t="s">
        <v>1978</v>
      </c>
      <c r="D14" s="5" t="s">
        <v>1979</v>
      </c>
      <c r="E14" s="5" t="s">
        <v>24</v>
      </c>
      <c r="F14" s="4" t="s">
        <v>17</v>
      </c>
      <c r="G14" s="5" t="s">
        <v>2156</v>
      </c>
      <c r="H14" s="4" t="s">
        <v>19</v>
      </c>
      <c r="I14" s="6">
        <v>80734.929999999993</v>
      </c>
      <c r="J14" s="7">
        <v>45140</v>
      </c>
      <c r="K14" s="5" t="s">
        <v>20</v>
      </c>
    </row>
    <row r="15" spans="1:12" x14ac:dyDescent="0.3">
      <c r="A15" s="3" t="s">
        <v>3287</v>
      </c>
      <c r="B15" s="4">
        <v>9235</v>
      </c>
      <c r="C15" s="4" t="s">
        <v>1978</v>
      </c>
      <c r="D15" s="5" t="s">
        <v>1979</v>
      </c>
      <c r="E15" s="5" t="s">
        <v>24</v>
      </c>
      <c r="F15" s="4" t="s">
        <v>17</v>
      </c>
      <c r="G15" s="5" t="s">
        <v>2772</v>
      </c>
      <c r="H15" s="4" t="s">
        <v>19</v>
      </c>
      <c r="I15" s="6">
        <v>15169.18</v>
      </c>
      <c r="J15" s="7">
        <v>45366</v>
      </c>
      <c r="K15" s="5" t="s">
        <v>20</v>
      </c>
    </row>
    <row r="16" spans="1:12" x14ac:dyDescent="0.3">
      <c r="A16" s="3" t="s">
        <v>3953</v>
      </c>
      <c r="B16" s="4">
        <v>9235</v>
      </c>
      <c r="C16" s="4" t="s">
        <v>1978</v>
      </c>
      <c r="D16" s="5" t="s">
        <v>1979</v>
      </c>
      <c r="E16" s="5" t="s">
        <v>24</v>
      </c>
      <c r="F16" s="4" t="s">
        <v>17</v>
      </c>
      <c r="G16" s="5" t="s">
        <v>3337</v>
      </c>
      <c r="H16" s="4" t="s">
        <v>19</v>
      </c>
      <c r="I16" s="6">
        <v>2838.22</v>
      </c>
      <c r="J16" s="7">
        <v>45307</v>
      </c>
      <c r="K16" s="5" t="s">
        <v>20</v>
      </c>
    </row>
    <row r="17" spans="1:11" x14ac:dyDescent="0.3">
      <c r="A17" s="3" t="s">
        <v>3954</v>
      </c>
      <c r="B17" s="4">
        <v>9235</v>
      </c>
      <c r="C17" s="4" t="s">
        <v>1978</v>
      </c>
      <c r="D17" s="5" t="s">
        <v>1979</v>
      </c>
      <c r="E17" s="5" t="s">
        <v>24</v>
      </c>
      <c r="F17" s="4" t="s">
        <v>17</v>
      </c>
      <c r="G17" s="5" t="s">
        <v>3337</v>
      </c>
      <c r="H17" s="4" t="s">
        <v>19</v>
      </c>
      <c r="I17" s="6">
        <v>27112.71</v>
      </c>
      <c r="J17" s="7">
        <v>44939</v>
      </c>
      <c r="K17" s="5" t="s">
        <v>20</v>
      </c>
    </row>
    <row r="18" spans="1:11" x14ac:dyDescent="0.3">
      <c r="A18" s="3" t="s">
        <v>4623</v>
      </c>
      <c r="B18" s="4">
        <v>9235</v>
      </c>
      <c r="C18" s="4" t="s">
        <v>1978</v>
      </c>
      <c r="D18" s="5" t="s">
        <v>1979</v>
      </c>
      <c r="E18" s="5" t="s">
        <v>24</v>
      </c>
      <c r="F18" s="4" t="s">
        <v>17</v>
      </c>
      <c r="G18" s="5" t="s">
        <v>4021</v>
      </c>
      <c r="H18" s="4" t="s">
        <v>19</v>
      </c>
      <c r="I18" s="6">
        <v>6621.63</v>
      </c>
      <c r="J18" s="7">
        <v>45307</v>
      </c>
      <c r="K18" s="5" t="s">
        <v>20</v>
      </c>
    </row>
    <row r="19" spans="1:11" x14ac:dyDescent="0.3">
      <c r="A19" s="3" t="s">
        <v>4624</v>
      </c>
      <c r="B19" s="4">
        <v>9235</v>
      </c>
      <c r="C19" s="4" t="s">
        <v>1978</v>
      </c>
      <c r="D19" s="5" t="s">
        <v>1979</v>
      </c>
      <c r="E19" s="5" t="s">
        <v>24</v>
      </c>
      <c r="F19" s="4" t="s">
        <v>17</v>
      </c>
      <c r="G19" s="5" t="s">
        <v>4021</v>
      </c>
      <c r="H19" s="4" t="s">
        <v>19</v>
      </c>
      <c r="I19" s="6">
        <v>63254.5</v>
      </c>
      <c r="J19" s="7">
        <v>44939</v>
      </c>
      <c r="K19" s="5" t="s">
        <v>20</v>
      </c>
    </row>
    <row r="20" spans="1:11" x14ac:dyDescent="0.3">
      <c r="A20" s="3" t="s">
        <v>5020</v>
      </c>
      <c r="B20" s="4">
        <v>9235</v>
      </c>
      <c r="C20" s="4" t="s">
        <v>1978</v>
      </c>
      <c r="D20" s="5" t="s">
        <v>1979</v>
      </c>
      <c r="E20" s="5" t="s">
        <v>24</v>
      </c>
      <c r="F20" s="4" t="s">
        <v>17</v>
      </c>
      <c r="G20" s="5" t="s">
        <v>4687</v>
      </c>
      <c r="H20" s="4" t="s">
        <v>19</v>
      </c>
      <c r="I20" s="6">
        <v>52135.61</v>
      </c>
      <c r="J20" s="7">
        <v>45093</v>
      </c>
      <c r="K20" s="5" t="s">
        <v>20</v>
      </c>
    </row>
    <row r="21" spans="1:11" x14ac:dyDescent="0.3">
      <c r="A21" s="3" t="s">
        <v>21</v>
      </c>
      <c r="B21" s="4">
        <v>7480</v>
      </c>
      <c r="C21" s="4" t="s">
        <v>22</v>
      </c>
      <c r="D21" s="5" t="s">
        <v>23</v>
      </c>
      <c r="E21" s="5" t="s">
        <v>24</v>
      </c>
      <c r="F21" s="4" t="s">
        <v>17</v>
      </c>
      <c r="G21" s="5" t="s">
        <v>25</v>
      </c>
      <c r="H21" s="4" t="s">
        <v>26</v>
      </c>
      <c r="I21" s="6">
        <v>1590.45</v>
      </c>
      <c r="J21" s="7">
        <v>45307</v>
      </c>
      <c r="K21" s="5"/>
    </row>
    <row r="22" spans="1:11" x14ac:dyDescent="0.3">
      <c r="A22" s="3" t="s">
        <v>27</v>
      </c>
      <c r="B22" s="4">
        <v>7480</v>
      </c>
      <c r="C22" s="4" t="s">
        <v>22</v>
      </c>
      <c r="D22" s="5" t="s">
        <v>23</v>
      </c>
      <c r="E22" s="5" t="s">
        <v>24</v>
      </c>
      <c r="F22" s="4" t="s">
        <v>17</v>
      </c>
      <c r="G22" s="5" t="s">
        <v>25</v>
      </c>
      <c r="H22" s="4" t="s">
        <v>26</v>
      </c>
      <c r="I22" s="6">
        <v>37175.86</v>
      </c>
      <c r="J22" s="7">
        <v>44939</v>
      </c>
      <c r="K22" s="5"/>
    </row>
    <row r="23" spans="1:11" x14ac:dyDescent="0.3">
      <c r="A23" s="3" t="s">
        <v>2155</v>
      </c>
      <c r="B23" s="4">
        <v>7480</v>
      </c>
      <c r="C23" s="4" t="s">
        <v>22</v>
      </c>
      <c r="D23" s="5" t="s">
        <v>23</v>
      </c>
      <c r="E23" s="5" t="s">
        <v>24</v>
      </c>
      <c r="F23" s="4" t="s">
        <v>17</v>
      </c>
      <c r="G23" s="5" t="s">
        <v>2156</v>
      </c>
      <c r="H23" s="4" t="s">
        <v>26</v>
      </c>
      <c r="I23" s="6">
        <v>37499.449999999997</v>
      </c>
      <c r="J23" s="7">
        <v>45139</v>
      </c>
      <c r="K23" s="5"/>
    </row>
    <row r="24" spans="1:11" x14ac:dyDescent="0.3">
      <c r="A24" s="3" t="s">
        <v>2771</v>
      </c>
      <c r="B24" s="4">
        <v>7480</v>
      </c>
      <c r="C24" s="4" t="s">
        <v>22</v>
      </c>
      <c r="D24" s="5" t="s">
        <v>23</v>
      </c>
      <c r="E24" s="5" t="s">
        <v>24</v>
      </c>
      <c r="F24" s="4" t="s">
        <v>17</v>
      </c>
      <c r="G24" s="5" t="s">
        <v>2772</v>
      </c>
      <c r="H24" s="4" t="s">
        <v>26</v>
      </c>
      <c r="I24" s="6">
        <v>7045.72</v>
      </c>
      <c r="J24" s="7">
        <v>45366</v>
      </c>
      <c r="K24" s="5"/>
    </row>
    <row r="25" spans="1:11" x14ac:dyDescent="0.3">
      <c r="A25" s="3" t="s">
        <v>3336</v>
      </c>
      <c r="B25" s="4">
        <v>7480</v>
      </c>
      <c r="C25" s="4" t="s">
        <v>22</v>
      </c>
      <c r="D25" s="5" t="s">
        <v>23</v>
      </c>
      <c r="E25" s="5" t="s">
        <v>24</v>
      </c>
      <c r="F25" s="4" t="s">
        <v>17</v>
      </c>
      <c r="G25" s="5" t="s">
        <v>3337</v>
      </c>
      <c r="H25" s="4" t="s">
        <v>26</v>
      </c>
      <c r="I25" s="6">
        <v>1318.29</v>
      </c>
      <c r="J25" s="7">
        <v>45307</v>
      </c>
      <c r="K25" s="5"/>
    </row>
    <row r="26" spans="1:11" x14ac:dyDescent="0.3">
      <c r="A26" s="3" t="s">
        <v>3338</v>
      </c>
      <c r="B26" s="4">
        <v>7480</v>
      </c>
      <c r="C26" s="4" t="s">
        <v>22</v>
      </c>
      <c r="D26" s="5" t="s">
        <v>23</v>
      </c>
      <c r="E26" s="5" t="s">
        <v>24</v>
      </c>
      <c r="F26" s="4" t="s">
        <v>17</v>
      </c>
      <c r="G26" s="5" t="s">
        <v>3337</v>
      </c>
      <c r="H26" s="4" t="s">
        <v>26</v>
      </c>
      <c r="I26" s="6">
        <v>12593.21</v>
      </c>
      <c r="J26" s="7">
        <v>44939</v>
      </c>
      <c r="K26" s="5"/>
    </row>
    <row r="27" spans="1:11" x14ac:dyDescent="0.3">
      <c r="A27" s="3" t="s">
        <v>4020</v>
      </c>
      <c r="B27" s="4">
        <v>7480</v>
      </c>
      <c r="C27" s="4" t="s">
        <v>22</v>
      </c>
      <c r="D27" s="5" t="s">
        <v>23</v>
      </c>
      <c r="E27" s="5" t="s">
        <v>24</v>
      </c>
      <c r="F27" s="4" t="s">
        <v>17</v>
      </c>
      <c r="G27" s="5" t="s">
        <v>4021</v>
      </c>
      <c r="H27" s="4" t="s">
        <v>26</v>
      </c>
      <c r="I27" s="6">
        <v>3075.59</v>
      </c>
      <c r="J27" s="7">
        <v>45307</v>
      </c>
      <c r="K27" s="5"/>
    </row>
    <row r="28" spans="1:11" x14ac:dyDescent="0.3">
      <c r="A28" s="3" t="s">
        <v>4022</v>
      </c>
      <c r="B28" s="4">
        <v>7480</v>
      </c>
      <c r="C28" s="4" t="s">
        <v>22</v>
      </c>
      <c r="D28" s="5" t="s">
        <v>23</v>
      </c>
      <c r="E28" s="5" t="s">
        <v>24</v>
      </c>
      <c r="F28" s="4" t="s">
        <v>17</v>
      </c>
      <c r="G28" s="5" t="s">
        <v>4021</v>
      </c>
      <c r="H28" s="4" t="s">
        <v>26</v>
      </c>
      <c r="I28" s="6">
        <v>29380.2</v>
      </c>
      <c r="J28" s="7">
        <v>44939</v>
      </c>
      <c r="K28" s="5"/>
    </row>
    <row r="29" spans="1:11" x14ac:dyDescent="0.3">
      <c r="A29" s="3" t="s">
        <v>4686</v>
      </c>
      <c r="B29" s="4">
        <v>7480</v>
      </c>
      <c r="C29" s="4" t="s">
        <v>22</v>
      </c>
      <c r="D29" s="5" t="s">
        <v>23</v>
      </c>
      <c r="E29" s="5" t="s">
        <v>24</v>
      </c>
      <c r="F29" s="4" t="s">
        <v>17</v>
      </c>
      <c r="G29" s="5" t="s">
        <v>4687</v>
      </c>
      <c r="H29" s="4" t="s">
        <v>26</v>
      </c>
      <c r="I29" s="6">
        <v>24215.74</v>
      </c>
      <c r="J29" s="7">
        <v>45093</v>
      </c>
      <c r="K29" s="5"/>
    </row>
    <row r="30" spans="1:11" x14ac:dyDescent="0.3">
      <c r="A30" s="3" t="s">
        <v>1683</v>
      </c>
      <c r="B30" s="4">
        <v>8653</v>
      </c>
      <c r="C30" s="4" t="s">
        <v>1684</v>
      </c>
      <c r="D30" s="5" t="s">
        <v>1685</v>
      </c>
      <c r="E30" s="5" t="s">
        <v>24</v>
      </c>
      <c r="F30" s="4" t="s">
        <v>17</v>
      </c>
      <c r="G30" s="5" t="s">
        <v>25</v>
      </c>
      <c r="H30" s="4" t="s">
        <v>19</v>
      </c>
      <c r="I30" s="6">
        <v>345.64</v>
      </c>
      <c r="J30" s="7">
        <v>45307</v>
      </c>
      <c r="K30" s="5" t="s">
        <v>20</v>
      </c>
    </row>
    <row r="31" spans="1:11" x14ac:dyDescent="0.3">
      <c r="A31" s="3" t="s">
        <v>1686</v>
      </c>
      <c r="B31" s="4">
        <v>8653</v>
      </c>
      <c r="C31" s="4" t="s">
        <v>1684</v>
      </c>
      <c r="D31" s="5" t="s">
        <v>1685</v>
      </c>
      <c r="E31" s="5" t="s">
        <v>24</v>
      </c>
      <c r="F31" s="4" t="s">
        <v>17</v>
      </c>
      <c r="G31" s="5" t="s">
        <v>25</v>
      </c>
      <c r="H31" s="4" t="s">
        <v>19</v>
      </c>
      <c r="I31" s="6">
        <v>8079.05</v>
      </c>
      <c r="J31" s="7">
        <v>44939</v>
      </c>
      <c r="K31" s="5" t="s">
        <v>20</v>
      </c>
    </row>
    <row r="32" spans="1:11" x14ac:dyDescent="0.3">
      <c r="A32" s="3" t="s">
        <v>2645</v>
      </c>
      <c r="B32" s="4">
        <v>8653</v>
      </c>
      <c r="C32" s="4" t="s">
        <v>1684</v>
      </c>
      <c r="D32" s="5" t="s">
        <v>1685</v>
      </c>
      <c r="E32" s="5" t="s">
        <v>24</v>
      </c>
      <c r="F32" s="4" t="s">
        <v>17</v>
      </c>
      <c r="G32" s="5" t="s">
        <v>2156</v>
      </c>
      <c r="H32" s="4" t="s">
        <v>19</v>
      </c>
      <c r="I32" s="6">
        <v>8149.38</v>
      </c>
      <c r="J32" s="7">
        <v>45140</v>
      </c>
      <c r="K32" s="5" t="s">
        <v>20</v>
      </c>
    </row>
    <row r="33" spans="1:11" x14ac:dyDescent="0.3">
      <c r="A33" s="3" t="s">
        <v>3212</v>
      </c>
      <c r="B33" s="4">
        <v>8653</v>
      </c>
      <c r="C33" s="4" t="s">
        <v>1684</v>
      </c>
      <c r="D33" s="5" t="s">
        <v>1685</v>
      </c>
      <c r="E33" s="5" t="s">
        <v>24</v>
      </c>
      <c r="F33" s="4" t="s">
        <v>17</v>
      </c>
      <c r="G33" s="5" t="s">
        <v>2772</v>
      </c>
      <c r="H33" s="4" t="s">
        <v>19</v>
      </c>
      <c r="I33" s="6">
        <v>1531.17</v>
      </c>
      <c r="J33" s="7">
        <v>45366</v>
      </c>
      <c r="K33" s="5" t="s">
        <v>20</v>
      </c>
    </row>
    <row r="34" spans="1:11" x14ac:dyDescent="0.3">
      <c r="A34" s="3" t="s">
        <v>3853</v>
      </c>
      <c r="B34" s="4">
        <v>8653</v>
      </c>
      <c r="C34" s="4" t="s">
        <v>1684</v>
      </c>
      <c r="D34" s="5" t="s">
        <v>1685</v>
      </c>
      <c r="E34" s="5" t="s">
        <v>24</v>
      </c>
      <c r="F34" s="4" t="s">
        <v>17</v>
      </c>
      <c r="G34" s="5" t="s">
        <v>3337</v>
      </c>
      <c r="H34" s="4" t="s">
        <v>19</v>
      </c>
      <c r="I34" s="6">
        <v>286.49</v>
      </c>
      <c r="J34" s="7">
        <v>45307</v>
      </c>
      <c r="K34" s="5" t="s">
        <v>20</v>
      </c>
    </row>
    <row r="35" spans="1:11" x14ac:dyDescent="0.3">
      <c r="A35" s="3" t="s">
        <v>3854</v>
      </c>
      <c r="B35" s="4">
        <v>8653</v>
      </c>
      <c r="C35" s="4" t="s">
        <v>1684</v>
      </c>
      <c r="D35" s="5" t="s">
        <v>1685</v>
      </c>
      <c r="E35" s="5" t="s">
        <v>24</v>
      </c>
      <c r="F35" s="4" t="s">
        <v>17</v>
      </c>
      <c r="G35" s="5" t="s">
        <v>3337</v>
      </c>
      <c r="H35" s="4" t="s">
        <v>19</v>
      </c>
      <c r="I35" s="6">
        <v>2736.75</v>
      </c>
      <c r="J35" s="7">
        <v>44939</v>
      </c>
      <c r="K35" s="5" t="s">
        <v>20</v>
      </c>
    </row>
    <row r="36" spans="1:11" x14ac:dyDescent="0.3">
      <c r="A36" s="3" t="s">
        <v>4527</v>
      </c>
      <c r="B36" s="4">
        <v>8653</v>
      </c>
      <c r="C36" s="4" t="s">
        <v>1684</v>
      </c>
      <c r="D36" s="5" t="s">
        <v>1685</v>
      </c>
      <c r="E36" s="5" t="s">
        <v>24</v>
      </c>
      <c r="F36" s="4" t="s">
        <v>17</v>
      </c>
      <c r="G36" s="5" t="s">
        <v>4021</v>
      </c>
      <c r="H36" s="4" t="s">
        <v>19</v>
      </c>
      <c r="I36" s="6">
        <v>668.39</v>
      </c>
      <c r="J36" s="7">
        <v>45307</v>
      </c>
      <c r="K36" s="5" t="s">
        <v>20</v>
      </c>
    </row>
    <row r="37" spans="1:11" x14ac:dyDescent="0.3">
      <c r="A37" s="3" t="s">
        <v>4528</v>
      </c>
      <c r="B37" s="4">
        <v>8653</v>
      </c>
      <c r="C37" s="4" t="s">
        <v>1684</v>
      </c>
      <c r="D37" s="5" t="s">
        <v>1685</v>
      </c>
      <c r="E37" s="5" t="s">
        <v>24</v>
      </c>
      <c r="F37" s="4" t="s">
        <v>17</v>
      </c>
      <c r="G37" s="5" t="s">
        <v>4021</v>
      </c>
      <c r="H37" s="4" t="s">
        <v>19</v>
      </c>
      <c r="I37" s="6">
        <v>6384.9</v>
      </c>
      <c r="J37" s="7">
        <v>44939</v>
      </c>
      <c r="K37" s="5" t="s">
        <v>20</v>
      </c>
    </row>
    <row r="38" spans="1:11" x14ac:dyDescent="0.3">
      <c r="A38" s="3" t="s">
        <v>4972</v>
      </c>
      <c r="B38" s="4">
        <v>8653</v>
      </c>
      <c r="C38" s="4" t="s">
        <v>1684</v>
      </c>
      <c r="D38" s="5" t="s">
        <v>1685</v>
      </c>
      <c r="E38" s="5" t="s">
        <v>24</v>
      </c>
      <c r="F38" s="4" t="s">
        <v>17</v>
      </c>
      <c r="G38" s="5" t="s">
        <v>4687</v>
      </c>
      <c r="H38" s="4" t="s">
        <v>19</v>
      </c>
      <c r="I38" s="6">
        <v>5262.56</v>
      </c>
      <c r="J38" s="7">
        <v>45093</v>
      </c>
      <c r="K38" s="5" t="s">
        <v>20</v>
      </c>
    </row>
    <row r="39" spans="1:11" x14ac:dyDescent="0.3">
      <c r="A39" s="3" t="s">
        <v>1424</v>
      </c>
      <c r="B39" s="4">
        <v>8194</v>
      </c>
      <c r="C39" s="4" t="s">
        <v>1425</v>
      </c>
      <c r="D39" s="5" t="s">
        <v>1426</v>
      </c>
      <c r="E39" s="5" t="s">
        <v>24</v>
      </c>
      <c r="F39" s="4" t="s">
        <v>17</v>
      </c>
      <c r="G39" s="5" t="s">
        <v>25</v>
      </c>
      <c r="H39" s="4" t="s">
        <v>19</v>
      </c>
      <c r="I39" s="6">
        <v>74.66</v>
      </c>
      <c r="J39" s="7">
        <v>45307</v>
      </c>
      <c r="K39" s="5" t="s">
        <v>20</v>
      </c>
    </row>
    <row r="40" spans="1:11" x14ac:dyDescent="0.3">
      <c r="A40" s="3" t="s">
        <v>1427</v>
      </c>
      <c r="B40" s="4">
        <v>8194</v>
      </c>
      <c r="C40" s="4" t="s">
        <v>1425</v>
      </c>
      <c r="D40" s="5" t="s">
        <v>1426</v>
      </c>
      <c r="E40" s="5" t="s">
        <v>24</v>
      </c>
      <c r="F40" s="4" t="s">
        <v>17</v>
      </c>
      <c r="G40" s="5" t="s">
        <v>25</v>
      </c>
      <c r="H40" s="4" t="s">
        <v>19</v>
      </c>
      <c r="I40" s="6">
        <v>1745.17</v>
      </c>
      <c r="J40" s="7">
        <v>44939</v>
      </c>
      <c r="K40" s="5" t="s">
        <v>20</v>
      </c>
    </row>
    <row r="41" spans="1:11" x14ac:dyDescent="0.3">
      <c r="A41" s="3" t="s">
        <v>2573</v>
      </c>
      <c r="B41" s="4">
        <v>8194</v>
      </c>
      <c r="C41" s="4" t="s">
        <v>1425</v>
      </c>
      <c r="D41" s="5" t="s">
        <v>1426</v>
      </c>
      <c r="E41" s="5" t="s">
        <v>24</v>
      </c>
      <c r="F41" s="4" t="s">
        <v>17</v>
      </c>
      <c r="G41" s="5" t="s">
        <v>2156</v>
      </c>
      <c r="H41" s="4" t="s">
        <v>19</v>
      </c>
      <c r="I41" s="6">
        <v>1760.36</v>
      </c>
      <c r="J41" s="7">
        <v>45140</v>
      </c>
      <c r="K41" s="5" t="s">
        <v>20</v>
      </c>
    </row>
    <row r="42" spans="1:11" x14ac:dyDescent="0.3">
      <c r="A42" s="3" t="s">
        <v>3146</v>
      </c>
      <c r="B42" s="4">
        <v>8194</v>
      </c>
      <c r="C42" s="4" t="s">
        <v>1425</v>
      </c>
      <c r="D42" s="5" t="s">
        <v>1426</v>
      </c>
      <c r="E42" s="5" t="s">
        <v>24</v>
      </c>
      <c r="F42" s="4" t="s">
        <v>17</v>
      </c>
      <c r="G42" s="5" t="s">
        <v>2772</v>
      </c>
      <c r="H42" s="4" t="s">
        <v>19</v>
      </c>
      <c r="I42" s="6">
        <v>330.75</v>
      </c>
      <c r="J42" s="7">
        <v>45366</v>
      </c>
      <c r="K42" s="5" t="s">
        <v>20</v>
      </c>
    </row>
    <row r="43" spans="1:11" x14ac:dyDescent="0.3">
      <c r="A43" s="3" t="s">
        <v>3771</v>
      </c>
      <c r="B43" s="4">
        <v>8194</v>
      </c>
      <c r="C43" s="4" t="s">
        <v>1425</v>
      </c>
      <c r="D43" s="5" t="s">
        <v>1426</v>
      </c>
      <c r="E43" s="5" t="s">
        <v>24</v>
      </c>
      <c r="F43" s="4" t="s">
        <v>17</v>
      </c>
      <c r="G43" s="5" t="s">
        <v>3337</v>
      </c>
      <c r="H43" s="4" t="s">
        <v>19</v>
      </c>
      <c r="I43" s="6">
        <v>61.89</v>
      </c>
      <c r="J43" s="7">
        <v>45307</v>
      </c>
      <c r="K43" s="5" t="s">
        <v>20</v>
      </c>
    </row>
    <row r="44" spans="1:11" x14ac:dyDescent="0.3">
      <c r="A44" s="3" t="s">
        <v>3772</v>
      </c>
      <c r="B44" s="4">
        <v>8194</v>
      </c>
      <c r="C44" s="4" t="s">
        <v>1425</v>
      </c>
      <c r="D44" s="5" t="s">
        <v>1426</v>
      </c>
      <c r="E44" s="5" t="s">
        <v>24</v>
      </c>
      <c r="F44" s="4" t="s">
        <v>17</v>
      </c>
      <c r="G44" s="5" t="s">
        <v>3337</v>
      </c>
      <c r="H44" s="4" t="s">
        <v>19</v>
      </c>
      <c r="I44" s="6">
        <v>591.16999999999996</v>
      </c>
      <c r="J44" s="7">
        <v>44939</v>
      </c>
      <c r="K44" s="5" t="s">
        <v>20</v>
      </c>
    </row>
    <row r="45" spans="1:11" x14ac:dyDescent="0.3">
      <c r="A45" s="3" t="s">
        <v>4447</v>
      </c>
      <c r="B45" s="4">
        <v>8194</v>
      </c>
      <c r="C45" s="4" t="s">
        <v>1425</v>
      </c>
      <c r="D45" s="5" t="s">
        <v>1426</v>
      </c>
      <c r="E45" s="5" t="s">
        <v>24</v>
      </c>
      <c r="F45" s="4" t="s">
        <v>17</v>
      </c>
      <c r="G45" s="5" t="s">
        <v>4021</v>
      </c>
      <c r="H45" s="4" t="s">
        <v>19</v>
      </c>
      <c r="I45" s="6">
        <v>144.38</v>
      </c>
      <c r="J45" s="7">
        <v>45307</v>
      </c>
      <c r="K45" s="5" t="s">
        <v>20</v>
      </c>
    </row>
    <row r="46" spans="1:11" x14ac:dyDescent="0.3">
      <c r="A46" s="3" t="s">
        <v>4448</v>
      </c>
      <c r="B46" s="4">
        <v>8194</v>
      </c>
      <c r="C46" s="4" t="s">
        <v>1425</v>
      </c>
      <c r="D46" s="5" t="s">
        <v>1426</v>
      </c>
      <c r="E46" s="5" t="s">
        <v>24</v>
      </c>
      <c r="F46" s="4" t="s">
        <v>17</v>
      </c>
      <c r="G46" s="5" t="s">
        <v>4021</v>
      </c>
      <c r="H46" s="4" t="s">
        <v>19</v>
      </c>
      <c r="I46" s="6">
        <v>1379.21</v>
      </c>
      <c r="J46" s="7">
        <v>44939</v>
      </c>
      <c r="K46" s="5" t="s">
        <v>20</v>
      </c>
    </row>
    <row r="47" spans="1:11" x14ac:dyDescent="0.3">
      <c r="A47" s="3" t="s">
        <v>4933</v>
      </c>
      <c r="B47" s="4">
        <v>8194</v>
      </c>
      <c r="C47" s="4" t="s">
        <v>1425</v>
      </c>
      <c r="D47" s="5" t="s">
        <v>1426</v>
      </c>
      <c r="E47" s="5" t="s">
        <v>24</v>
      </c>
      <c r="F47" s="4" t="s">
        <v>17</v>
      </c>
      <c r="G47" s="5" t="s">
        <v>4687</v>
      </c>
      <c r="H47" s="4" t="s">
        <v>19</v>
      </c>
      <c r="I47" s="6">
        <v>1136.77</v>
      </c>
      <c r="J47" s="7">
        <v>45093</v>
      </c>
      <c r="K47" s="5" t="s">
        <v>20</v>
      </c>
    </row>
    <row r="48" spans="1:11" x14ac:dyDescent="0.3">
      <c r="A48" s="3" t="s">
        <v>28</v>
      </c>
      <c r="B48" s="4">
        <v>7492</v>
      </c>
      <c r="C48" s="4" t="s">
        <v>29</v>
      </c>
      <c r="D48" s="5" t="s">
        <v>30</v>
      </c>
      <c r="E48" s="5" t="s">
        <v>24</v>
      </c>
      <c r="F48" s="4" t="s">
        <v>17</v>
      </c>
      <c r="G48" s="5" t="s">
        <v>25</v>
      </c>
      <c r="H48" s="4" t="s">
        <v>26</v>
      </c>
      <c r="I48" s="6">
        <v>75.349999999999994</v>
      </c>
      <c r="J48" s="7">
        <v>45307</v>
      </c>
      <c r="K48" s="5"/>
    </row>
    <row r="49" spans="1:11" x14ac:dyDescent="0.3">
      <c r="A49" s="3" t="s">
        <v>31</v>
      </c>
      <c r="B49" s="4">
        <v>7492</v>
      </c>
      <c r="C49" s="4" t="s">
        <v>29</v>
      </c>
      <c r="D49" s="5" t="s">
        <v>30</v>
      </c>
      <c r="E49" s="5" t="s">
        <v>24</v>
      </c>
      <c r="F49" s="4" t="s">
        <v>17</v>
      </c>
      <c r="G49" s="5" t="s">
        <v>25</v>
      </c>
      <c r="H49" s="4" t="s">
        <v>26</v>
      </c>
      <c r="I49" s="6">
        <v>1761.17</v>
      </c>
      <c r="J49" s="7">
        <v>44939</v>
      </c>
      <c r="K49" s="5"/>
    </row>
    <row r="50" spans="1:11" x14ac:dyDescent="0.3">
      <c r="A50" s="3" t="s">
        <v>2157</v>
      </c>
      <c r="B50" s="4">
        <v>7492</v>
      </c>
      <c r="C50" s="4" t="s">
        <v>29</v>
      </c>
      <c r="D50" s="5" t="s">
        <v>30</v>
      </c>
      <c r="E50" s="5" t="s">
        <v>24</v>
      </c>
      <c r="F50" s="4" t="s">
        <v>17</v>
      </c>
      <c r="G50" s="5" t="s">
        <v>2156</v>
      </c>
      <c r="H50" s="4" t="s">
        <v>26</v>
      </c>
      <c r="I50" s="6">
        <v>1776.5</v>
      </c>
      <c r="J50" s="7">
        <v>45139</v>
      </c>
      <c r="K50" s="5"/>
    </row>
    <row r="51" spans="1:11" x14ac:dyDescent="0.3">
      <c r="A51" s="3" t="s">
        <v>2773</v>
      </c>
      <c r="B51" s="4">
        <v>7492</v>
      </c>
      <c r="C51" s="4" t="s">
        <v>29</v>
      </c>
      <c r="D51" s="5" t="s">
        <v>30</v>
      </c>
      <c r="E51" s="5" t="s">
        <v>24</v>
      </c>
      <c r="F51" s="4" t="s">
        <v>17</v>
      </c>
      <c r="G51" s="5" t="s">
        <v>2772</v>
      </c>
      <c r="H51" s="4" t="s">
        <v>26</v>
      </c>
      <c r="I51" s="6">
        <v>333.78</v>
      </c>
      <c r="J51" s="7">
        <v>45366</v>
      </c>
      <c r="K51" s="5"/>
    </row>
    <row r="52" spans="1:11" x14ac:dyDescent="0.3">
      <c r="A52" s="3" t="s">
        <v>2309</v>
      </c>
      <c r="B52" s="4">
        <v>8582</v>
      </c>
      <c r="C52" s="4" t="s">
        <v>2310</v>
      </c>
      <c r="D52" s="5" t="s">
        <v>2311</v>
      </c>
      <c r="E52" s="5" t="s">
        <v>24</v>
      </c>
      <c r="F52" s="4" t="s">
        <v>17</v>
      </c>
      <c r="G52" s="5" t="s">
        <v>2156</v>
      </c>
      <c r="H52" s="4" t="s">
        <v>26</v>
      </c>
      <c r="I52" s="6">
        <v>922.43</v>
      </c>
      <c r="J52" s="7">
        <v>45139</v>
      </c>
      <c r="K52" s="5"/>
    </row>
    <row r="53" spans="1:11" x14ac:dyDescent="0.3">
      <c r="A53" s="3" t="s">
        <v>2912</v>
      </c>
      <c r="B53" s="4">
        <v>8582</v>
      </c>
      <c r="C53" s="4" t="s">
        <v>2310</v>
      </c>
      <c r="D53" s="5" t="s">
        <v>2311</v>
      </c>
      <c r="E53" s="5" t="s">
        <v>24</v>
      </c>
      <c r="F53" s="4" t="s">
        <v>17</v>
      </c>
      <c r="G53" s="5" t="s">
        <v>2772</v>
      </c>
      <c r="H53" s="4" t="s">
        <v>26</v>
      </c>
      <c r="I53" s="6">
        <v>173.31</v>
      </c>
      <c r="J53" s="7">
        <v>45366</v>
      </c>
      <c r="K53" s="5"/>
    </row>
    <row r="54" spans="1:11" x14ac:dyDescent="0.3">
      <c r="A54" s="3" t="s">
        <v>4783</v>
      </c>
      <c r="B54" s="4">
        <v>8582</v>
      </c>
      <c r="C54" s="4" t="s">
        <v>2310</v>
      </c>
      <c r="D54" s="5" t="s">
        <v>2311</v>
      </c>
      <c r="E54" s="5" t="s">
        <v>24</v>
      </c>
      <c r="F54" s="4" t="s">
        <v>17</v>
      </c>
      <c r="G54" s="5" t="s">
        <v>4687</v>
      </c>
      <c r="H54" s="4" t="s">
        <v>26</v>
      </c>
      <c r="I54" s="6">
        <v>594.66</v>
      </c>
      <c r="J54" s="7">
        <v>45093</v>
      </c>
      <c r="K54" s="5"/>
    </row>
    <row r="55" spans="1:11" x14ac:dyDescent="0.3">
      <c r="A55" s="3" t="s">
        <v>419</v>
      </c>
      <c r="B55" s="4">
        <v>8224</v>
      </c>
      <c r="C55" s="4" t="s">
        <v>420</v>
      </c>
      <c r="D55" s="5" t="s">
        <v>421</v>
      </c>
      <c r="E55" s="5" t="s">
        <v>24</v>
      </c>
      <c r="F55" s="4" t="s">
        <v>17</v>
      </c>
      <c r="G55" s="5" t="s">
        <v>25</v>
      </c>
      <c r="H55" s="4" t="s">
        <v>26</v>
      </c>
      <c r="I55" s="6">
        <v>295.66000000000003</v>
      </c>
      <c r="J55" s="7">
        <v>45307</v>
      </c>
      <c r="K55" s="5"/>
    </row>
    <row r="56" spans="1:11" x14ac:dyDescent="0.3">
      <c r="A56" s="3" t="s">
        <v>422</v>
      </c>
      <c r="B56" s="4">
        <v>8224</v>
      </c>
      <c r="C56" s="4" t="s">
        <v>420</v>
      </c>
      <c r="D56" s="5" t="s">
        <v>421</v>
      </c>
      <c r="E56" s="5" t="s">
        <v>24</v>
      </c>
      <c r="F56" s="4" t="s">
        <v>17</v>
      </c>
      <c r="G56" s="5" t="s">
        <v>25</v>
      </c>
      <c r="H56" s="4" t="s">
        <v>26</v>
      </c>
      <c r="I56" s="6">
        <v>6910.89</v>
      </c>
      <c r="J56" s="7">
        <v>44939</v>
      </c>
      <c r="K56" s="5"/>
    </row>
    <row r="57" spans="1:11" x14ac:dyDescent="0.3">
      <c r="A57" s="3" t="s">
        <v>2276</v>
      </c>
      <c r="B57" s="4">
        <v>8224</v>
      </c>
      <c r="C57" s="4" t="s">
        <v>420</v>
      </c>
      <c r="D57" s="5" t="s">
        <v>421</v>
      </c>
      <c r="E57" s="5" t="s">
        <v>24</v>
      </c>
      <c r="F57" s="4" t="s">
        <v>17</v>
      </c>
      <c r="G57" s="5" t="s">
        <v>2156</v>
      </c>
      <c r="H57" s="4" t="s">
        <v>26</v>
      </c>
      <c r="I57" s="6">
        <v>6971.05</v>
      </c>
      <c r="J57" s="7">
        <v>45139</v>
      </c>
      <c r="K57" s="5"/>
    </row>
    <row r="58" spans="1:11" x14ac:dyDescent="0.3">
      <c r="A58" s="3" t="s">
        <v>2879</v>
      </c>
      <c r="B58" s="4">
        <v>8224</v>
      </c>
      <c r="C58" s="4" t="s">
        <v>420</v>
      </c>
      <c r="D58" s="5" t="s">
        <v>421</v>
      </c>
      <c r="E58" s="5" t="s">
        <v>24</v>
      </c>
      <c r="F58" s="4" t="s">
        <v>17</v>
      </c>
      <c r="G58" s="5" t="s">
        <v>2772</v>
      </c>
      <c r="H58" s="4" t="s">
        <v>26</v>
      </c>
      <c r="I58" s="6">
        <v>1309.78</v>
      </c>
      <c r="J58" s="7">
        <v>45366</v>
      </c>
      <c r="K58" s="5"/>
    </row>
    <row r="59" spans="1:11" x14ac:dyDescent="0.3">
      <c r="A59" s="3" t="s">
        <v>3453</v>
      </c>
      <c r="B59" s="4">
        <v>8224</v>
      </c>
      <c r="C59" s="4" t="s">
        <v>420</v>
      </c>
      <c r="D59" s="5" t="s">
        <v>421</v>
      </c>
      <c r="E59" s="5" t="s">
        <v>24</v>
      </c>
      <c r="F59" s="4" t="s">
        <v>17</v>
      </c>
      <c r="G59" s="5" t="s">
        <v>3337</v>
      </c>
      <c r="H59" s="4" t="s">
        <v>26</v>
      </c>
      <c r="I59" s="6">
        <v>245.07</v>
      </c>
      <c r="J59" s="7">
        <v>45307</v>
      </c>
      <c r="K59" s="5"/>
    </row>
    <row r="60" spans="1:11" x14ac:dyDescent="0.3">
      <c r="A60" s="3" t="s">
        <v>3454</v>
      </c>
      <c r="B60" s="4">
        <v>8224</v>
      </c>
      <c r="C60" s="4" t="s">
        <v>420</v>
      </c>
      <c r="D60" s="5" t="s">
        <v>421</v>
      </c>
      <c r="E60" s="5" t="s">
        <v>24</v>
      </c>
      <c r="F60" s="4" t="s">
        <v>17</v>
      </c>
      <c r="G60" s="5" t="s">
        <v>3337</v>
      </c>
      <c r="H60" s="4" t="s">
        <v>26</v>
      </c>
      <c r="I60" s="6">
        <v>2341.04</v>
      </c>
      <c r="J60" s="7">
        <v>44939</v>
      </c>
      <c r="K60" s="5"/>
    </row>
    <row r="61" spans="1:11" x14ac:dyDescent="0.3">
      <c r="A61" s="3" t="s">
        <v>4133</v>
      </c>
      <c r="B61" s="4">
        <v>8224</v>
      </c>
      <c r="C61" s="4" t="s">
        <v>420</v>
      </c>
      <c r="D61" s="5" t="s">
        <v>421</v>
      </c>
      <c r="E61" s="5" t="s">
        <v>24</v>
      </c>
      <c r="F61" s="4" t="s">
        <v>17</v>
      </c>
      <c r="G61" s="5" t="s">
        <v>4021</v>
      </c>
      <c r="H61" s="4" t="s">
        <v>26</v>
      </c>
      <c r="I61" s="6">
        <v>571.74</v>
      </c>
      <c r="J61" s="7">
        <v>45307</v>
      </c>
      <c r="K61" s="5"/>
    </row>
    <row r="62" spans="1:11" x14ac:dyDescent="0.3">
      <c r="A62" s="3" t="s">
        <v>4134</v>
      </c>
      <c r="B62" s="4">
        <v>8224</v>
      </c>
      <c r="C62" s="4" t="s">
        <v>420</v>
      </c>
      <c r="D62" s="5" t="s">
        <v>421</v>
      </c>
      <c r="E62" s="5" t="s">
        <v>24</v>
      </c>
      <c r="F62" s="4" t="s">
        <v>17</v>
      </c>
      <c r="G62" s="5" t="s">
        <v>4021</v>
      </c>
      <c r="H62" s="4" t="s">
        <v>26</v>
      </c>
      <c r="I62" s="6">
        <v>5461.7</v>
      </c>
      <c r="J62" s="7">
        <v>44939</v>
      </c>
      <c r="K62" s="5"/>
    </row>
    <row r="63" spans="1:11" x14ac:dyDescent="0.3">
      <c r="A63" s="3" t="s">
        <v>4762</v>
      </c>
      <c r="B63" s="4">
        <v>8224</v>
      </c>
      <c r="C63" s="4" t="s">
        <v>420</v>
      </c>
      <c r="D63" s="5" t="s">
        <v>421</v>
      </c>
      <c r="E63" s="5" t="s">
        <v>24</v>
      </c>
      <c r="F63" s="4" t="s">
        <v>17</v>
      </c>
      <c r="G63" s="5" t="s">
        <v>4687</v>
      </c>
      <c r="H63" s="4" t="s">
        <v>26</v>
      </c>
      <c r="I63" s="6">
        <v>4501.6400000000003</v>
      </c>
      <c r="J63" s="7">
        <v>45093</v>
      </c>
      <c r="K63" s="5"/>
    </row>
    <row r="64" spans="1:11" x14ac:dyDescent="0.3">
      <c r="A64" s="3" t="s">
        <v>2553</v>
      </c>
      <c r="B64" s="4">
        <v>8090</v>
      </c>
      <c r="C64" s="4" t="s">
        <v>2554</v>
      </c>
      <c r="D64" s="5" t="s">
        <v>2555</v>
      </c>
      <c r="E64" s="5" t="s">
        <v>24</v>
      </c>
      <c r="F64" s="4" t="s">
        <v>17</v>
      </c>
      <c r="G64" s="5" t="s">
        <v>2156</v>
      </c>
      <c r="H64" s="4" t="s">
        <v>19</v>
      </c>
      <c r="I64" s="6">
        <v>1159.17</v>
      </c>
      <c r="J64" s="7">
        <v>45140</v>
      </c>
      <c r="K64" s="5" t="s">
        <v>20</v>
      </c>
    </row>
    <row r="65" spans="1:11" x14ac:dyDescent="0.3">
      <c r="A65" s="3" t="s">
        <v>3128</v>
      </c>
      <c r="B65" s="4">
        <v>8090</v>
      </c>
      <c r="C65" s="4" t="s">
        <v>2554</v>
      </c>
      <c r="D65" s="5" t="s">
        <v>2555</v>
      </c>
      <c r="E65" s="5" t="s">
        <v>24</v>
      </c>
      <c r="F65" s="4" t="s">
        <v>17</v>
      </c>
      <c r="G65" s="5" t="s">
        <v>2772</v>
      </c>
      <c r="H65" s="4" t="s">
        <v>19</v>
      </c>
      <c r="I65" s="6">
        <v>217.79</v>
      </c>
      <c r="J65" s="7">
        <v>45366</v>
      </c>
      <c r="K65" s="5" t="s">
        <v>20</v>
      </c>
    </row>
    <row r="66" spans="1:11" x14ac:dyDescent="0.3">
      <c r="A66" s="3" t="s">
        <v>4921</v>
      </c>
      <c r="B66" s="4">
        <v>8090</v>
      </c>
      <c r="C66" s="4" t="s">
        <v>2554</v>
      </c>
      <c r="D66" s="5" t="s">
        <v>2555</v>
      </c>
      <c r="E66" s="5" t="s">
        <v>24</v>
      </c>
      <c r="F66" s="4" t="s">
        <v>17</v>
      </c>
      <c r="G66" s="5" t="s">
        <v>4687</v>
      </c>
      <c r="H66" s="4" t="s">
        <v>19</v>
      </c>
      <c r="I66" s="6">
        <v>747.27</v>
      </c>
      <c r="J66" s="7">
        <v>45093</v>
      </c>
      <c r="K66" s="5" t="s">
        <v>20</v>
      </c>
    </row>
    <row r="67" spans="1:11" x14ac:dyDescent="0.3">
      <c r="A67" s="3" t="s">
        <v>40</v>
      </c>
      <c r="B67" s="4">
        <v>7504</v>
      </c>
      <c r="C67" s="4" t="s">
        <v>41</v>
      </c>
      <c r="D67" s="5" t="s">
        <v>42</v>
      </c>
      <c r="E67" s="5" t="s">
        <v>24</v>
      </c>
      <c r="F67" s="4" t="s">
        <v>17</v>
      </c>
      <c r="G67" s="5" t="s">
        <v>25</v>
      </c>
      <c r="H67" s="4" t="s">
        <v>26</v>
      </c>
      <c r="I67" s="6">
        <v>263.44</v>
      </c>
      <c r="J67" s="7">
        <v>45307</v>
      </c>
      <c r="K67" s="5"/>
    </row>
    <row r="68" spans="1:11" x14ac:dyDescent="0.3">
      <c r="A68" s="3" t="s">
        <v>43</v>
      </c>
      <c r="B68" s="4">
        <v>7504</v>
      </c>
      <c r="C68" s="4" t="s">
        <v>41</v>
      </c>
      <c r="D68" s="5" t="s">
        <v>42</v>
      </c>
      <c r="E68" s="5" t="s">
        <v>24</v>
      </c>
      <c r="F68" s="4" t="s">
        <v>17</v>
      </c>
      <c r="G68" s="5" t="s">
        <v>25</v>
      </c>
      <c r="H68" s="4" t="s">
        <v>26</v>
      </c>
      <c r="I68" s="6">
        <v>6157.76</v>
      </c>
      <c r="J68" s="7">
        <v>44939</v>
      </c>
      <c r="K68" s="5"/>
    </row>
    <row r="69" spans="1:11" x14ac:dyDescent="0.3">
      <c r="A69" s="3" t="s">
        <v>2160</v>
      </c>
      <c r="B69" s="4">
        <v>7504</v>
      </c>
      <c r="C69" s="4" t="s">
        <v>41</v>
      </c>
      <c r="D69" s="5" t="s">
        <v>42</v>
      </c>
      <c r="E69" s="5" t="s">
        <v>24</v>
      </c>
      <c r="F69" s="4" t="s">
        <v>17</v>
      </c>
      <c r="G69" s="5" t="s">
        <v>2156</v>
      </c>
      <c r="H69" s="4" t="s">
        <v>26</v>
      </c>
      <c r="I69" s="6">
        <v>6211.36</v>
      </c>
      <c r="J69" s="7">
        <v>45139</v>
      </c>
      <c r="K69" s="5"/>
    </row>
    <row r="70" spans="1:11" x14ac:dyDescent="0.3">
      <c r="A70" s="3" t="s">
        <v>2776</v>
      </c>
      <c r="B70" s="4">
        <v>7504</v>
      </c>
      <c r="C70" s="4" t="s">
        <v>41</v>
      </c>
      <c r="D70" s="5" t="s">
        <v>42</v>
      </c>
      <c r="E70" s="5" t="s">
        <v>24</v>
      </c>
      <c r="F70" s="4" t="s">
        <v>17</v>
      </c>
      <c r="G70" s="5" t="s">
        <v>2772</v>
      </c>
      <c r="H70" s="4" t="s">
        <v>26</v>
      </c>
      <c r="I70" s="6">
        <v>1167.04</v>
      </c>
      <c r="J70" s="7">
        <v>45366</v>
      </c>
      <c r="K70" s="5"/>
    </row>
    <row r="71" spans="1:11" x14ac:dyDescent="0.3">
      <c r="A71" s="3" t="s">
        <v>3343</v>
      </c>
      <c r="B71" s="4">
        <v>7504</v>
      </c>
      <c r="C71" s="4" t="s">
        <v>41</v>
      </c>
      <c r="D71" s="5" t="s">
        <v>42</v>
      </c>
      <c r="E71" s="5" t="s">
        <v>24</v>
      </c>
      <c r="F71" s="4" t="s">
        <v>17</v>
      </c>
      <c r="G71" s="5" t="s">
        <v>3337</v>
      </c>
      <c r="H71" s="4" t="s">
        <v>26</v>
      </c>
      <c r="I71" s="6">
        <v>218.36</v>
      </c>
      <c r="J71" s="7">
        <v>45307</v>
      </c>
      <c r="K71" s="5"/>
    </row>
    <row r="72" spans="1:11" x14ac:dyDescent="0.3">
      <c r="A72" s="3" t="s">
        <v>3344</v>
      </c>
      <c r="B72" s="4">
        <v>7504</v>
      </c>
      <c r="C72" s="4" t="s">
        <v>41</v>
      </c>
      <c r="D72" s="5" t="s">
        <v>42</v>
      </c>
      <c r="E72" s="5" t="s">
        <v>24</v>
      </c>
      <c r="F72" s="4" t="s">
        <v>17</v>
      </c>
      <c r="G72" s="5" t="s">
        <v>3337</v>
      </c>
      <c r="H72" s="4" t="s">
        <v>26</v>
      </c>
      <c r="I72" s="6">
        <v>2085.92</v>
      </c>
      <c r="J72" s="7">
        <v>44939</v>
      </c>
      <c r="K72" s="5"/>
    </row>
    <row r="73" spans="1:11" x14ac:dyDescent="0.3">
      <c r="A73" s="3" t="s">
        <v>4027</v>
      </c>
      <c r="B73" s="4">
        <v>7504</v>
      </c>
      <c r="C73" s="4" t="s">
        <v>41</v>
      </c>
      <c r="D73" s="5" t="s">
        <v>42</v>
      </c>
      <c r="E73" s="5" t="s">
        <v>24</v>
      </c>
      <c r="F73" s="4" t="s">
        <v>17</v>
      </c>
      <c r="G73" s="5" t="s">
        <v>4021</v>
      </c>
      <c r="H73" s="4" t="s">
        <v>26</v>
      </c>
      <c r="I73" s="6">
        <v>509.44</v>
      </c>
      <c r="J73" s="7">
        <v>45307</v>
      </c>
      <c r="K73" s="5"/>
    </row>
    <row r="74" spans="1:11" x14ac:dyDescent="0.3">
      <c r="A74" s="3" t="s">
        <v>4028</v>
      </c>
      <c r="B74" s="4">
        <v>7504</v>
      </c>
      <c r="C74" s="4" t="s">
        <v>41</v>
      </c>
      <c r="D74" s="5" t="s">
        <v>42</v>
      </c>
      <c r="E74" s="5" t="s">
        <v>24</v>
      </c>
      <c r="F74" s="4" t="s">
        <v>17</v>
      </c>
      <c r="G74" s="5" t="s">
        <v>4021</v>
      </c>
      <c r="H74" s="4" t="s">
        <v>26</v>
      </c>
      <c r="I74" s="6">
        <v>4866.5</v>
      </c>
      <c r="J74" s="7">
        <v>44939</v>
      </c>
      <c r="K74" s="5"/>
    </row>
    <row r="75" spans="1:11" x14ac:dyDescent="0.3">
      <c r="A75" s="3" t="s">
        <v>4690</v>
      </c>
      <c r="B75" s="4">
        <v>7504</v>
      </c>
      <c r="C75" s="4" t="s">
        <v>41</v>
      </c>
      <c r="D75" s="5" t="s">
        <v>42</v>
      </c>
      <c r="E75" s="5" t="s">
        <v>24</v>
      </c>
      <c r="F75" s="4" t="s">
        <v>17</v>
      </c>
      <c r="G75" s="5" t="s">
        <v>4687</v>
      </c>
      <c r="H75" s="4" t="s">
        <v>26</v>
      </c>
      <c r="I75" s="6">
        <v>4011.06</v>
      </c>
      <c r="J75" s="7">
        <v>45093</v>
      </c>
      <c r="K75" s="5"/>
    </row>
    <row r="76" spans="1:11" x14ac:dyDescent="0.3">
      <c r="A76" s="3" t="s">
        <v>36</v>
      </c>
      <c r="B76" s="4">
        <v>7502</v>
      </c>
      <c r="C76" s="4" t="s">
        <v>37</v>
      </c>
      <c r="D76" s="5" t="s">
        <v>38</v>
      </c>
      <c r="E76" s="5" t="s">
        <v>24</v>
      </c>
      <c r="F76" s="4" t="s">
        <v>17</v>
      </c>
      <c r="G76" s="5" t="s">
        <v>25</v>
      </c>
      <c r="H76" s="4" t="s">
        <v>26</v>
      </c>
      <c r="I76" s="6">
        <v>802.17</v>
      </c>
      <c r="J76" s="7">
        <v>45307</v>
      </c>
      <c r="K76" s="5"/>
    </row>
    <row r="77" spans="1:11" x14ac:dyDescent="0.3">
      <c r="A77" s="3" t="s">
        <v>39</v>
      </c>
      <c r="B77" s="4">
        <v>7502</v>
      </c>
      <c r="C77" s="4" t="s">
        <v>37</v>
      </c>
      <c r="D77" s="5" t="s">
        <v>38</v>
      </c>
      <c r="E77" s="5" t="s">
        <v>24</v>
      </c>
      <c r="F77" s="4" t="s">
        <v>17</v>
      </c>
      <c r="G77" s="5" t="s">
        <v>25</v>
      </c>
      <c r="H77" s="4" t="s">
        <v>26</v>
      </c>
      <c r="I77" s="6">
        <v>18750.330000000002</v>
      </c>
      <c r="J77" s="7">
        <v>44939</v>
      </c>
      <c r="K77" s="5"/>
    </row>
    <row r="78" spans="1:11" x14ac:dyDescent="0.3">
      <c r="A78" s="3" t="s">
        <v>2159</v>
      </c>
      <c r="B78" s="4">
        <v>7502</v>
      </c>
      <c r="C78" s="4" t="s">
        <v>37</v>
      </c>
      <c r="D78" s="5" t="s">
        <v>38</v>
      </c>
      <c r="E78" s="5" t="s">
        <v>24</v>
      </c>
      <c r="F78" s="4" t="s">
        <v>17</v>
      </c>
      <c r="G78" s="5" t="s">
        <v>2156</v>
      </c>
      <c r="H78" s="4" t="s">
        <v>26</v>
      </c>
      <c r="I78" s="6">
        <v>19031.32</v>
      </c>
      <c r="J78" s="7">
        <v>45139</v>
      </c>
      <c r="K78" s="5"/>
    </row>
    <row r="79" spans="1:11" x14ac:dyDescent="0.3">
      <c r="A79" s="3" t="s">
        <v>2775</v>
      </c>
      <c r="B79" s="4">
        <v>7502</v>
      </c>
      <c r="C79" s="4" t="s">
        <v>37</v>
      </c>
      <c r="D79" s="5" t="s">
        <v>38</v>
      </c>
      <c r="E79" s="5" t="s">
        <v>24</v>
      </c>
      <c r="F79" s="4" t="s">
        <v>17</v>
      </c>
      <c r="G79" s="5" t="s">
        <v>2772</v>
      </c>
      <c r="H79" s="4" t="s">
        <v>26</v>
      </c>
      <c r="I79" s="6">
        <v>3575.77</v>
      </c>
      <c r="J79" s="7">
        <v>45366</v>
      </c>
      <c r="K79" s="5"/>
    </row>
    <row r="80" spans="1:11" x14ac:dyDescent="0.3">
      <c r="A80" s="3" t="s">
        <v>3341</v>
      </c>
      <c r="B80" s="4">
        <v>7502</v>
      </c>
      <c r="C80" s="4" t="s">
        <v>37</v>
      </c>
      <c r="D80" s="5" t="s">
        <v>38</v>
      </c>
      <c r="E80" s="5" t="s">
        <v>24</v>
      </c>
      <c r="F80" s="4" t="s">
        <v>17</v>
      </c>
      <c r="G80" s="5" t="s">
        <v>3337</v>
      </c>
      <c r="H80" s="4" t="s">
        <v>26</v>
      </c>
      <c r="I80" s="6">
        <v>664.9</v>
      </c>
      <c r="J80" s="7">
        <v>45307</v>
      </c>
      <c r="K80" s="5"/>
    </row>
    <row r="81" spans="1:11" x14ac:dyDescent="0.3">
      <c r="A81" s="3" t="s">
        <v>3342</v>
      </c>
      <c r="B81" s="4">
        <v>7502</v>
      </c>
      <c r="C81" s="4" t="s">
        <v>37</v>
      </c>
      <c r="D81" s="5" t="s">
        <v>38</v>
      </c>
      <c r="E81" s="5" t="s">
        <v>24</v>
      </c>
      <c r="F81" s="4" t="s">
        <v>17</v>
      </c>
      <c r="G81" s="5" t="s">
        <v>3337</v>
      </c>
      <c r="H81" s="4" t="s">
        <v>26</v>
      </c>
      <c r="I81" s="6">
        <v>6351.61</v>
      </c>
      <c r="J81" s="7">
        <v>44939</v>
      </c>
      <c r="K81" s="5"/>
    </row>
    <row r="82" spans="1:11" x14ac:dyDescent="0.3">
      <c r="A82" s="3" t="s">
        <v>4025</v>
      </c>
      <c r="B82" s="4">
        <v>7502</v>
      </c>
      <c r="C82" s="4" t="s">
        <v>37</v>
      </c>
      <c r="D82" s="5" t="s">
        <v>38</v>
      </c>
      <c r="E82" s="5" t="s">
        <v>24</v>
      </c>
      <c r="F82" s="4" t="s">
        <v>17</v>
      </c>
      <c r="G82" s="5" t="s">
        <v>4021</v>
      </c>
      <c r="H82" s="4" t="s">
        <v>26</v>
      </c>
      <c r="I82" s="6">
        <v>1551.23</v>
      </c>
      <c r="J82" s="7">
        <v>45307</v>
      </c>
      <c r="K82" s="5"/>
    </row>
    <row r="83" spans="1:11" x14ac:dyDescent="0.3">
      <c r="A83" s="3" t="s">
        <v>4026</v>
      </c>
      <c r="B83" s="4">
        <v>7502</v>
      </c>
      <c r="C83" s="4" t="s">
        <v>37</v>
      </c>
      <c r="D83" s="5" t="s">
        <v>38</v>
      </c>
      <c r="E83" s="5" t="s">
        <v>24</v>
      </c>
      <c r="F83" s="4" t="s">
        <v>17</v>
      </c>
      <c r="G83" s="5" t="s">
        <v>4021</v>
      </c>
      <c r="H83" s="4" t="s">
        <v>26</v>
      </c>
      <c r="I83" s="6">
        <v>14818.44</v>
      </c>
      <c r="J83" s="7">
        <v>44939</v>
      </c>
      <c r="K83" s="5"/>
    </row>
    <row r="84" spans="1:11" x14ac:dyDescent="0.3">
      <c r="A84" s="3" t="s">
        <v>4689</v>
      </c>
      <c r="B84" s="4">
        <v>7502</v>
      </c>
      <c r="C84" s="4" t="s">
        <v>37</v>
      </c>
      <c r="D84" s="5" t="s">
        <v>38</v>
      </c>
      <c r="E84" s="5" t="s">
        <v>24</v>
      </c>
      <c r="F84" s="4" t="s">
        <v>17</v>
      </c>
      <c r="G84" s="5" t="s">
        <v>4687</v>
      </c>
      <c r="H84" s="4" t="s">
        <v>26</v>
      </c>
      <c r="I84" s="6">
        <v>12289.59</v>
      </c>
      <c r="J84" s="7">
        <v>45093</v>
      </c>
      <c r="K84" s="5"/>
    </row>
    <row r="85" spans="1:11" x14ac:dyDescent="0.3">
      <c r="A85" s="3" t="s">
        <v>997</v>
      </c>
      <c r="B85" s="4">
        <v>7523</v>
      </c>
      <c r="C85" s="4" t="s">
        <v>998</v>
      </c>
      <c r="D85" s="5" t="s">
        <v>999</v>
      </c>
      <c r="E85" s="5" t="s">
        <v>24</v>
      </c>
      <c r="F85" s="4" t="s">
        <v>17</v>
      </c>
      <c r="G85" s="5" t="s">
        <v>25</v>
      </c>
      <c r="H85" s="4" t="s">
        <v>19</v>
      </c>
      <c r="I85" s="6">
        <v>361.78</v>
      </c>
      <c r="J85" s="7">
        <v>45307</v>
      </c>
      <c r="K85" s="5" t="s">
        <v>20</v>
      </c>
    </row>
    <row r="86" spans="1:11" x14ac:dyDescent="0.3">
      <c r="A86" s="3" t="s">
        <v>1000</v>
      </c>
      <c r="B86" s="4">
        <v>7523</v>
      </c>
      <c r="C86" s="4" t="s">
        <v>998</v>
      </c>
      <c r="D86" s="5" t="s">
        <v>999</v>
      </c>
      <c r="E86" s="5" t="s">
        <v>24</v>
      </c>
      <c r="F86" s="4" t="s">
        <v>17</v>
      </c>
      <c r="G86" s="5" t="s">
        <v>25</v>
      </c>
      <c r="H86" s="4" t="s">
        <v>19</v>
      </c>
      <c r="I86" s="6">
        <v>8456.52</v>
      </c>
      <c r="J86" s="7">
        <v>44939</v>
      </c>
      <c r="K86" s="5" t="s">
        <v>20</v>
      </c>
    </row>
    <row r="87" spans="1:11" x14ac:dyDescent="0.3">
      <c r="A87" s="3" t="s">
        <v>2450</v>
      </c>
      <c r="B87" s="4">
        <v>7523</v>
      </c>
      <c r="C87" s="4" t="s">
        <v>998</v>
      </c>
      <c r="D87" s="5" t="s">
        <v>999</v>
      </c>
      <c r="E87" s="5" t="s">
        <v>24</v>
      </c>
      <c r="F87" s="4" t="s">
        <v>17</v>
      </c>
      <c r="G87" s="5" t="s">
        <v>2156</v>
      </c>
      <c r="H87" s="4" t="s">
        <v>19</v>
      </c>
      <c r="I87" s="6">
        <v>8530.1200000000008</v>
      </c>
      <c r="J87" s="7">
        <v>45140</v>
      </c>
      <c r="K87" s="5" t="s">
        <v>20</v>
      </c>
    </row>
    <row r="88" spans="1:11" x14ac:dyDescent="0.3">
      <c r="A88" s="3" t="s">
        <v>3034</v>
      </c>
      <c r="B88" s="4">
        <v>7523</v>
      </c>
      <c r="C88" s="4" t="s">
        <v>998</v>
      </c>
      <c r="D88" s="5" t="s">
        <v>999</v>
      </c>
      <c r="E88" s="5" t="s">
        <v>24</v>
      </c>
      <c r="F88" s="4" t="s">
        <v>17</v>
      </c>
      <c r="G88" s="5" t="s">
        <v>2772</v>
      </c>
      <c r="H88" s="4" t="s">
        <v>19</v>
      </c>
      <c r="I88" s="6">
        <v>1602.71</v>
      </c>
      <c r="J88" s="7">
        <v>45366</v>
      </c>
      <c r="K88" s="5" t="s">
        <v>20</v>
      </c>
    </row>
    <row r="89" spans="1:11" x14ac:dyDescent="0.3">
      <c r="A89" s="3" t="s">
        <v>3636</v>
      </c>
      <c r="B89" s="4">
        <v>7523</v>
      </c>
      <c r="C89" s="4" t="s">
        <v>998</v>
      </c>
      <c r="D89" s="5" t="s">
        <v>999</v>
      </c>
      <c r="E89" s="5" t="s">
        <v>24</v>
      </c>
      <c r="F89" s="4" t="s">
        <v>17</v>
      </c>
      <c r="G89" s="5" t="s">
        <v>3337</v>
      </c>
      <c r="H89" s="4" t="s">
        <v>19</v>
      </c>
      <c r="I89" s="6">
        <v>299.87</v>
      </c>
      <c r="J89" s="7">
        <v>45307</v>
      </c>
      <c r="K89" s="5" t="s">
        <v>20</v>
      </c>
    </row>
    <row r="90" spans="1:11" x14ac:dyDescent="0.3">
      <c r="A90" s="3" t="s">
        <v>3637</v>
      </c>
      <c r="B90" s="4">
        <v>7523</v>
      </c>
      <c r="C90" s="4" t="s">
        <v>998</v>
      </c>
      <c r="D90" s="5" t="s">
        <v>999</v>
      </c>
      <c r="E90" s="5" t="s">
        <v>24</v>
      </c>
      <c r="F90" s="4" t="s">
        <v>17</v>
      </c>
      <c r="G90" s="5" t="s">
        <v>3337</v>
      </c>
      <c r="H90" s="4" t="s">
        <v>19</v>
      </c>
      <c r="I90" s="6">
        <v>2864.62</v>
      </c>
      <c r="J90" s="7">
        <v>44939</v>
      </c>
      <c r="K90" s="5" t="s">
        <v>20</v>
      </c>
    </row>
    <row r="91" spans="1:11" x14ac:dyDescent="0.3">
      <c r="A91" s="3" t="s">
        <v>4312</v>
      </c>
      <c r="B91" s="4">
        <v>7523</v>
      </c>
      <c r="C91" s="4" t="s">
        <v>998</v>
      </c>
      <c r="D91" s="5" t="s">
        <v>999</v>
      </c>
      <c r="E91" s="5" t="s">
        <v>24</v>
      </c>
      <c r="F91" s="4" t="s">
        <v>17</v>
      </c>
      <c r="G91" s="5" t="s">
        <v>4021</v>
      </c>
      <c r="H91" s="4" t="s">
        <v>19</v>
      </c>
      <c r="I91" s="6">
        <v>699.61</v>
      </c>
      <c r="J91" s="7">
        <v>45307</v>
      </c>
      <c r="K91" s="5" t="s">
        <v>20</v>
      </c>
    </row>
    <row r="92" spans="1:11" x14ac:dyDescent="0.3">
      <c r="A92" s="3" t="s">
        <v>4313</v>
      </c>
      <c r="B92" s="4">
        <v>7523</v>
      </c>
      <c r="C92" s="4" t="s">
        <v>998</v>
      </c>
      <c r="D92" s="5" t="s">
        <v>999</v>
      </c>
      <c r="E92" s="5" t="s">
        <v>24</v>
      </c>
      <c r="F92" s="4" t="s">
        <v>17</v>
      </c>
      <c r="G92" s="5" t="s">
        <v>4021</v>
      </c>
      <c r="H92" s="4" t="s">
        <v>19</v>
      </c>
      <c r="I92" s="6">
        <v>6683.21</v>
      </c>
      <c r="J92" s="7">
        <v>44939</v>
      </c>
      <c r="K92" s="5" t="s">
        <v>20</v>
      </c>
    </row>
    <row r="93" spans="1:11" x14ac:dyDescent="0.3">
      <c r="A93" s="3" t="s">
        <v>4859</v>
      </c>
      <c r="B93" s="4">
        <v>7523</v>
      </c>
      <c r="C93" s="4" t="s">
        <v>998</v>
      </c>
      <c r="D93" s="5" t="s">
        <v>999</v>
      </c>
      <c r="E93" s="5" t="s">
        <v>24</v>
      </c>
      <c r="F93" s="4" t="s">
        <v>17</v>
      </c>
      <c r="G93" s="5" t="s">
        <v>4687</v>
      </c>
      <c r="H93" s="4" t="s">
        <v>19</v>
      </c>
      <c r="I93" s="6">
        <v>5508.44</v>
      </c>
      <c r="J93" s="7">
        <v>45093</v>
      </c>
      <c r="K93" s="5" t="s">
        <v>20</v>
      </c>
    </row>
    <row r="94" spans="1:11" x14ac:dyDescent="0.3">
      <c r="A94" s="3" t="s">
        <v>989</v>
      </c>
      <c r="B94" s="4">
        <v>7519</v>
      </c>
      <c r="C94" s="4" t="s">
        <v>990</v>
      </c>
      <c r="D94" s="5" t="s">
        <v>991</v>
      </c>
      <c r="E94" s="5" t="s">
        <v>24</v>
      </c>
      <c r="F94" s="4" t="s">
        <v>17</v>
      </c>
      <c r="G94" s="5" t="s">
        <v>25</v>
      </c>
      <c r="H94" s="4" t="s">
        <v>19</v>
      </c>
      <c r="I94" s="6">
        <v>2892.82</v>
      </c>
      <c r="J94" s="7">
        <v>45307</v>
      </c>
      <c r="K94" s="5" t="s">
        <v>20</v>
      </c>
    </row>
    <row r="95" spans="1:11" x14ac:dyDescent="0.3">
      <c r="A95" s="3" t="s">
        <v>992</v>
      </c>
      <c r="B95" s="4">
        <v>7519</v>
      </c>
      <c r="C95" s="4" t="s">
        <v>990</v>
      </c>
      <c r="D95" s="5" t="s">
        <v>991</v>
      </c>
      <c r="E95" s="5" t="s">
        <v>24</v>
      </c>
      <c r="F95" s="4" t="s">
        <v>17</v>
      </c>
      <c r="G95" s="5" t="s">
        <v>25</v>
      </c>
      <c r="H95" s="4" t="s">
        <v>19</v>
      </c>
      <c r="I95" s="6">
        <v>67618</v>
      </c>
      <c r="J95" s="7">
        <v>44939</v>
      </c>
      <c r="K95" s="5" t="s">
        <v>20</v>
      </c>
    </row>
    <row r="96" spans="1:11" x14ac:dyDescent="0.3">
      <c r="A96" s="3" t="s">
        <v>2448</v>
      </c>
      <c r="B96" s="4">
        <v>7519</v>
      </c>
      <c r="C96" s="4" t="s">
        <v>990</v>
      </c>
      <c r="D96" s="5" t="s">
        <v>991</v>
      </c>
      <c r="E96" s="5" t="s">
        <v>24</v>
      </c>
      <c r="F96" s="4" t="s">
        <v>17</v>
      </c>
      <c r="G96" s="5" t="s">
        <v>2156</v>
      </c>
      <c r="H96" s="4" t="s">
        <v>19</v>
      </c>
      <c r="I96" s="6">
        <v>68370.960000000006</v>
      </c>
      <c r="J96" s="7">
        <v>45140</v>
      </c>
      <c r="K96" s="5" t="s">
        <v>20</v>
      </c>
    </row>
    <row r="97" spans="1:11" x14ac:dyDescent="0.3">
      <c r="A97" s="3" t="s">
        <v>3032</v>
      </c>
      <c r="B97" s="4">
        <v>7519</v>
      </c>
      <c r="C97" s="4" t="s">
        <v>990</v>
      </c>
      <c r="D97" s="5" t="s">
        <v>991</v>
      </c>
      <c r="E97" s="5" t="s">
        <v>24</v>
      </c>
      <c r="F97" s="4" t="s">
        <v>17</v>
      </c>
      <c r="G97" s="5" t="s">
        <v>2772</v>
      </c>
      <c r="H97" s="4" t="s">
        <v>19</v>
      </c>
      <c r="I97" s="6">
        <v>12846.13</v>
      </c>
      <c r="J97" s="7">
        <v>45366</v>
      </c>
      <c r="K97" s="5" t="s">
        <v>20</v>
      </c>
    </row>
    <row r="98" spans="1:11" x14ac:dyDescent="0.3">
      <c r="A98" s="3" t="s">
        <v>3632</v>
      </c>
      <c r="B98" s="4">
        <v>7519</v>
      </c>
      <c r="C98" s="4" t="s">
        <v>990</v>
      </c>
      <c r="D98" s="5" t="s">
        <v>991</v>
      </c>
      <c r="E98" s="5" t="s">
        <v>24</v>
      </c>
      <c r="F98" s="4" t="s">
        <v>17</v>
      </c>
      <c r="G98" s="5" t="s">
        <v>3337</v>
      </c>
      <c r="H98" s="4" t="s">
        <v>19</v>
      </c>
      <c r="I98" s="6">
        <v>2416.81</v>
      </c>
      <c r="J98" s="7">
        <v>45307</v>
      </c>
      <c r="K98" s="5" t="s">
        <v>20</v>
      </c>
    </row>
    <row r="99" spans="1:11" x14ac:dyDescent="0.3">
      <c r="A99" s="3" t="s">
        <v>3633</v>
      </c>
      <c r="B99" s="4">
        <v>7519</v>
      </c>
      <c r="C99" s="4" t="s">
        <v>990</v>
      </c>
      <c r="D99" s="5" t="s">
        <v>991</v>
      </c>
      <c r="E99" s="5" t="s">
        <v>24</v>
      </c>
      <c r="F99" s="4" t="s">
        <v>17</v>
      </c>
      <c r="G99" s="5" t="s">
        <v>3337</v>
      </c>
      <c r="H99" s="4" t="s">
        <v>19</v>
      </c>
      <c r="I99" s="6">
        <v>23087.09</v>
      </c>
      <c r="J99" s="7">
        <v>44939</v>
      </c>
      <c r="K99" s="5" t="s">
        <v>20</v>
      </c>
    </row>
    <row r="100" spans="1:11" x14ac:dyDescent="0.3">
      <c r="A100" s="3" t="s">
        <v>4308</v>
      </c>
      <c r="B100" s="4">
        <v>7519</v>
      </c>
      <c r="C100" s="4" t="s">
        <v>990</v>
      </c>
      <c r="D100" s="5" t="s">
        <v>991</v>
      </c>
      <c r="E100" s="5" t="s">
        <v>24</v>
      </c>
      <c r="F100" s="4" t="s">
        <v>17</v>
      </c>
      <c r="G100" s="5" t="s">
        <v>4021</v>
      </c>
      <c r="H100" s="4" t="s">
        <v>19</v>
      </c>
      <c r="I100" s="6">
        <v>5638.47</v>
      </c>
      <c r="J100" s="7">
        <v>45307</v>
      </c>
      <c r="K100" s="5" t="s">
        <v>20</v>
      </c>
    </row>
    <row r="101" spans="1:11" x14ac:dyDescent="0.3">
      <c r="A101" s="3" t="s">
        <v>4309</v>
      </c>
      <c r="B101" s="4">
        <v>7519</v>
      </c>
      <c r="C101" s="4" t="s">
        <v>990</v>
      </c>
      <c r="D101" s="5" t="s">
        <v>991</v>
      </c>
      <c r="E101" s="5" t="s">
        <v>24</v>
      </c>
      <c r="F101" s="4" t="s">
        <v>17</v>
      </c>
      <c r="G101" s="5" t="s">
        <v>4021</v>
      </c>
      <c r="H101" s="4" t="s">
        <v>19</v>
      </c>
      <c r="I101" s="6">
        <v>53862.65</v>
      </c>
      <c r="J101" s="7">
        <v>44939</v>
      </c>
      <c r="K101" s="5" t="s">
        <v>20</v>
      </c>
    </row>
    <row r="102" spans="1:11" x14ac:dyDescent="0.3">
      <c r="A102" s="3" t="s">
        <v>4857</v>
      </c>
      <c r="B102" s="4">
        <v>7519</v>
      </c>
      <c r="C102" s="4" t="s">
        <v>990</v>
      </c>
      <c r="D102" s="5" t="s">
        <v>991</v>
      </c>
      <c r="E102" s="5" t="s">
        <v>24</v>
      </c>
      <c r="F102" s="4" t="s">
        <v>17</v>
      </c>
      <c r="G102" s="5" t="s">
        <v>4687</v>
      </c>
      <c r="H102" s="4" t="s">
        <v>19</v>
      </c>
      <c r="I102" s="6">
        <v>44500.63</v>
      </c>
      <c r="J102" s="7">
        <v>45093</v>
      </c>
      <c r="K102" s="5" t="s">
        <v>20</v>
      </c>
    </row>
    <row r="103" spans="1:11" x14ac:dyDescent="0.3">
      <c r="A103" s="3" t="s">
        <v>1006</v>
      </c>
      <c r="B103" s="4">
        <v>7530</v>
      </c>
      <c r="C103" s="4" t="s">
        <v>1007</v>
      </c>
      <c r="D103" s="5" t="s">
        <v>1008</v>
      </c>
      <c r="E103" s="5" t="s">
        <v>24</v>
      </c>
      <c r="F103" s="4" t="s">
        <v>17</v>
      </c>
      <c r="G103" s="5" t="s">
        <v>25</v>
      </c>
      <c r="H103" s="4" t="s">
        <v>19</v>
      </c>
      <c r="I103" s="6">
        <v>67.930000000000007</v>
      </c>
      <c r="J103" s="7">
        <v>45307</v>
      </c>
      <c r="K103" s="5" t="s">
        <v>20</v>
      </c>
    </row>
    <row r="104" spans="1:11" x14ac:dyDescent="0.3">
      <c r="A104" s="3" t="s">
        <v>1009</v>
      </c>
      <c r="B104" s="4">
        <v>7530</v>
      </c>
      <c r="C104" s="4" t="s">
        <v>1007</v>
      </c>
      <c r="D104" s="5" t="s">
        <v>1008</v>
      </c>
      <c r="E104" s="5" t="s">
        <v>24</v>
      </c>
      <c r="F104" s="4" t="s">
        <v>17</v>
      </c>
      <c r="G104" s="5" t="s">
        <v>25</v>
      </c>
      <c r="H104" s="4" t="s">
        <v>19</v>
      </c>
      <c r="I104" s="6">
        <v>1587.86</v>
      </c>
      <c r="J104" s="7">
        <v>44939</v>
      </c>
      <c r="K104" s="5" t="s">
        <v>20</v>
      </c>
    </row>
    <row r="105" spans="1:11" x14ac:dyDescent="0.3">
      <c r="A105" s="3" t="s">
        <v>2453</v>
      </c>
      <c r="B105" s="4">
        <v>7530</v>
      </c>
      <c r="C105" s="4" t="s">
        <v>1007</v>
      </c>
      <c r="D105" s="5" t="s">
        <v>1008</v>
      </c>
      <c r="E105" s="5" t="s">
        <v>24</v>
      </c>
      <c r="F105" s="4" t="s">
        <v>17</v>
      </c>
      <c r="G105" s="5" t="s">
        <v>2156</v>
      </c>
      <c r="H105" s="4" t="s">
        <v>19</v>
      </c>
      <c r="I105" s="6">
        <v>1601.68</v>
      </c>
      <c r="J105" s="7">
        <v>45140</v>
      </c>
      <c r="K105" s="5" t="s">
        <v>20</v>
      </c>
    </row>
    <row r="106" spans="1:11" x14ac:dyDescent="0.3">
      <c r="A106" s="3" t="s">
        <v>3036</v>
      </c>
      <c r="B106" s="4">
        <v>7530</v>
      </c>
      <c r="C106" s="4" t="s">
        <v>1007</v>
      </c>
      <c r="D106" s="5" t="s">
        <v>1008</v>
      </c>
      <c r="E106" s="5" t="s">
        <v>24</v>
      </c>
      <c r="F106" s="4" t="s">
        <v>17</v>
      </c>
      <c r="G106" s="5" t="s">
        <v>2772</v>
      </c>
      <c r="H106" s="4" t="s">
        <v>19</v>
      </c>
      <c r="I106" s="6">
        <v>300.94</v>
      </c>
      <c r="J106" s="7">
        <v>45366</v>
      </c>
      <c r="K106" s="5" t="s">
        <v>20</v>
      </c>
    </row>
    <row r="107" spans="1:11" x14ac:dyDescent="0.3">
      <c r="A107" s="3" t="s">
        <v>1014</v>
      </c>
      <c r="B107" s="4">
        <v>7562</v>
      </c>
      <c r="C107" s="4" t="s">
        <v>1015</v>
      </c>
      <c r="D107" s="5" t="s">
        <v>1016</v>
      </c>
      <c r="E107" s="5" t="s">
        <v>24</v>
      </c>
      <c r="F107" s="4" t="s">
        <v>17</v>
      </c>
      <c r="G107" s="5" t="s">
        <v>25</v>
      </c>
      <c r="H107" s="4" t="s">
        <v>19</v>
      </c>
      <c r="I107" s="6">
        <v>272.33999999999997</v>
      </c>
      <c r="J107" s="7">
        <v>45307</v>
      </c>
      <c r="K107" s="5" t="s">
        <v>20</v>
      </c>
    </row>
    <row r="108" spans="1:11" x14ac:dyDescent="0.3">
      <c r="A108" s="3" t="s">
        <v>1017</v>
      </c>
      <c r="B108" s="4">
        <v>7562</v>
      </c>
      <c r="C108" s="4" t="s">
        <v>1015</v>
      </c>
      <c r="D108" s="5" t="s">
        <v>1016</v>
      </c>
      <c r="E108" s="5" t="s">
        <v>24</v>
      </c>
      <c r="F108" s="4" t="s">
        <v>17</v>
      </c>
      <c r="G108" s="5" t="s">
        <v>25</v>
      </c>
      <c r="H108" s="4" t="s">
        <v>19</v>
      </c>
      <c r="I108" s="6">
        <v>6365.87</v>
      </c>
      <c r="J108" s="7">
        <v>44939</v>
      </c>
      <c r="K108" s="5" t="s">
        <v>20</v>
      </c>
    </row>
    <row r="109" spans="1:11" x14ac:dyDescent="0.3">
      <c r="A109" s="3" t="s">
        <v>2455</v>
      </c>
      <c r="B109" s="4">
        <v>7562</v>
      </c>
      <c r="C109" s="4" t="s">
        <v>1015</v>
      </c>
      <c r="D109" s="5" t="s">
        <v>1016</v>
      </c>
      <c r="E109" s="5" t="s">
        <v>24</v>
      </c>
      <c r="F109" s="4" t="s">
        <v>17</v>
      </c>
      <c r="G109" s="5" t="s">
        <v>2156</v>
      </c>
      <c r="H109" s="4" t="s">
        <v>19</v>
      </c>
      <c r="I109" s="6">
        <v>6421.28</v>
      </c>
      <c r="J109" s="7">
        <v>45140</v>
      </c>
      <c r="K109" s="5" t="s">
        <v>20</v>
      </c>
    </row>
    <row r="110" spans="1:11" x14ac:dyDescent="0.3">
      <c r="A110" s="3" t="s">
        <v>3038</v>
      </c>
      <c r="B110" s="4">
        <v>7562</v>
      </c>
      <c r="C110" s="4" t="s">
        <v>1015</v>
      </c>
      <c r="D110" s="5" t="s">
        <v>1016</v>
      </c>
      <c r="E110" s="5" t="s">
        <v>24</v>
      </c>
      <c r="F110" s="4" t="s">
        <v>17</v>
      </c>
      <c r="G110" s="5" t="s">
        <v>2772</v>
      </c>
      <c r="H110" s="4" t="s">
        <v>19</v>
      </c>
      <c r="I110" s="6">
        <v>1206.49</v>
      </c>
      <c r="J110" s="7">
        <v>45366</v>
      </c>
      <c r="K110" s="5" t="s">
        <v>20</v>
      </c>
    </row>
    <row r="111" spans="1:11" x14ac:dyDescent="0.3">
      <c r="A111" s="3" t="s">
        <v>3640</v>
      </c>
      <c r="B111" s="4">
        <v>7562</v>
      </c>
      <c r="C111" s="4" t="s">
        <v>1015</v>
      </c>
      <c r="D111" s="5" t="s">
        <v>1016</v>
      </c>
      <c r="E111" s="5" t="s">
        <v>24</v>
      </c>
      <c r="F111" s="4" t="s">
        <v>17</v>
      </c>
      <c r="G111" s="5" t="s">
        <v>3337</v>
      </c>
      <c r="H111" s="4" t="s">
        <v>19</v>
      </c>
      <c r="I111" s="6">
        <v>225.74</v>
      </c>
      <c r="J111" s="7">
        <v>45307</v>
      </c>
      <c r="K111" s="5" t="s">
        <v>20</v>
      </c>
    </row>
    <row r="112" spans="1:11" x14ac:dyDescent="0.3">
      <c r="A112" s="3" t="s">
        <v>3641</v>
      </c>
      <c r="B112" s="4">
        <v>7562</v>
      </c>
      <c r="C112" s="4" t="s">
        <v>1015</v>
      </c>
      <c r="D112" s="5" t="s">
        <v>1016</v>
      </c>
      <c r="E112" s="5" t="s">
        <v>24</v>
      </c>
      <c r="F112" s="4" t="s">
        <v>17</v>
      </c>
      <c r="G112" s="5" t="s">
        <v>3337</v>
      </c>
      <c r="H112" s="4" t="s">
        <v>19</v>
      </c>
      <c r="I112" s="6">
        <v>2156.42</v>
      </c>
      <c r="J112" s="7">
        <v>44939</v>
      </c>
      <c r="K112" s="5" t="s">
        <v>20</v>
      </c>
    </row>
    <row r="113" spans="1:11" x14ac:dyDescent="0.3">
      <c r="A113" s="3" t="s">
        <v>4316</v>
      </c>
      <c r="B113" s="4">
        <v>7562</v>
      </c>
      <c r="C113" s="4" t="s">
        <v>1015</v>
      </c>
      <c r="D113" s="5" t="s">
        <v>1016</v>
      </c>
      <c r="E113" s="5" t="s">
        <v>24</v>
      </c>
      <c r="F113" s="4" t="s">
        <v>17</v>
      </c>
      <c r="G113" s="5" t="s">
        <v>4021</v>
      </c>
      <c r="H113" s="4" t="s">
        <v>19</v>
      </c>
      <c r="I113" s="6">
        <v>526.65</v>
      </c>
      <c r="J113" s="7">
        <v>45307</v>
      </c>
      <c r="K113" s="5" t="s">
        <v>20</v>
      </c>
    </row>
    <row r="114" spans="1:11" x14ac:dyDescent="0.3">
      <c r="A114" s="3" t="s">
        <v>4317</v>
      </c>
      <c r="B114" s="4">
        <v>7562</v>
      </c>
      <c r="C114" s="4" t="s">
        <v>1015</v>
      </c>
      <c r="D114" s="5" t="s">
        <v>1016</v>
      </c>
      <c r="E114" s="5" t="s">
        <v>24</v>
      </c>
      <c r="F114" s="4" t="s">
        <v>17</v>
      </c>
      <c r="G114" s="5" t="s">
        <v>4021</v>
      </c>
      <c r="H114" s="4" t="s">
        <v>19</v>
      </c>
      <c r="I114" s="6">
        <v>5030.97</v>
      </c>
      <c r="J114" s="7">
        <v>44939</v>
      </c>
      <c r="K114" s="5" t="s">
        <v>20</v>
      </c>
    </row>
    <row r="115" spans="1:11" x14ac:dyDescent="0.3">
      <c r="A115" s="3" t="s">
        <v>4861</v>
      </c>
      <c r="B115" s="4">
        <v>7562</v>
      </c>
      <c r="C115" s="4" t="s">
        <v>1015</v>
      </c>
      <c r="D115" s="5" t="s">
        <v>1016</v>
      </c>
      <c r="E115" s="5" t="s">
        <v>24</v>
      </c>
      <c r="F115" s="4" t="s">
        <v>17</v>
      </c>
      <c r="G115" s="5" t="s">
        <v>4687</v>
      </c>
      <c r="H115" s="4" t="s">
        <v>19</v>
      </c>
      <c r="I115" s="6">
        <v>4146.62</v>
      </c>
      <c r="J115" s="7">
        <v>45093</v>
      </c>
      <c r="K115" s="5" t="s">
        <v>20</v>
      </c>
    </row>
    <row r="116" spans="1:11" x14ac:dyDescent="0.3">
      <c r="A116" s="3" t="s">
        <v>1010</v>
      </c>
      <c r="B116" s="4">
        <v>7553</v>
      </c>
      <c r="C116" s="4" t="s">
        <v>1011</v>
      </c>
      <c r="D116" s="5" t="s">
        <v>1012</v>
      </c>
      <c r="E116" s="5" t="s">
        <v>24</v>
      </c>
      <c r="F116" s="4" t="s">
        <v>17</v>
      </c>
      <c r="G116" s="5" t="s">
        <v>25</v>
      </c>
      <c r="H116" s="4" t="s">
        <v>19</v>
      </c>
      <c r="I116" s="6">
        <v>1796.31</v>
      </c>
      <c r="J116" s="7">
        <v>45307</v>
      </c>
      <c r="K116" s="5" t="s">
        <v>20</v>
      </c>
    </row>
    <row r="117" spans="1:11" x14ac:dyDescent="0.3">
      <c r="A117" s="3" t="s">
        <v>1013</v>
      </c>
      <c r="B117" s="4">
        <v>7553</v>
      </c>
      <c r="C117" s="4" t="s">
        <v>1011</v>
      </c>
      <c r="D117" s="5" t="s">
        <v>1012</v>
      </c>
      <c r="E117" s="5" t="s">
        <v>24</v>
      </c>
      <c r="F117" s="4" t="s">
        <v>17</v>
      </c>
      <c r="G117" s="5" t="s">
        <v>25</v>
      </c>
      <c r="H117" s="4" t="s">
        <v>19</v>
      </c>
      <c r="I117" s="6">
        <v>41987.73</v>
      </c>
      <c r="J117" s="7">
        <v>44939</v>
      </c>
      <c r="K117" s="5" t="s">
        <v>20</v>
      </c>
    </row>
    <row r="118" spans="1:11" x14ac:dyDescent="0.3">
      <c r="A118" s="3" t="s">
        <v>2454</v>
      </c>
      <c r="B118" s="4">
        <v>7553</v>
      </c>
      <c r="C118" s="4" t="s">
        <v>1011</v>
      </c>
      <c r="D118" s="5" t="s">
        <v>1012</v>
      </c>
      <c r="E118" s="5" t="s">
        <v>24</v>
      </c>
      <c r="F118" s="4" t="s">
        <v>17</v>
      </c>
      <c r="G118" s="5" t="s">
        <v>2156</v>
      </c>
      <c r="H118" s="4" t="s">
        <v>19</v>
      </c>
      <c r="I118" s="6">
        <v>42530.59</v>
      </c>
      <c r="J118" s="7">
        <v>45140</v>
      </c>
      <c r="K118" s="5" t="s">
        <v>20</v>
      </c>
    </row>
    <row r="119" spans="1:11" x14ac:dyDescent="0.3">
      <c r="A119" s="3" t="s">
        <v>3037</v>
      </c>
      <c r="B119" s="4">
        <v>7553</v>
      </c>
      <c r="C119" s="4" t="s">
        <v>1011</v>
      </c>
      <c r="D119" s="5" t="s">
        <v>1012</v>
      </c>
      <c r="E119" s="5" t="s">
        <v>24</v>
      </c>
      <c r="F119" s="4" t="s">
        <v>17</v>
      </c>
      <c r="G119" s="5" t="s">
        <v>2772</v>
      </c>
      <c r="H119" s="4" t="s">
        <v>19</v>
      </c>
      <c r="I119" s="6">
        <v>7991.01</v>
      </c>
      <c r="J119" s="7">
        <v>45366</v>
      </c>
      <c r="K119" s="5" t="s">
        <v>20</v>
      </c>
    </row>
    <row r="120" spans="1:11" x14ac:dyDescent="0.3">
      <c r="A120" s="3" t="s">
        <v>3638</v>
      </c>
      <c r="B120" s="4">
        <v>7553</v>
      </c>
      <c r="C120" s="4" t="s">
        <v>1011</v>
      </c>
      <c r="D120" s="5" t="s">
        <v>1012</v>
      </c>
      <c r="E120" s="5" t="s">
        <v>24</v>
      </c>
      <c r="F120" s="4" t="s">
        <v>17</v>
      </c>
      <c r="G120" s="5" t="s">
        <v>3337</v>
      </c>
      <c r="H120" s="4" t="s">
        <v>19</v>
      </c>
      <c r="I120" s="6">
        <v>1476.48</v>
      </c>
      <c r="J120" s="7">
        <v>45307</v>
      </c>
      <c r="K120" s="5" t="s">
        <v>20</v>
      </c>
    </row>
    <row r="121" spans="1:11" x14ac:dyDescent="0.3">
      <c r="A121" s="3" t="s">
        <v>3639</v>
      </c>
      <c r="B121" s="4">
        <v>7553</v>
      </c>
      <c r="C121" s="4" t="s">
        <v>1011</v>
      </c>
      <c r="D121" s="5" t="s">
        <v>1012</v>
      </c>
      <c r="E121" s="5" t="s">
        <v>24</v>
      </c>
      <c r="F121" s="4" t="s">
        <v>17</v>
      </c>
      <c r="G121" s="5" t="s">
        <v>3337</v>
      </c>
      <c r="H121" s="4" t="s">
        <v>19</v>
      </c>
      <c r="I121" s="6">
        <v>14104.42</v>
      </c>
      <c r="J121" s="7">
        <v>44939</v>
      </c>
      <c r="K121" s="5" t="s">
        <v>20</v>
      </c>
    </row>
    <row r="122" spans="1:11" x14ac:dyDescent="0.3">
      <c r="A122" s="3" t="s">
        <v>4314</v>
      </c>
      <c r="B122" s="4">
        <v>7553</v>
      </c>
      <c r="C122" s="4" t="s">
        <v>1011</v>
      </c>
      <c r="D122" s="5" t="s">
        <v>1012</v>
      </c>
      <c r="E122" s="5" t="s">
        <v>24</v>
      </c>
      <c r="F122" s="4" t="s">
        <v>17</v>
      </c>
      <c r="G122" s="5" t="s">
        <v>4021</v>
      </c>
      <c r="H122" s="4" t="s">
        <v>19</v>
      </c>
      <c r="I122" s="6">
        <v>3444.67</v>
      </c>
      <c r="J122" s="7">
        <v>45307</v>
      </c>
      <c r="K122" s="5" t="s">
        <v>20</v>
      </c>
    </row>
    <row r="123" spans="1:11" x14ac:dyDescent="0.3">
      <c r="A123" s="3" t="s">
        <v>4315</v>
      </c>
      <c r="B123" s="4">
        <v>7553</v>
      </c>
      <c r="C123" s="4" t="s">
        <v>1011</v>
      </c>
      <c r="D123" s="5" t="s">
        <v>1012</v>
      </c>
      <c r="E123" s="5" t="s">
        <v>24</v>
      </c>
      <c r="F123" s="4" t="s">
        <v>17</v>
      </c>
      <c r="G123" s="5" t="s">
        <v>4021</v>
      </c>
      <c r="H123" s="4" t="s">
        <v>19</v>
      </c>
      <c r="I123" s="6">
        <v>32905.9</v>
      </c>
      <c r="J123" s="7">
        <v>44939</v>
      </c>
      <c r="K123" s="5" t="s">
        <v>20</v>
      </c>
    </row>
    <row r="124" spans="1:11" x14ac:dyDescent="0.3">
      <c r="A124" s="3" t="s">
        <v>4860</v>
      </c>
      <c r="B124" s="4">
        <v>7553</v>
      </c>
      <c r="C124" s="4" t="s">
        <v>1011</v>
      </c>
      <c r="D124" s="5" t="s">
        <v>1012</v>
      </c>
      <c r="E124" s="5" t="s">
        <v>24</v>
      </c>
      <c r="F124" s="4" t="s">
        <v>17</v>
      </c>
      <c r="G124" s="5" t="s">
        <v>4687</v>
      </c>
      <c r="H124" s="4" t="s">
        <v>19</v>
      </c>
      <c r="I124" s="6">
        <v>27236.06</v>
      </c>
      <c r="J124" s="7">
        <v>45093</v>
      </c>
      <c r="K124" s="5" t="s">
        <v>20</v>
      </c>
    </row>
    <row r="125" spans="1:11" x14ac:dyDescent="0.3">
      <c r="A125" s="3" t="s">
        <v>1018</v>
      </c>
      <c r="B125" s="4">
        <v>7578</v>
      </c>
      <c r="C125" s="4" t="s">
        <v>1019</v>
      </c>
      <c r="D125" s="5" t="s">
        <v>1020</v>
      </c>
      <c r="E125" s="5" t="s">
        <v>24</v>
      </c>
      <c r="F125" s="4" t="s">
        <v>17</v>
      </c>
      <c r="G125" s="5" t="s">
        <v>25</v>
      </c>
      <c r="H125" s="4" t="s">
        <v>19</v>
      </c>
      <c r="I125" s="6">
        <v>645.20000000000005</v>
      </c>
      <c r="J125" s="7">
        <v>45307</v>
      </c>
      <c r="K125" s="5" t="s">
        <v>20</v>
      </c>
    </row>
    <row r="126" spans="1:11" x14ac:dyDescent="0.3">
      <c r="A126" s="3" t="s">
        <v>1021</v>
      </c>
      <c r="B126" s="4">
        <v>7578</v>
      </c>
      <c r="C126" s="4" t="s">
        <v>1019</v>
      </c>
      <c r="D126" s="5" t="s">
        <v>1020</v>
      </c>
      <c r="E126" s="5" t="s">
        <v>24</v>
      </c>
      <c r="F126" s="4" t="s">
        <v>17</v>
      </c>
      <c r="G126" s="5" t="s">
        <v>25</v>
      </c>
      <c r="H126" s="4" t="s">
        <v>19</v>
      </c>
      <c r="I126" s="6">
        <v>15081.3</v>
      </c>
      <c r="J126" s="7">
        <v>44939</v>
      </c>
      <c r="K126" s="5" t="s">
        <v>20</v>
      </c>
    </row>
    <row r="127" spans="1:11" x14ac:dyDescent="0.3">
      <c r="A127" s="3" t="s">
        <v>2456</v>
      </c>
      <c r="B127" s="4">
        <v>7578</v>
      </c>
      <c r="C127" s="4" t="s">
        <v>1019</v>
      </c>
      <c r="D127" s="5" t="s">
        <v>1020</v>
      </c>
      <c r="E127" s="5" t="s">
        <v>24</v>
      </c>
      <c r="F127" s="4" t="s">
        <v>17</v>
      </c>
      <c r="G127" s="5" t="s">
        <v>2156</v>
      </c>
      <c r="H127" s="4" t="s">
        <v>19</v>
      </c>
      <c r="I127" s="6">
        <v>15287.12</v>
      </c>
      <c r="J127" s="7">
        <v>45140</v>
      </c>
      <c r="K127" s="5" t="s">
        <v>20</v>
      </c>
    </row>
    <row r="128" spans="1:11" x14ac:dyDescent="0.3">
      <c r="A128" s="3" t="s">
        <v>3039</v>
      </c>
      <c r="B128" s="4">
        <v>7578</v>
      </c>
      <c r="C128" s="4" t="s">
        <v>1019</v>
      </c>
      <c r="D128" s="5" t="s">
        <v>1020</v>
      </c>
      <c r="E128" s="5" t="s">
        <v>24</v>
      </c>
      <c r="F128" s="4" t="s">
        <v>17</v>
      </c>
      <c r="G128" s="5" t="s">
        <v>2772</v>
      </c>
      <c r="H128" s="4" t="s">
        <v>19</v>
      </c>
      <c r="I128" s="6">
        <v>2872.28</v>
      </c>
      <c r="J128" s="7">
        <v>45366</v>
      </c>
      <c r="K128" s="5" t="s">
        <v>20</v>
      </c>
    </row>
    <row r="129" spans="1:11" x14ac:dyDescent="0.3">
      <c r="A129" s="3" t="s">
        <v>3642</v>
      </c>
      <c r="B129" s="4">
        <v>7578</v>
      </c>
      <c r="C129" s="4" t="s">
        <v>1019</v>
      </c>
      <c r="D129" s="5" t="s">
        <v>1020</v>
      </c>
      <c r="E129" s="5" t="s">
        <v>24</v>
      </c>
      <c r="F129" s="4" t="s">
        <v>17</v>
      </c>
      <c r="G129" s="5" t="s">
        <v>3337</v>
      </c>
      <c r="H129" s="4" t="s">
        <v>19</v>
      </c>
      <c r="I129" s="6">
        <v>530.98</v>
      </c>
      <c r="J129" s="7">
        <v>45307</v>
      </c>
      <c r="K129" s="5" t="s">
        <v>20</v>
      </c>
    </row>
    <row r="130" spans="1:11" x14ac:dyDescent="0.3">
      <c r="A130" s="3" t="s">
        <v>3643</v>
      </c>
      <c r="B130" s="4">
        <v>7578</v>
      </c>
      <c r="C130" s="4" t="s">
        <v>1019</v>
      </c>
      <c r="D130" s="5" t="s">
        <v>1020</v>
      </c>
      <c r="E130" s="5" t="s">
        <v>24</v>
      </c>
      <c r="F130" s="4" t="s">
        <v>17</v>
      </c>
      <c r="G130" s="5" t="s">
        <v>3337</v>
      </c>
      <c r="H130" s="4" t="s">
        <v>19</v>
      </c>
      <c r="I130" s="6">
        <v>5072.32</v>
      </c>
      <c r="J130" s="7">
        <v>44939</v>
      </c>
      <c r="K130" s="5" t="s">
        <v>20</v>
      </c>
    </row>
    <row r="131" spans="1:11" x14ac:dyDescent="0.3">
      <c r="A131" s="3" t="s">
        <v>4318</v>
      </c>
      <c r="B131" s="4">
        <v>7578</v>
      </c>
      <c r="C131" s="4" t="s">
        <v>1019</v>
      </c>
      <c r="D131" s="5" t="s">
        <v>1020</v>
      </c>
      <c r="E131" s="5" t="s">
        <v>24</v>
      </c>
      <c r="F131" s="4" t="s">
        <v>17</v>
      </c>
      <c r="G131" s="5" t="s">
        <v>4021</v>
      </c>
      <c r="H131" s="4" t="s">
        <v>19</v>
      </c>
      <c r="I131" s="6">
        <v>1238.79</v>
      </c>
      <c r="J131" s="7">
        <v>45307</v>
      </c>
      <c r="K131" s="5" t="s">
        <v>20</v>
      </c>
    </row>
    <row r="132" spans="1:11" x14ac:dyDescent="0.3">
      <c r="A132" s="3" t="s">
        <v>4319</v>
      </c>
      <c r="B132" s="4">
        <v>7578</v>
      </c>
      <c r="C132" s="4" t="s">
        <v>1019</v>
      </c>
      <c r="D132" s="5" t="s">
        <v>1020</v>
      </c>
      <c r="E132" s="5" t="s">
        <v>24</v>
      </c>
      <c r="F132" s="4" t="s">
        <v>17</v>
      </c>
      <c r="G132" s="5" t="s">
        <v>4021</v>
      </c>
      <c r="H132" s="4" t="s">
        <v>19</v>
      </c>
      <c r="I132" s="6">
        <v>11833.81</v>
      </c>
      <c r="J132" s="7">
        <v>44939</v>
      </c>
      <c r="K132" s="5" t="s">
        <v>20</v>
      </c>
    </row>
    <row r="133" spans="1:11" x14ac:dyDescent="0.3">
      <c r="A133" s="3" t="s">
        <v>4862</v>
      </c>
      <c r="B133" s="4">
        <v>7578</v>
      </c>
      <c r="C133" s="4" t="s">
        <v>1019</v>
      </c>
      <c r="D133" s="5" t="s">
        <v>1020</v>
      </c>
      <c r="E133" s="5" t="s">
        <v>24</v>
      </c>
      <c r="F133" s="4" t="s">
        <v>17</v>
      </c>
      <c r="G133" s="5" t="s">
        <v>4687</v>
      </c>
      <c r="H133" s="4" t="s">
        <v>19</v>
      </c>
      <c r="I133" s="6">
        <v>9801.7199999999993</v>
      </c>
      <c r="J133" s="7">
        <v>45093</v>
      </c>
      <c r="K133" s="5" t="s">
        <v>20</v>
      </c>
    </row>
    <row r="134" spans="1:11" x14ac:dyDescent="0.3">
      <c r="A134" s="3" t="s">
        <v>707</v>
      </c>
      <c r="B134" s="4">
        <v>9001</v>
      </c>
      <c r="C134" s="4" t="s">
        <v>708</v>
      </c>
      <c r="D134" s="5" t="s">
        <v>709</v>
      </c>
      <c r="E134" s="5" t="s">
        <v>24</v>
      </c>
      <c r="F134" s="4" t="s">
        <v>17</v>
      </c>
      <c r="G134" s="5" t="s">
        <v>25</v>
      </c>
      <c r="H134" s="4" t="s">
        <v>26</v>
      </c>
      <c r="I134" s="6">
        <v>114.45</v>
      </c>
      <c r="J134" s="7">
        <v>45307</v>
      </c>
      <c r="K134" s="5"/>
    </row>
    <row r="135" spans="1:11" x14ac:dyDescent="0.3">
      <c r="A135" s="3" t="s">
        <v>710</v>
      </c>
      <c r="B135" s="4">
        <v>9001</v>
      </c>
      <c r="C135" s="4" t="s">
        <v>708</v>
      </c>
      <c r="D135" s="5" t="s">
        <v>709</v>
      </c>
      <c r="E135" s="5" t="s">
        <v>24</v>
      </c>
      <c r="F135" s="4" t="s">
        <v>17</v>
      </c>
      <c r="G135" s="5" t="s">
        <v>25</v>
      </c>
      <c r="H135" s="4" t="s">
        <v>26</v>
      </c>
      <c r="I135" s="6">
        <v>2675.11</v>
      </c>
      <c r="J135" s="7">
        <v>44939</v>
      </c>
      <c r="K135" s="5"/>
    </row>
    <row r="136" spans="1:11" x14ac:dyDescent="0.3">
      <c r="A136" s="3" t="s">
        <v>2361</v>
      </c>
      <c r="B136" s="4">
        <v>9001</v>
      </c>
      <c r="C136" s="4" t="s">
        <v>708</v>
      </c>
      <c r="D136" s="5" t="s">
        <v>709</v>
      </c>
      <c r="E136" s="5" t="s">
        <v>24</v>
      </c>
      <c r="F136" s="4" t="s">
        <v>17</v>
      </c>
      <c r="G136" s="5" t="s">
        <v>2156</v>
      </c>
      <c r="H136" s="4" t="s">
        <v>26</v>
      </c>
      <c r="I136" s="6">
        <v>2698.39</v>
      </c>
      <c r="J136" s="7">
        <v>45139</v>
      </c>
      <c r="K136" s="5"/>
    </row>
    <row r="137" spans="1:11" x14ac:dyDescent="0.3">
      <c r="A137" s="3" t="s">
        <v>2956</v>
      </c>
      <c r="B137" s="4">
        <v>9001</v>
      </c>
      <c r="C137" s="4" t="s">
        <v>708</v>
      </c>
      <c r="D137" s="5" t="s">
        <v>709</v>
      </c>
      <c r="E137" s="5" t="s">
        <v>24</v>
      </c>
      <c r="F137" s="4" t="s">
        <v>17</v>
      </c>
      <c r="G137" s="5" t="s">
        <v>2772</v>
      </c>
      <c r="H137" s="4" t="s">
        <v>26</v>
      </c>
      <c r="I137" s="6">
        <v>507</v>
      </c>
      <c r="J137" s="7">
        <v>45366</v>
      </c>
      <c r="K137" s="5"/>
    </row>
    <row r="138" spans="1:11" x14ac:dyDescent="0.3">
      <c r="A138" s="3" t="s">
        <v>3532</v>
      </c>
      <c r="B138" s="4">
        <v>9001</v>
      </c>
      <c r="C138" s="4" t="s">
        <v>708</v>
      </c>
      <c r="D138" s="5" t="s">
        <v>709</v>
      </c>
      <c r="E138" s="5" t="s">
        <v>24</v>
      </c>
      <c r="F138" s="4" t="s">
        <v>17</v>
      </c>
      <c r="G138" s="5" t="s">
        <v>3337</v>
      </c>
      <c r="H138" s="4" t="s">
        <v>26</v>
      </c>
      <c r="I138" s="6">
        <v>94.86</v>
      </c>
      <c r="J138" s="7">
        <v>45307</v>
      </c>
      <c r="K138" s="5"/>
    </row>
    <row r="139" spans="1:11" x14ac:dyDescent="0.3">
      <c r="A139" s="3" t="s">
        <v>3533</v>
      </c>
      <c r="B139" s="4">
        <v>9001</v>
      </c>
      <c r="C139" s="4" t="s">
        <v>708</v>
      </c>
      <c r="D139" s="5" t="s">
        <v>709</v>
      </c>
      <c r="E139" s="5" t="s">
        <v>24</v>
      </c>
      <c r="F139" s="4" t="s">
        <v>17</v>
      </c>
      <c r="G139" s="5" t="s">
        <v>3337</v>
      </c>
      <c r="H139" s="4" t="s">
        <v>26</v>
      </c>
      <c r="I139" s="6">
        <v>906.18</v>
      </c>
      <c r="J139" s="7">
        <v>44939</v>
      </c>
      <c r="K139" s="5"/>
    </row>
    <row r="140" spans="1:11" x14ac:dyDescent="0.3">
      <c r="A140" s="3" t="s">
        <v>4212</v>
      </c>
      <c r="B140" s="4">
        <v>9001</v>
      </c>
      <c r="C140" s="4" t="s">
        <v>708</v>
      </c>
      <c r="D140" s="5" t="s">
        <v>709</v>
      </c>
      <c r="E140" s="5" t="s">
        <v>24</v>
      </c>
      <c r="F140" s="4" t="s">
        <v>17</v>
      </c>
      <c r="G140" s="5" t="s">
        <v>4021</v>
      </c>
      <c r="H140" s="4" t="s">
        <v>26</v>
      </c>
      <c r="I140" s="6">
        <v>221.31</v>
      </c>
      <c r="J140" s="7">
        <v>45307</v>
      </c>
      <c r="K140" s="5"/>
    </row>
    <row r="141" spans="1:11" x14ac:dyDescent="0.3">
      <c r="A141" s="3" t="s">
        <v>4213</v>
      </c>
      <c r="B141" s="4">
        <v>9001</v>
      </c>
      <c r="C141" s="4" t="s">
        <v>708</v>
      </c>
      <c r="D141" s="5" t="s">
        <v>709</v>
      </c>
      <c r="E141" s="5" t="s">
        <v>24</v>
      </c>
      <c r="F141" s="4" t="s">
        <v>17</v>
      </c>
      <c r="G141" s="5" t="s">
        <v>4021</v>
      </c>
      <c r="H141" s="4" t="s">
        <v>26</v>
      </c>
      <c r="I141" s="6">
        <v>2114.15</v>
      </c>
      <c r="J141" s="7">
        <v>44939</v>
      </c>
      <c r="K141" s="5"/>
    </row>
    <row r="142" spans="1:11" x14ac:dyDescent="0.3">
      <c r="A142" s="3" t="s">
        <v>4804</v>
      </c>
      <c r="B142" s="4">
        <v>9001</v>
      </c>
      <c r="C142" s="4" t="s">
        <v>708</v>
      </c>
      <c r="D142" s="5" t="s">
        <v>709</v>
      </c>
      <c r="E142" s="5" t="s">
        <v>24</v>
      </c>
      <c r="F142" s="4" t="s">
        <v>17</v>
      </c>
      <c r="G142" s="5" t="s">
        <v>4687</v>
      </c>
      <c r="H142" s="4" t="s">
        <v>26</v>
      </c>
      <c r="I142" s="6">
        <v>1742.52</v>
      </c>
      <c r="J142" s="7">
        <v>45093</v>
      </c>
      <c r="K142" s="5"/>
    </row>
    <row r="143" spans="1:11" x14ac:dyDescent="0.3">
      <c r="A143" s="3" t="s">
        <v>1672</v>
      </c>
      <c r="B143" s="4">
        <v>8641</v>
      </c>
      <c r="C143" s="4" t="s">
        <v>1673</v>
      </c>
      <c r="D143" s="5" t="s">
        <v>1674</v>
      </c>
      <c r="E143" s="5" t="s">
        <v>24</v>
      </c>
      <c r="F143" s="4" t="s">
        <v>17</v>
      </c>
      <c r="G143" s="5" t="s">
        <v>25</v>
      </c>
      <c r="H143" s="4" t="s">
        <v>19</v>
      </c>
      <c r="I143" s="6">
        <v>345.86</v>
      </c>
      <c r="J143" s="7">
        <v>45307</v>
      </c>
      <c r="K143" s="5" t="s">
        <v>20</v>
      </c>
    </row>
    <row r="144" spans="1:11" x14ac:dyDescent="0.3">
      <c r="A144" s="3" t="s">
        <v>1675</v>
      </c>
      <c r="B144" s="4">
        <v>8641</v>
      </c>
      <c r="C144" s="4" t="s">
        <v>1673</v>
      </c>
      <c r="D144" s="5" t="s">
        <v>1674</v>
      </c>
      <c r="E144" s="5" t="s">
        <v>24</v>
      </c>
      <c r="F144" s="4" t="s">
        <v>17</v>
      </c>
      <c r="G144" s="5" t="s">
        <v>25</v>
      </c>
      <c r="H144" s="4" t="s">
        <v>19</v>
      </c>
      <c r="I144" s="6">
        <v>8084.26</v>
      </c>
      <c r="J144" s="7">
        <v>44939</v>
      </c>
      <c r="K144" s="5" t="s">
        <v>20</v>
      </c>
    </row>
    <row r="145" spans="1:11" x14ac:dyDescent="0.3">
      <c r="A145" s="3" t="s">
        <v>2642</v>
      </c>
      <c r="B145" s="4">
        <v>8641</v>
      </c>
      <c r="C145" s="4" t="s">
        <v>1673</v>
      </c>
      <c r="D145" s="5" t="s">
        <v>1674</v>
      </c>
      <c r="E145" s="5" t="s">
        <v>24</v>
      </c>
      <c r="F145" s="4" t="s">
        <v>17</v>
      </c>
      <c r="G145" s="5" t="s">
        <v>2156</v>
      </c>
      <c r="H145" s="4" t="s">
        <v>19</v>
      </c>
      <c r="I145" s="6">
        <v>8154.63</v>
      </c>
      <c r="J145" s="7">
        <v>45140</v>
      </c>
      <c r="K145" s="5" t="s">
        <v>20</v>
      </c>
    </row>
    <row r="146" spans="1:11" x14ac:dyDescent="0.3">
      <c r="A146" s="3" t="s">
        <v>3209</v>
      </c>
      <c r="B146" s="4">
        <v>8641</v>
      </c>
      <c r="C146" s="4" t="s">
        <v>1673</v>
      </c>
      <c r="D146" s="5" t="s">
        <v>1674</v>
      </c>
      <c r="E146" s="5" t="s">
        <v>24</v>
      </c>
      <c r="F146" s="4" t="s">
        <v>17</v>
      </c>
      <c r="G146" s="5" t="s">
        <v>2772</v>
      </c>
      <c r="H146" s="4" t="s">
        <v>19</v>
      </c>
      <c r="I146" s="6">
        <v>1532.16</v>
      </c>
      <c r="J146" s="7">
        <v>45366</v>
      </c>
      <c r="K146" s="5" t="s">
        <v>20</v>
      </c>
    </row>
    <row r="147" spans="1:11" x14ac:dyDescent="0.3">
      <c r="A147" s="3" t="s">
        <v>1613</v>
      </c>
      <c r="B147" s="4">
        <v>8571</v>
      </c>
      <c r="C147" s="4" t="s">
        <v>1614</v>
      </c>
      <c r="D147" s="5" t="s">
        <v>1615</v>
      </c>
      <c r="E147" s="5" t="s">
        <v>24</v>
      </c>
      <c r="F147" s="4" t="s">
        <v>17</v>
      </c>
      <c r="G147" s="5" t="s">
        <v>25</v>
      </c>
      <c r="H147" s="4" t="s">
        <v>19</v>
      </c>
      <c r="I147" s="6">
        <v>283.57</v>
      </c>
      <c r="J147" s="7">
        <v>45307</v>
      </c>
      <c r="K147" s="5" t="s">
        <v>20</v>
      </c>
    </row>
    <row r="148" spans="1:11" x14ac:dyDescent="0.3">
      <c r="A148" s="3" t="s">
        <v>1616</v>
      </c>
      <c r="B148" s="4">
        <v>8571</v>
      </c>
      <c r="C148" s="4" t="s">
        <v>1614</v>
      </c>
      <c r="D148" s="5" t="s">
        <v>1615</v>
      </c>
      <c r="E148" s="5" t="s">
        <v>24</v>
      </c>
      <c r="F148" s="4" t="s">
        <v>17</v>
      </c>
      <c r="G148" s="5" t="s">
        <v>25</v>
      </c>
      <c r="H148" s="4" t="s">
        <v>19</v>
      </c>
      <c r="I148" s="6">
        <v>6628.23</v>
      </c>
      <c r="J148" s="7">
        <v>45016</v>
      </c>
      <c r="K148" s="5" t="s">
        <v>20</v>
      </c>
    </row>
    <row r="149" spans="1:11" x14ac:dyDescent="0.3">
      <c r="A149" s="3" t="s">
        <v>2627</v>
      </c>
      <c r="B149" s="4">
        <v>8571</v>
      </c>
      <c r="C149" s="4" t="s">
        <v>1614</v>
      </c>
      <c r="D149" s="5" t="s">
        <v>1615</v>
      </c>
      <c r="E149" s="5" t="s">
        <v>24</v>
      </c>
      <c r="F149" s="4" t="s">
        <v>17</v>
      </c>
      <c r="G149" s="5" t="s">
        <v>2156</v>
      </c>
      <c r="H149" s="4" t="s">
        <v>19</v>
      </c>
      <c r="I149" s="6">
        <v>6685.92</v>
      </c>
      <c r="J149" s="7">
        <v>45140</v>
      </c>
      <c r="K149" s="5" t="s">
        <v>20</v>
      </c>
    </row>
    <row r="150" spans="1:11" x14ac:dyDescent="0.3">
      <c r="A150" s="3" t="s">
        <v>3194</v>
      </c>
      <c r="B150" s="4">
        <v>8571</v>
      </c>
      <c r="C150" s="4" t="s">
        <v>1614</v>
      </c>
      <c r="D150" s="5" t="s">
        <v>1615</v>
      </c>
      <c r="E150" s="5" t="s">
        <v>24</v>
      </c>
      <c r="F150" s="4" t="s">
        <v>17</v>
      </c>
      <c r="G150" s="5" t="s">
        <v>2772</v>
      </c>
      <c r="H150" s="4" t="s">
        <v>19</v>
      </c>
      <c r="I150" s="6">
        <v>1256.21</v>
      </c>
      <c r="J150" s="7">
        <v>45366</v>
      </c>
      <c r="K150" s="5" t="s">
        <v>20</v>
      </c>
    </row>
    <row r="151" spans="1:11" x14ac:dyDescent="0.3">
      <c r="A151" s="3" t="s">
        <v>3833</v>
      </c>
      <c r="B151" s="4">
        <v>8571</v>
      </c>
      <c r="C151" s="4" t="s">
        <v>1614</v>
      </c>
      <c r="D151" s="5" t="s">
        <v>1615</v>
      </c>
      <c r="E151" s="5" t="s">
        <v>24</v>
      </c>
      <c r="F151" s="4" t="s">
        <v>17</v>
      </c>
      <c r="G151" s="5" t="s">
        <v>3337</v>
      </c>
      <c r="H151" s="4" t="s">
        <v>19</v>
      </c>
      <c r="I151" s="6">
        <v>235.04</v>
      </c>
      <c r="J151" s="7">
        <v>45307</v>
      </c>
      <c r="K151" s="5" t="s">
        <v>20</v>
      </c>
    </row>
    <row r="152" spans="1:11" x14ac:dyDescent="0.3">
      <c r="A152" s="3" t="s">
        <v>3834</v>
      </c>
      <c r="B152" s="4">
        <v>8571</v>
      </c>
      <c r="C152" s="4" t="s">
        <v>1614</v>
      </c>
      <c r="D152" s="5" t="s">
        <v>1615</v>
      </c>
      <c r="E152" s="5" t="s">
        <v>24</v>
      </c>
      <c r="F152" s="4" t="s">
        <v>17</v>
      </c>
      <c r="G152" s="5" t="s">
        <v>3337</v>
      </c>
      <c r="H152" s="4" t="s">
        <v>19</v>
      </c>
      <c r="I152" s="6">
        <v>2245.29</v>
      </c>
      <c r="J152" s="7">
        <v>45016</v>
      </c>
      <c r="K152" s="5" t="s">
        <v>20</v>
      </c>
    </row>
    <row r="153" spans="1:11" x14ac:dyDescent="0.3">
      <c r="A153" s="3" t="s">
        <v>4507</v>
      </c>
      <c r="B153" s="4">
        <v>8571</v>
      </c>
      <c r="C153" s="4" t="s">
        <v>1614</v>
      </c>
      <c r="D153" s="5" t="s">
        <v>1615</v>
      </c>
      <c r="E153" s="5" t="s">
        <v>24</v>
      </c>
      <c r="F153" s="4" t="s">
        <v>17</v>
      </c>
      <c r="G153" s="5" t="s">
        <v>4021</v>
      </c>
      <c r="H153" s="4" t="s">
        <v>19</v>
      </c>
      <c r="I153" s="6">
        <v>548.36</v>
      </c>
      <c r="J153" s="7">
        <v>45307</v>
      </c>
      <c r="K153" s="5" t="s">
        <v>20</v>
      </c>
    </row>
    <row r="154" spans="1:11" x14ac:dyDescent="0.3">
      <c r="A154" s="3" t="s">
        <v>4508</v>
      </c>
      <c r="B154" s="4">
        <v>8571</v>
      </c>
      <c r="C154" s="4" t="s">
        <v>1614</v>
      </c>
      <c r="D154" s="5" t="s">
        <v>1615</v>
      </c>
      <c r="E154" s="5" t="s">
        <v>24</v>
      </c>
      <c r="F154" s="4" t="s">
        <v>17</v>
      </c>
      <c r="G154" s="5" t="s">
        <v>4021</v>
      </c>
      <c r="H154" s="4" t="s">
        <v>19</v>
      </c>
      <c r="I154" s="6">
        <v>5238.3100000000004</v>
      </c>
      <c r="J154" s="7">
        <v>45016</v>
      </c>
      <c r="K154" s="5" t="s">
        <v>20</v>
      </c>
    </row>
    <row r="155" spans="1:11" x14ac:dyDescent="0.3">
      <c r="A155" s="3" t="s">
        <v>4962</v>
      </c>
      <c r="B155" s="4">
        <v>8571</v>
      </c>
      <c r="C155" s="4" t="s">
        <v>1614</v>
      </c>
      <c r="D155" s="5" t="s">
        <v>1615</v>
      </c>
      <c r="E155" s="5" t="s">
        <v>24</v>
      </c>
      <c r="F155" s="4" t="s">
        <v>17</v>
      </c>
      <c r="G155" s="5" t="s">
        <v>4687</v>
      </c>
      <c r="H155" s="4" t="s">
        <v>19</v>
      </c>
      <c r="I155" s="6">
        <v>4317.5200000000004</v>
      </c>
      <c r="J155" s="7">
        <v>45093</v>
      </c>
      <c r="K155" s="5" t="s">
        <v>20</v>
      </c>
    </row>
    <row r="156" spans="1:11" x14ac:dyDescent="0.3">
      <c r="A156" s="3" t="s">
        <v>1605</v>
      </c>
      <c r="B156" s="4">
        <v>8569</v>
      </c>
      <c r="C156" s="4" t="s">
        <v>1606</v>
      </c>
      <c r="D156" s="5" t="s">
        <v>1607</v>
      </c>
      <c r="E156" s="5" t="s">
        <v>24</v>
      </c>
      <c r="F156" s="4" t="s">
        <v>17</v>
      </c>
      <c r="G156" s="5" t="s">
        <v>25</v>
      </c>
      <c r="H156" s="4" t="s">
        <v>19</v>
      </c>
      <c r="I156" s="6">
        <v>257.68</v>
      </c>
      <c r="J156" s="7">
        <v>45307</v>
      </c>
      <c r="K156" s="5" t="s">
        <v>20</v>
      </c>
    </row>
    <row r="157" spans="1:11" x14ac:dyDescent="0.3">
      <c r="A157" s="3" t="s">
        <v>1608</v>
      </c>
      <c r="B157" s="4">
        <v>8569</v>
      </c>
      <c r="C157" s="4" t="s">
        <v>1606</v>
      </c>
      <c r="D157" s="5" t="s">
        <v>1607</v>
      </c>
      <c r="E157" s="5" t="s">
        <v>24</v>
      </c>
      <c r="F157" s="4" t="s">
        <v>17</v>
      </c>
      <c r="G157" s="5" t="s">
        <v>25</v>
      </c>
      <c r="H157" s="4" t="s">
        <v>19</v>
      </c>
      <c r="I157" s="6">
        <v>6023.17</v>
      </c>
      <c r="J157" s="7">
        <v>44939</v>
      </c>
      <c r="K157" s="5" t="s">
        <v>20</v>
      </c>
    </row>
    <row r="158" spans="1:11" x14ac:dyDescent="0.3">
      <c r="A158" s="3" t="s">
        <v>2625</v>
      </c>
      <c r="B158" s="4">
        <v>8569</v>
      </c>
      <c r="C158" s="4" t="s">
        <v>1606</v>
      </c>
      <c r="D158" s="5" t="s">
        <v>1607</v>
      </c>
      <c r="E158" s="5" t="s">
        <v>24</v>
      </c>
      <c r="F158" s="4" t="s">
        <v>17</v>
      </c>
      <c r="G158" s="5" t="s">
        <v>2156</v>
      </c>
      <c r="H158" s="4" t="s">
        <v>19</v>
      </c>
      <c r="I158" s="6">
        <v>6075.6</v>
      </c>
      <c r="J158" s="7">
        <v>45140</v>
      </c>
      <c r="K158" s="5" t="s">
        <v>20</v>
      </c>
    </row>
    <row r="159" spans="1:11" x14ac:dyDescent="0.3">
      <c r="A159" s="3" t="s">
        <v>3192</v>
      </c>
      <c r="B159" s="4">
        <v>8569</v>
      </c>
      <c r="C159" s="4" t="s">
        <v>1606</v>
      </c>
      <c r="D159" s="5" t="s">
        <v>1607</v>
      </c>
      <c r="E159" s="5" t="s">
        <v>24</v>
      </c>
      <c r="F159" s="4" t="s">
        <v>17</v>
      </c>
      <c r="G159" s="5" t="s">
        <v>2772</v>
      </c>
      <c r="H159" s="4" t="s">
        <v>19</v>
      </c>
      <c r="I159" s="6">
        <v>1141.54</v>
      </c>
      <c r="J159" s="7">
        <v>45366</v>
      </c>
      <c r="K159" s="5" t="s">
        <v>20</v>
      </c>
    </row>
    <row r="160" spans="1:11" x14ac:dyDescent="0.3">
      <c r="A160" s="3" t="s">
        <v>3829</v>
      </c>
      <c r="B160" s="4">
        <v>8569</v>
      </c>
      <c r="C160" s="4" t="s">
        <v>1606</v>
      </c>
      <c r="D160" s="5" t="s">
        <v>1607</v>
      </c>
      <c r="E160" s="5" t="s">
        <v>24</v>
      </c>
      <c r="F160" s="4" t="s">
        <v>17</v>
      </c>
      <c r="G160" s="5" t="s">
        <v>3337</v>
      </c>
      <c r="H160" s="4" t="s">
        <v>19</v>
      </c>
      <c r="I160" s="6">
        <v>213.59</v>
      </c>
      <c r="J160" s="7">
        <v>45307</v>
      </c>
      <c r="K160" s="5" t="s">
        <v>20</v>
      </c>
    </row>
    <row r="161" spans="1:11" x14ac:dyDescent="0.3">
      <c r="A161" s="3" t="s">
        <v>3830</v>
      </c>
      <c r="B161" s="4">
        <v>8569</v>
      </c>
      <c r="C161" s="4" t="s">
        <v>1606</v>
      </c>
      <c r="D161" s="5" t="s">
        <v>1607</v>
      </c>
      <c r="E161" s="5" t="s">
        <v>24</v>
      </c>
      <c r="F161" s="4" t="s">
        <v>17</v>
      </c>
      <c r="G161" s="5" t="s">
        <v>3337</v>
      </c>
      <c r="H161" s="4" t="s">
        <v>19</v>
      </c>
      <c r="I161" s="6">
        <v>2040.33</v>
      </c>
      <c r="J161" s="7">
        <v>44939</v>
      </c>
      <c r="K161" s="5" t="s">
        <v>20</v>
      </c>
    </row>
    <row r="162" spans="1:11" x14ac:dyDescent="0.3">
      <c r="A162" s="3" t="s">
        <v>4503</v>
      </c>
      <c r="B162" s="4">
        <v>8569</v>
      </c>
      <c r="C162" s="4" t="s">
        <v>1606</v>
      </c>
      <c r="D162" s="5" t="s">
        <v>1607</v>
      </c>
      <c r="E162" s="5" t="s">
        <v>24</v>
      </c>
      <c r="F162" s="4" t="s">
        <v>17</v>
      </c>
      <c r="G162" s="5" t="s">
        <v>4021</v>
      </c>
      <c r="H162" s="4" t="s">
        <v>19</v>
      </c>
      <c r="I162" s="6">
        <v>498.3</v>
      </c>
      <c r="J162" s="7">
        <v>45307</v>
      </c>
      <c r="K162" s="5" t="s">
        <v>20</v>
      </c>
    </row>
    <row r="163" spans="1:11" x14ac:dyDescent="0.3">
      <c r="A163" s="3" t="s">
        <v>4504</v>
      </c>
      <c r="B163" s="4">
        <v>8569</v>
      </c>
      <c r="C163" s="4" t="s">
        <v>1606</v>
      </c>
      <c r="D163" s="5" t="s">
        <v>1607</v>
      </c>
      <c r="E163" s="5" t="s">
        <v>24</v>
      </c>
      <c r="F163" s="4" t="s">
        <v>17</v>
      </c>
      <c r="G163" s="5" t="s">
        <v>4021</v>
      </c>
      <c r="H163" s="4" t="s">
        <v>19</v>
      </c>
      <c r="I163" s="6">
        <v>4760.13</v>
      </c>
      <c r="J163" s="7">
        <v>44939</v>
      </c>
      <c r="K163" s="5" t="s">
        <v>20</v>
      </c>
    </row>
    <row r="164" spans="1:11" x14ac:dyDescent="0.3">
      <c r="A164" s="3" t="s">
        <v>4960</v>
      </c>
      <c r="B164" s="4">
        <v>8569</v>
      </c>
      <c r="C164" s="4" t="s">
        <v>1606</v>
      </c>
      <c r="D164" s="5" t="s">
        <v>1607</v>
      </c>
      <c r="E164" s="5" t="s">
        <v>24</v>
      </c>
      <c r="F164" s="4" t="s">
        <v>17</v>
      </c>
      <c r="G164" s="5" t="s">
        <v>4687</v>
      </c>
      <c r="H164" s="4" t="s">
        <v>19</v>
      </c>
      <c r="I164" s="6">
        <v>3923.39</v>
      </c>
      <c r="J164" s="7">
        <v>45093</v>
      </c>
      <c r="K164" s="5" t="s">
        <v>20</v>
      </c>
    </row>
    <row r="165" spans="1:11" x14ac:dyDescent="0.3">
      <c r="A165" s="3" t="s">
        <v>1384</v>
      </c>
      <c r="B165" s="4">
        <v>8128</v>
      </c>
      <c r="C165" s="4" t="s">
        <v>1385</v>
      </c>
      <c r="D165" s="5" t="s">
        <v>1386</v>
      </c>
      <c r="E165" s="5" t="s">
        <v>24</v>
      </c>
      <c r="F165" s="4" t="s">
        <v>17</v>
      </c>
      <c r="G165" s="5" t="s">
        <v>25</v>
      </c>
      <c r="H165" s="4" t="s">
        <v>19</v>
      </c>
      <c r="I165" s="6">
        <v>157.91</v>
      </c>
      <c r="J165" s="7">
        <v>45307</v>
      </c>
      <c r="K165" s="5" t="s">
        <v>20</v>
      </c>
    </row>
    <row r="166" spans="1:11" x14ac:dyDescent="0.3">
      <c r="A166" s="3" t="s">
        <v>1387</v>
      </c>
      <c r="B166" s="4">
        <v>8128</v>
      </c>
      <c r="C166" s="4" t="s">
        <v>1385</v>
      </c>
      <c r="D166" s="5" t="s">
        <v>1386</v>
      </c>
      <c r="E166" s="5" t="s">
        <v>24</v>
      </c>
      <c r="F166" s="4" t="s">
        <v>17</v>
      </c>
      <c r="G166" s="5" t="s">
        <v>25</v>
      </c>
      <c r="H166" s="4" t="s">
        <v>19</v>
      </c>
      <c r="I166" s="6">
        <v>3691.06</v>
      </c>
      <c r="J166" s="7">
        <v>44939</v>
      </c>
      <c r="K166" s="5" t="s">
        <v>20</v>
      </c>
    </row>
    <row r="167" spans="1:11" x14ac:dyDescent="0.3">
      <c r="A167" s="3" t="s">
        <v>2563</v>
      </c>
      <c r="B167" s="4">
        <v>8128</v>
      </c>
      <c r="C167" s="4" t="s">
        <v>1385</v>
      </c>
      <c r="D167" s="5" t="s">
        <v>1386</v>
      </c>
      <c r="E167" s="5" t="s">
        <v>24</v>
      </c>
      <c r="F167" s="4" t="s">
        <v>17</v>
      </c>
      <c r="G167" s="5" t="s">
        <v>2156</v>
      </c>
      <c r="H167" s="4" t="s">
        <v>19</v>
      </c>
      <c r="I167" s="6">
        <v>3723.19</v>
      </c>
      <c r="J167" s="7">
        <v>45140</v>
      </c>
      <c r="K167" s="5" t="s">
        <v>20</v>
      </c>
    </row>
    <row r="168" spans="1:11" x14ac:dyDescent="0.3">
      <c r="A168" s="3" t="s">
        <v>3136</v>
      </c>
      <c r="B168" s="4">
        <v>8128</v>
      </c>
      <c r="C168" s="4" t="s">
        <v>1385</v>
      </c>
      <c r="D168" s="5" t="s">
        <v>1386</v>
      </c>
      <c r="E168" s="5" t="s">
        <v>24</v>
      </c>
      <c r="F168" s="4" t="s">
        <v>17</v>
      </c>
      <c r="G168" s="5" t="s">
        <v>2772</v>
      </c>
      <c r="H168" s="4" t="s">
        <v>19</v>
      </c>
      <c r="I168" s="6">
        <v>699.54</v>
      </c>
      <c r="J168" s="7">
        <v>45366</v>
      </c>
      <c r="K168" s="5" t="s">
        <v>20</v>
      </c>
    </row>
    <row r="169" spans="1:11" x14ac:dyDescent="0.3">
      <c r="A169" s="3" t="s">
        <v>830</v>
      </c>
      <c r="B169" s="4">
        <v>9238</v>
      </c>
      <c r="C169" s="4" t="s">
        <v>831</v>
      </c>
      <c r="D169" s="5" t="s">
        <v>832</v>
      </c>
      <c r="E169" s="5" t="s">
        <v>24</v>
      </c>
      <c r="F169" s="4" t="s">
        <v>17</v>
      </c>
      <c r="G169" s="5" t="s">
        <v>25</v>
      </c>
      <c r="H169" s="4" t="s">
        <v>26</v>
      </c>
      <c r="I169" s="6">
        <v>452.38</v>
      </c>
      <c r="J169" s="7">
        <v>45307</v>
      </c>
      <c r="K169" s="5"/>
    </row>
    <row r="170" spans="1:11" x14ac:dyDescent="0.3">
      <c r="A170" s="3" t="s">
        <v>833</v>
      </c>
      <c r="B170" s="4">
        <v>9238</v>
      </c>
      <c r="C170" s="4" t="s">
        <v>831</v>
      </c>
      <c r="D170" s="5" t="s">
        <v>832</v>
      </c>
      <c r="E170" s="5" t="s">
        <v>24</v>
      </c>
      <c r="F170" s="4" t="s">
        <v>17</v>
      </c>
      <c r="G170" s="5" t="s">
        <v>25</v>
      </c>
      <c r="H170" s="4" t="s">
        <v>26</v>
      </c>
      <c r="I170" s="6">
        <v>10574.13</v>
      </c>
      <c r="J170" s="7">
        <v>44939</v>
      </c>
      <c r="K170" s="5"/>
    </row>
    <row r="171" spans="1:11" x14ac:dyDescent="0.3">
      <c r="A171" s="3" t="s">
        <v>2401</v>
      </c>
      <c r="B171" s="4">
        <v>9238</v>
      </c>
      <c r="C171" s="4" t="s">
        <v>831</v>
      </c>
      <c r="D171" s="5" t="s">
        <v>832</v>
      </c>
      <c r="E171" s="5" t="s">
        <v>24</v>
      </c>
      <c r="F171" s="4" t="s">
        <v>17</v>
      </c>
      <c r="G171" s="5" t="s">
        <v>2156</v>
      </c>
      <c r="H171" s="4" t="s">
        <v>26</v>
      </c>
      <c r="I171" s="6">
        <v>10666.17</v>
      </c>
      <c r="J171" s="7">
        <v>45139</v>
      </c>
      <c r="K171" s="5"/>
    </row>
    <row r="172" spans="1:11" x14ac:dyDescent="0.3">
      <c r="A172" s="3" t="s">
        <v>2990</v>
      </c>
      <c r="B172" s="4">
        <v>9238</v>
      </c>
      <c r="C172" s="4" t="s">
        <v>831</v>
      </c>
      <c r="D172" s="5" t="s">
        <v>832</v>
      </c>
      <c r="E172" s="5" t="s">
        <v>24</v>
      </c>
      <c r="F172" s="4" t="s">
        <v>17</v>
      </c>
      <c r="G172" s="5" t="s">
        <v>2772</v>
      </c>
      <c r="H172" s="4" t="s">
        <v>26</v>
      </c>
      <c r="I172" s="6">
        <v>2004.05</v>
      </c>
      <c r="J172" s="7">
        <v>45366</v>
      </c>
      <c r="K172" s="5"/>
    </row>
    <row r="173" spans="1:11" x14ac:dyDescent="0.3">
      <c r="A173" s="3" t="s">
        <v>3571</v>
      </c>
      <c r="B173" s="4">
        <v>9238</v>
      </c>
      <c r="C173" s="4" t="s">
        <v>831</v>
      </c>
      <c r="D173" s="5" t="s">
        <v>832</v>
      </c>
      <c r="E173" s="5" t="s">
        <v>24</v>
      </c>
      <c r="F173" s="4" t="s">
        <v>17</v>
      </c>
      <c r="G173" s="5" t="s">
        <v>3337</v>
      </c>
      <c r="H173" s="4" t="s">
        <v>26</v>
      </c>
      <c r="I173" s="6">
        <v>374.97</v>
      </c>
      <c r="J173" s="7">
        <v>45307</v>
      </c>
      <c r="K173" s="5"/>
    </row>
    <row r="174" spans="1:11" x14ac:dyDescent="0.3">
      <c r="A174" s="3" t="s">
        <v>3572</v>
      </c>
      <c r="B174" s="4">
        <v>9238</v>
      </c>
      <c r="C174" s="4" t="s">
        <v>831</v>
      </c>
      <c r="D174" s="5" t="s">
        <v>832</v>
      </c>
      <c r="E174" s="5" t="s">
        <v>24</v>
      </c>
      <c r="F174" s="4" t="s">
        <v>17</v>
      </c>
      <c r="G174" s="5" t="s">
        <v>3337</v>
      </c>
      <c r="H174" s="4" t="s">
        <v>26</v>
      </c>
      <c r="I174" s="6">
        <v>3581.95</v>
      </c>
      <c r="J174" s="7">
        <v>44939</v>
      </c>
      <c r="K174" s="5"/>
    </row>
    <row r="175" spans="1:11" x14ac:dyDescent="0.3">
      <c r="A175" s="3" t="s">
        <v>4251</v>
      </c>
      <c r="B175" s="4">
        <v>9238</v>
      </c>
      <c r="C175" s="4" t="s">
        <v>831</v>
      </c>
      <c r="D175" s="5" t="s">
        <v>832</v>
      </c>
      <c r="E175" s="5" t="s">
        <v>24</v>
      </c>
      <c r="F175" s="4" t="s">
        <v>17</v>
      </c>
      <c r="G175" s="5" t="s">
        <v>4021</v>
      </c>
      <c r="H175" s="4" t="s">
        <v>26</v>
      </c>
      <c r="I175" s="6">
        <v>874.81</v>
      </c>
      <c r="J175" s="7">
        <v>45307</v>
      </c>
      <c r="K175" s="5"/>
    </row>
    <row r="176" spans="1:11" x14ac:dyDescent="0.3">
      <c r="A176" s="3" t="s">
        <v>4252</v>
      </c>
      <c r="B176" s="4">
        <v>9238</v>
      </c>
      <c r="C176" s="4" t="s">
        <v>831</v>
      </c>
      <c r="D176" s="5" t="s">
        <v>832</v>
      </c>
      <c r="E176" s="5" t="s">
        <v>24</v>
      </c>
      <c r="F176" s="4" t="s">
        <v>17</v>
      </c>
      <c r="G176" s="5" t="s">
        <v>4021</v>
      </c>
      <c r="H176" s="4" t="s">
        <v>26</v>
      </c>
      <c r="I176" s="6">
        <v>8356.77</v>
      </c>
      <c r="J176" s="7">
        <v>44939</v>
      </c>
      <c r="K176" s="5"/>
    </row>
    <row r="177" spans="1:11" x14ac:dyDescent="0.3">
      <c r="A177" s="3" t="s">
        <v>4826</v>
      </c>
      <c r="B177" s="4">
        <v>9238</v>
      </c>
      <c r="C177" s="4" t="s">
        <v>831</v>
      </c>
      <c r="D177" s="5" t="s">
        <v>832</v>
      </c>
      <c r="E177" s="5" t="s">
        <v>24</v>
      </c>
      <c r="F177" s="4" t="s">
        <v>17</v>
      </c>
      <c r="G177" s="5" t="s">
        <v>4687</v>
      </c>
      <c r="H177" s="4" t="s">
        <v>26</v>
      </c>
      <c r="I177" s="6">
        <v>6887.81</v>
      </c>
      <c r="J177" s="7">
        <v>45093</v>
      </c>
      <c r="K177" s="5"/>
    </row>
    <row r="178" spans="1:11" x14ac:dyDescent="0.3">
      <c r="A178" s="3" t="s">
        <v>128</v>
      </c>
      <c r="B178" s="4">
        <v>7735</v>
      </c>
      <c r="C178" s="4" t="s">
        <v>129</v>
      </c>
      <c r="D178" s="5" t="s">
        <v>130</v>
      </c>
      <c r="E178" s="5" t="s">
        <v>24</v>
      </c>
      <c r="F178" s="4" t="s">
        <v>17</v>
      </c>
      <c r="G178" s="5" t="s">
        <v>25</v>
      </c>
      <c r="H178" s="4" t="s">
        <v>26</v>
      </c>
      <c r="I178" s="6">
        <v>18.55</v>
      </c>
      <c r="J178" s="7">
        <v>45307</v>
      </c>
      <c r="K178" s="5"/>
    </row>
    <row r="179" spans="1:11" x14ac:dyDescent="0.3">
      <c r="A179" s="3" t="s">
        <v>131</v>
      </c>
      <c r="B179" s="4">
        <v>7735</v>
      </c>
      <c r="C179" s="4" t="s">
        <v>129</v>
      </c>
      <c r="D179" s="5" t="s">
        <v>130</v>
      </c>
      <c r="E179" s="5" t="s">
        <v>24</v>
      </c>
      <c r="F179" s="4" t="s">
        <v>17</v>
      </c>
      <c r="G179" s="5" t="s">
        <v>25</v>
      </c>
      <c r="H179" s="4" t="s">
        <v>26</v>
      </c>
      <c r="I179" s="6">
        <v>433.71</v>
      </c>
      <c r="J179" s="7">
        <v>44985</v>
      </c>
      <c r="K179" s="5"/>
    </row>
    <row r="180" spans="1:11" x14ac:dyDescent="0.3">
      <c r="A180" s="3" t="s">
        <v>2185</v>
      </c>
      <c r="B180" s="4">
        <v>7735</v>
      </c>
      <c r="C180" s="4" t="s">
        <v>129</v>
      </c>
      <c r="D180" s="5" t="s">
        <v>130</v>
      </c>
      <c r="E180" s="5" t="s">
        <v>24</v>
      </c>
      <c r="F180" s="4" t="s">
        <v>17</v>
      </c>
      <c r="G180" s="5" t="s">
        <v>2156</v>
      </c>
      <c r="H180" s="4" t="s">
        <v>26</v>
      </c>
      <c r="I180" s="6">
        <v>437.49</v>
      </c>
      <c r="J180" s="7">
        <v>45139</v>
      </c>
      <c r="K180" s="5"/>
    </row>
    <row r="181" spans="1:11" x14ac:dyDescent="0.3">
      <c r="A181" s="3" t="s">
        <v>2799</v>
      </c>
      <c r="B181" s="4">
        <v>7735</v>
      </c>
      <c r="C181" s="4" t="s">
        <v>129</v>
      </c>
      <c r="D181" s="5" t="s">
        <v>130</v>
      </c>
      <c r="E181" s="5" t="s">
        <v>24</v>
      </c>
      <c r="F181" s="4" t="s">
        <v>17</v>
      </c>
      <c r="G181" s="5" t="s">
        <v>2772</v>
      </c>
      <c r="H181" s="4" t="s">
        <v>26</v>
      </c>
      <c r="I181" s="6">
        <v>82.2</v>
      </c>
      <c r="J181" s="7">
        <v>45366</v>
      </c>
      <c r="K181" s="5"/>
    </row>
    <row r="182" spans="1:11" x14ac:dyDescent="0.3">
      <c r="A182" s="3" t="s">
        <v>180</v>
      </c>
      <c r="B182" s="4">
        <v>7856</v>
      </c>
      <c r="C182" s="4" t="s">
        <v>181</v>
      </c>
      <c r="D182" s="5" t="s">
        <v>182</v>
      </c>
      <c r="E182" s="5" t="s">
        <v>24</v>
      </c>
      <c r="F182" s="4" t="s">
        <v>17</v>
      </c>
      <c r="G182" s="5" t="s">
        <v>25</v>
      </c>
      <c r="H182" s="4" t="s">
        <v>26</v>
      </c>
      <c r="I182" s="6">
        <v>114.67</v>
      </c>
      <c r="J182" s="7">
        <v>45307</v>
      </c>
      <c r="K182" s="5"/>
    </row>
    <row r="183" spans="1:11" x14ac:dyDescent="0.3">
      <c r="A183" s="3" t="s">
        <v>183</v>
      </c>
      <c r="B183" s="4">
        <v>7856</v>
      </c>
      <c r="C183" s="4" t="s">
        <v>181</v>
      </c>
      <c r="D183" s="5" t="s">
        <v>182</v>
      </c>
      <c r="E183" s="5" t="s">
        <v>24</v>
      </c>
      <c r="F183" s="4" t="s">
        <v>17</v>
      </c>
      <c r="G183" s="5" t="s">
        <v>25</v>
      </c>
      <c r="H183" s="4" t="s">
        <v>26</v>
      </c>
      <c r="I183" s="6">
        <v>2680.36</v>
      </c>
      <c r="J183" s="7">
        <v>44939</v>
      </c>
      <c r="K183" s="5"/>
    </row>
    <row r="184" spans="1:11" x14ac:dyDescent="0.3">
      <c r="A184" s="3" t="s">
        <v>2207</v>
      </c>
      <c r="B184" s="4">
        <v>7856</v>
      </c>
      <c r="C184" s="4" t="s">
        <v>181</v>
      </c>
      <c r="D184" s="5" t="s">
        <v>182</v>
      </c>
      <c r="E184" s="5" t="s">
        <v>24</v>
      </c>
      <c r="F184" s="4" t="s">
        <v>17</v>
      </c>
      <c r="G184" s="5" t="s">
        <v>2156</v>
      </c>
      <c r="H184" s="4" t="s">
        <v>26</v>
      </c>
      <c r="I184" s="6">
        <v>2703.69</v>
      </c>
      <c r="J184" s="7">
        <v>45139</v>
      </c>
      <c r="K184" s="5"/>
    </row>
    <row r="185" spans="1:11" x14ac:dyDescent="0.3">
      <c r="A185" s="3" t="s">
        <v>2815</v>
      </c>
      <c r="B185" s="4">
        <v>7856</v>
      </c>
      <c r="C185" s="4" t="s">
        <v>181</v>
      </c>
      <c r="D185" s="5" t="s">
        <v>182</v>
      </c>
      <c r="E185" s="5" t="s">
        <v>24</v>
      </c>
      <c r="F185" s="4" t="s">
        <v>17</v>
      </c>
      <c r="G185" s="5" t="s">
        <v>2772</v>
      </c>
      <c r="H185" s="4" t="s">
        <v>26</v>
      </c>
      <c r="I185" s="6">
        <v>507.99</v>
      </c>
      <c r="J185" s="7">
        <v>45366</v>
      </c>
      <c r="K185" s="5"/>
    </row>
    <row r="186" spans="1:11" x14ac:dyDescent="0.3">
      <c r="A186" s="3" t="s">
        <v>3379</v>
      </c>
      <c r="B186" s="4">
        <v>7856</v>
      </c>
      <c r="C186" s="4" t="s">
        <v>181</v>
      </c>
      <c r="D186" s="5" t="s">
        <v>182</v>
      </c>
      <c r="E186" s="5" t="s">
        <v>24</v>
      </c>
      <c r="F186" s="4" t="s">
        <v>17</v>
      </c>
      <c r="G186" s="5" t="s">
        <v>3337</v>
      </c>
      <c r="H186" s="4" t="s">
        <v>26</v>
      </c>
      <c r="I186" s="6">
        <v>95.05</v>
      </c>
      <c r="J186" s="7">
        <v>45307</v>
      </c>
      <c r="K186" s="5"/>
    </row>
    <row r="187" spans="1:11" x14ac:dyDescent="0.3">
      <c r="A187" s="3" t="s">
        <v>3380</v>
      </c>
      <c r="B187" s="4">
        <v>7856</v>
      </c>
      <c r="C187" s="4" t="s">
        <v>181</v>
      </c>
      <c r="D187" s="5" t="s">
        <v>182</v>
      </c>
      <c r="E187" s="5" t="s">
        <v>24</v>
      </c>
      <c r="F187" s="4" t="s">
        <v>17</v>
      </c>
      <c r="G187" s="5" t="s">
        <v>3337</v>
      </c>
      <c r="H187" s="4" t="s">
        <v>26</v>
      </c>
      <c r="I187" s="6">
        <v>907.96</v>
      </c>
      <c r="J187" s="7">
        <v>44939</v>
      </c>
      <c r="K187" s="5"/>
    </row>
    <row r="188" spans="1:11" x14ac:dyDescent="0.3">
      <c r="A188" s="3" t="s">
        <v>4061</v>
      </c>
      <c r="B188" s="4">
        <v>7856</v>
      </c>
      <c r="C188" s="4" t="s">
        <v>181</v>
      </c>
      <c r="D188" s="5" t="s">
        <v>182</v>
      </c>
      <c r="E188" s="5" t="s">
        <v>24</v>
      </c>
      <c r="F188" s="4" t="s">
        <v>17</v>
      </c>
      <c r="G188" s="5" t="s">
        <v>4021</v>
      </c>
      <c r="H188" s="4" t="s">
        <v>26</v>
      </c>
      <c r="I188" s="6">
        <v>221.75</v>
      </c>
      <c r="J188" s="7">
        <v>45307</v>
      </c>
      <c r="K188" s="5"/>
    </row>
    <row r="189" spans="1:11" x14ac:dyDescent="0.3">
      <c r="A189" s="3" t="s">
        <v>4062</v>
      </c>
      <c r="B189" s="4">
        <v>7856</v>
      </c>
      <c r="C189" s="4" t="s">
        <v>181</v>
      </c>
      <c r="D189" s="5" t="s">
        <v>182</v>
      </c>
      <c r="E189" s="5" t="s">
        <v>24</v>
      </c>
      <c r="F189" s="4" t="s">
        <v>17</v>
      </c>
      <c r="G189" s="5" t="s">
        <v>4021</v>
      </c>
      <c r="H189" s="4" t="s">
        <v>26</v>
      </c>
      <c r="I189" s="6">
        <v>2118.29</v>
      </c>
      <c r="J189" s="7">
        <v>44939</v>
      </c>
      <c r="K189" s="5"/>
    </row>
    <row r="190" spans="1:11" x14ac:dyDescent="0.3">
      <c r="A190" s="3" t="s">
        <v>4718</v>
      </c>
      <c r="B190" s="4">
        <v>7856</v>
      </c>
      <c r="C190" s="4" t="s">
        <v>181</v>
      </c>
      <c r="D190" s="5" t="s">
        <v>182</v>
      </c>
      <c r="E190" s="5" t="s">
        <v>24</v>
      </c>
      <c r="F190" s="4" t="s">
        <v>17</v>
      </c>
      <c r="G190" s="5" t="s">
        <v>4687</v>
      </c>
      <c r="H190" s="4" t="s">
        <v>26</v>
      </c>
      <c r="I190" s="6">
        <v>1745.94</v>
      </c>
      <c r="J190" s="7">
        <v>45093</v>
      </c>
      <c r="K190" s="5"/>
    </row>
    <row r="191" spans="1:11" x14ac:dyDescent="0.3">
      <c r="A191" s="3" t="s">
        <v>2416</v>
      </c>
      <c r="B191" s="4">
        <v>9275</v>
      </c>
      <c r="C191" s="4" t="s">
        <v>2417</v>
      </c>
      <c r="D191" s="5" t="s">
        <v>2418</v>
      </c>
      <c r="E191" s="5" t="s">
        <v>24</v>
      </c>
      <c r="F191" s="4" t="s">
        <v>17</v>
      </c>
      <c r="G191" s="5" t="s">
        <v>2156</v>
      </c>
      <c r="H191" s="4" t="s">
        <v>26</v>
      </c>
      <c r="I191" s="6">
        <v>2274.88</v>
      </c>
      <c r="J191" s="7">
        <v>45139</v>
      </c>
      <c r="K191" s="5"/>
    </row>
    <row r="192" spans="1:11" x14ac:dyDescent="0.3">
      <c r="A192" s="3" t="s">
        <v>3004</v>
      </c>
      <c r="B192" s="4">
        <v>9275</v>
      </c>
      <c r="C192" s="4" t="s">
        <v>2417</v>
      </c>
      <c r="D192" s="5" t="s">
        <v>2418</v>
      </c>
      <c r="E192" s="5" t="s">
        <v>24</v>
      </c>
      <c r="F192" s="4" t="s">
        <v>17</v>
      </c>
      <c r="G192" s="5" t="s">
        <v>2772</v>
      </c>
      <c r="H192" s="4" t="s">
        <v>26</v>
      </c>
      <c r="I192" s="6">
        <v>427.42</v>
      </c>
      <c r="J192" s="7">
        <v>45366</v>
      </c>
      <c r="K192" s="5"/>
    </row>
    <row r="193" spans="1:11" x14ac:dyDescent="0.3">
      <c r="A193" s="3" t="s">
        <v>4838</v>
      </c>
      <c r="B193" s="4">
        <v>9275</v>
      </c>
      <c r="C193" s="4" t="s">
        <v>2417</v>
      </c>
      <c r="D193" s="5" t="s">
        <v>2418</v>
      </c>
      <c r="E193" s="5" t="s">
        <v>24</v>
      </c>
      <c r="F193" s="4" t="s">
        <v>17</v>
      </c>
      <c r="G193" s="5" t="s">
        <v>4687</v>
      </c>
      <c r="H193" s="4" t="s">
        <v>26</v>
      </c>
      <c r="I193" s="6">
        <v>1466.52</v>
      </c>
      <c r="J193" s="7">
        <v>45093</v>
      </c>
      <c r="K193" s="5"/>
    </row>
    <row r="194" spans="1:11" x14ac:dyDescent="0.3">
      <c r="A194" s="3" t="s">
        <v>184</v>
      </c>
      <c r="B194" s="4">
        <v>7861</v>
      </c>
      <c r="C194" s="4" t="s">
        <v>185</v>
      </c>
      <c r="D194" s="5" t="s">
        <v>186</v>
      </c>
      <c r="E194" s="5" t="s">
        <v>24</v>
      </c>
      <c r="F194" s="4" t="s">
        <v>17</v>
      </c>
      <c r="G194" s="5" t="s">
        <v>25</v>
      </c>
      <c r="H194" s="4" t="s">
        <v>26</v>
      </c>
      <c r="I194" s="6">
        <v>222.74</v>
      </c>
      <c r="J194" s="7">
        <v>45307</v>
      </c>
      <c r="K194" s="5"/>
    </row>
    <row r="195" spans="1:11" x14ac:dyDescent="0.3">
      <c r="A195" s="3" t="s">
        <v>187</v>
      </c>
      <c r="B195" s="4">
        <v>7861</v>
      </c>
      <c r="C195" s="4" t="s">
        <v>185</v>
      </c>
      <c r="D195" s="5" t="s">
        <v>186</v>
      </c>
      <c r="E195" s="5" t="s">
        <v>24</v>
      </c>
      <c r="F195" s="4" t="s">
        <v>17</v>
      </c>
      <c r="G195" s="5" t="s">
        <v>25</v>
      </c>
      <c r="H195" s="4" t="s">
        <v>26</v>
      </c>
      <c r="I195" s="6">
        <v>5206.3999999999996</v>
      </c>
      <c r="J195" s="7">
        <v>45016</v>
      </c>
      <c r="K195" s="5"/>
    </row>
    <row r="196" spans="1:11" x14ac:dyDescent="0.3">
      <c r="A196" s="3" t="s">
        <v>2208</v>
      </c>
      <c r="B196" s="4">
        <v>7861</v>
      </c>
      <c r="C196" s="4" t="s">
        <v>185</v>
      </c>
      <c r="D196" s="5" t="s">
        <v>186</v>
      </c>
      <c r="E196" s="5" t="s">
        <v>24</v>
      </c>
      <c r="F196" s="4" t="s">
        <v>17</v>
      </c>
      <c r="G196" s="5" t="s">
        <v>2156</v>
      </c>
      <c r="H196" s="4" t="s">
        <v>26</v>
      </c>
      <c r="I196" s="6">
        <v>5251.72</v>
      </c>
      <c r="J196" s="7">
        <v>45139</v>
      </c>
      <c r="K196" s="5"/>
    </row>
    <row r="197" spans="1:11" x14ac:dyDescent="0.3">
      <c r="A197" s="3" t="s">
        <v>2816</v>
      </c>
      <c r="B197" s="4">
        <v>7861</v>
      </c>
      <c r="C197" s="4" t="s">
        <v>185</v>
      </c>
      <c r="D197" s="5" t="s">
        <v>186</v>
      </c>
      <c r="E197" s="5" t="s">
        <v>24</v>
      </c>
      <c r="F197" s="4" t="s">
        <v>17</v>
      </c>
      <c r="G197" s="5" t="s">
        <v>2772</v>
      </c>
      <c r="H197" s="4" t="s">
        <v>26</v>
      </c>
      <c r="I197" s="6">
        <v>986.74</v>
      </c>
      <c r="J197" s="7">
        <v>45366</v>
      </c>
      <c r="K197" s="5"/>
    </row>
    <row r="198" spans="1:11" x14ac:dyDescent="0.3">
      <c r="A198" s="3" t="s">
        <v>368</v>
      </c>
      <c r="B198" s="4">
        <v>8151</v>
      </c>
      <c r="C198" s="4" t="s">
        <v>369</v>
      </c>
      <c r="D198" s="5" t="s">
        <v>370</v>
      </c>
      <c r="E198" s="5" t="s">
        <v>24</v>
      </c>
      <c r="F198" s="4" t="s">
        <v>17</v>
      </c>
      <c r="G198" s="5" t="s">
        <v>25</v>
      </c>
      <c r="H198" s="4" t="s">
        <v>26</v>
      </c>
      <c r="I198" s="6">
        <v>327.83</v>
      </c>
      <c r="J198" s="7">
        <v>45307</v>
      </c>
      <c r="K198" s="5"/>
    </row>
    <row r="199" spans="1:11" x14ac:dyDescent="0.3">
      <c r="A199" s="3" t="s">
        <v>371</v>
      </c>
      <c r="B199" s="4">
        <v>8151</v>
      </c>
      <c r="C199" s="4" t="s">
        <v>369</v>
      </c>
      <c r="D199" s="5" t="s">
        <v>370</v>
      </c>
      <c r="E199" s="5" t="s">
        <v>24</v>
      </c>
      <c r="F199" s="4" t="s">
        <v>17</v>
      </c>
      <c r="G199" s="5" t="s">
        <v>25</v>
      </c>
      <c r="H199" s="4" t="s">
        <v>26</v>
      </c>
      <c r="I199" s="6">
        <v>7662.77</v>
      </c>
      <c r="J199" s="7">
        <v>44939</v>
      </c>
      <c r="K199" s="5"/>
    </row>
    <row r="200" spans="1:11" x14ac:dyDescent="0.3">
      <c r="A200" s="3" t="s">
        <v>2260</v>
      </c>
      <c r="B200" s="4">
        <v>8151</v>
      </c>
      <c r="C200" s="4" t="s">
        <v>369</v>
      </c>
      <c r="D200" s="5" t="s">
        <v>370</v>
      </c>
      <c r="E200" s="5" t="s">
        <v>24</v>
      </c>
      <c r="F200" s="4" t="s">
        <v>17</v>
      </c>
      <c r="G200" s="5" t="s">
        <v>2156</v>
      </c>
      <c r="H200" s="4" t="s">
        <v>26</v>
      </c>
      <c r="I200" s="6">
        <v>7729.47</v>
      </c>
      <c r="J200" s="7">
        <v>45139</v>
      </c>
      <c r="K200" s="5"/>
    </row>
    <row r="201" spans="1:11" x14ac:dyDescent="0.3">
      <c r="A201" s="3" t="s">
        <v>2865</v>
      </c>
      <c r="B201" s="4">
        <v>8151</v>
      </c>
      <c r="C201" s="4" t="s">
        <v>369</v>
      </c>
      <c r="D201" s="5" t="s">
        <v>370</v>
      </c>
      <c r="E201" s="5" t="s">
        <v>24</v>
      </c>
      <c r="F201" s="4" t="s">
        <v>17</v>
      </c>
      <c r="G201" s="5" t="s">
        <v>2772</v>
      </c>
      <c r="H201" s="4" t="s">
        <v>26</v>
      </c>
      <c r="I201" s="6">
        <v>1452.28</v>
      </c>
      <c r="J201" s="7">
        <v>45366</v>
      </c>
      <c r="K201" s="5"/>
    </row>
    <row r="202" spans="1:11" x14ac:dyDescent="0.3">
      <c r="A202" s="3" t="s">
        <v>3441</v>
      </c>
      <c r="B202" s="4">
        <v>8151</v>
      </c>
      <c r="C202" s="4" t="s">
        <v>369</v>
      </c>
      <c r="D202" s="5" t="s">
        <v>370</v>
      </c>
      <c r="E202" s="5" t="s">
        <v>24</v>
      </c>
      <c r="F202" s="4" t="s">
        <v>17</v>
      </c>
      <c r="G202" s="5" t="s">
        <v>3337</v>
      </c>
      <c r="H202" s="4" t="s">
        <v>26</v>
      </c>
      <c r="I202" s="6">
        <v>271.73</v>
      </c>
      <c r="J202" s="7">
        <v>45307</v>
      </c>
      <c r="K202" s="5"/>
    </row>
    <row r="203" spans="1:11" x14ac:dyDescent="0.3">
      <c r="A203" s="3" t="s">
        <v>3442</v>
      </c>
      <c r="B203" s="4">
        <v>8151</v>
      </c>
      <c r="C203" s="4" t="s">
        <v>369</v>
      </c>
      <c r="D203" s="5" t="s">
        <v>370</v>
      </c>
      <c r="E203" s="5" t="s">
        <v>24</v>
      </c>
      <c r="F203" s="4" t="s">
        <v>17</v>
      </c>
      <c r="G203" s="5" t="s">
        <v>3337</v>
      </c>
      <c r="H203" s="4" t="s">
        <v>26</v>
      </c>
      <c r="I203" s="6">
        <v>2595.7399999999998</v>
      </c>
      <c r="J203" s="7">
        <v>44939</v>
      </c>
      <c r="K203" s="5"/>
    </row>
    <row r="204" spans="1:11" x14ac:dyDescent="0.3">
      <c r="A204" s="3" t="s">
        <v>4121</v>
      </c>
      <c r="B204" s="4">
        <v>8151</v>
      </c>
      <c r="C204" s="4" t="s">
        <v>369</v>
      </c>
      <c r="D204" s="5" t="s">
        <v>370</v>
      </c>
      <c r="E204" s="5" t="s">
        <v>24</v>
      </c>
      <c r="F204" s="4" t="s">
        <v>17</v>
      </c>
      <c r="G204" s="5" t="s">
        <v>4021</v>
      </c>
      <c r="H204" s="4" t="s">
        <v>26</v>
      </c>
      <c r="I204" s="6">
        <v>633.95000000000005</v>
      </c>
      <c r="J204" s="7">
        <v>45307</v>
      </c>
      <c r="K204" s="5"/>
    </row>
    <row r="205" spans="1:11" x14ac:dyDescent="0.3">
      <c r="A205" s="3" t="s">
        <v>4122</v>
      </c>
      <c r="B205" s="4">
        <v>8151</v>
      </c>
      <c r="C205" s="4" t="s">
        <v>369</v>
      </c>
      <c r="D205" s="5" t="s">
        <v>370</v>
      </c>
      <c r="E205" s="5" t="s">
        <v>24</v>
      </c>
      <c r="F205" s="4" t="s">
        <v>17</v>
      </c>
      <c r="G205" s="5" t="s">
        <v>4021</v>
      </c>
      <c r="H205" s="4" t="s">
        <v>26</v>
      </c>
      <c r="I205" s="6">
        <v>6055.91</v>
      </c>
      <c r="J205" s="7">
        <v>44939</v>
      </c>
      <c r="K205" s="5"/>
    </row>
    <row r="206" spans="1:11" x14ac:dyDescent="0.3">
      <c r="A206" s="3" t="s">
        <v>4750</v>
      </c>
      <c r="B206" s="4">
        <v>8151</v>
      </c>
      <c r="C206" s="4" t="s">
        <v>369</v>
      </c>
      <c r="D206" s="5" t="s">
        <v>370</v>
      </c>
      <c r="E206" s="5" t="s">
        <v>24</v>
      </c>
      <c r="F206" s="4" t="s">
        <v>17</v>
      </c>
      <c r="G206" s="5" t="s">
        <v>4687</v>
      </c>
      <c r="H206" s="4" t="s">
        <v>26</v>
      </c>
      <c r="I206" s="6">
        <v>4991.3999999999996</v>
      </c>
      <c r="J206" s="7">
        <v>45093</v>
      </c>
      <c r="K206" s="5"/>
    </row>
    <row r="207" spans="1:11" x14ac:dyDescent="0.3">
      <c r="A207" s="3" t="s">
        <v>1412</v>
      </c>
      <c r="B207" s="4">
        <v>8154</v>
      </c>
      <c r="C207" s="4" t="s">
        <v>1413</v>
      </c>
      <c r="D207" s="5" t="s">
        <v>1414</v>
      </c>
      <c r="E207" s="5" t="s">
        <v>24</v>
      </c>
      <c r="F207" s="4" t="s">
        <v>17</v>
      </c>
      <c r="G207" s="5" t="s">
        <v>25</v>
      </c>
      <c r="H207" s="4" t="s">
        <v>19</v>
      </c>
      <c r="I207" s="6">
        <v>524.1</v>
      </c>
      <c r="J207" s="7">
        <v>45307</v>
      </c>
      <c r="K207" s="5" t="s">
        <v>20</v>
      </c>
    </row>
    <row r="208" spans="1:11" x14ac:dyDescent="0.3">
      <c r="A208" s="3" t="s">
        <v>1415</v>
      </c>
      <c r="B208" s="4">
        <v>8154</v>
      </c>
      <c r="C208" s="4" t="s">
        <v>1413</v>
      </c>
      <c r="D208" s="5" t="s">
        <v>1414</v>
      </c>
      <c r="E208" s="5" t="s">
        <v>24</v>
      </c>
      <c r="F208" s="4" t="s">
        <v>17</v>
      </c>
      <c r="G208" s="5" t="s">
        <v>25</v>
      </c>
      <c r="H208" s="4" t="s">
        <v>19</v>
      </c>
      <c r="I208" s="6">
        <v>12250.5</v>
      </c>
      <c r="J208" s="7">
        <v>44957</v>
      </c>
      <c r="K208" s="5" t="s">
        <v>20</v>
      </c>
    </row>
    <row r="209" spans="1:11" x14ac:dyDescent="0.3">
      <c r="A209" s="3" t="s">
        <v>2570</v>
      </c>
      <c r="B209" s="4">
        <v>8154</v>
      </c>
      <c r="C209" s="4" t="s">
        <v>1413</v>
      </c>
      <c r="D209" s="5" t="s">
        <v>1414</v>
      </c>
      <c r="E209" s="5" t="s">
        <v>24</v>
      </c>
      <c r="F209" s="4" t="s">
        <v>17</v>
      </c>
      <c r="G209" s="5" t="s">
        <v>2156</v>
      </c>
      <c r="H209" s="4" t="s">
        <v>19</v>
      </c>
      <c r="I209" s="6">
        <v>12357.13</v>
      </c>
      <c r="J209" s="7">
        <v>45140</v>
      </c>
      <c r="K209" s="5" t="s">
        <v>20</v>
      </c>
    </row>
    <row r="210" spans="1:11" x14ac:dyDescent="0.3">
      <c r="A210" s="3" t="s">
        <v>3143</v>
      </c>
      <c r="B210" s="4">
        <v>8154</v>
      </c>
      <c r="C210" s="4" t="s">
        <v>1413</v>
      </c>
      <c r="D210" s="5" t="s">
        <v>1414</v>
      </c>
      <c r="E210" s="5" t="s">
        <v>24</v>
      </c>
      <c r="F210" s="4" t="s">
        <v>17</v>
      </c>
      <c r="G210" s="5" t="s">
        <v>2772</v>
      </c>
      <c r="H210" s="4" t="s">
        <v>19</v>
      </c>
      <c r="I210" s="6">
        <v>2321.7600000000002</v>
      </c>
      <c r="J210" s="7">
        <v>45366</v>
      </c>
      <c r="K210" s="5" t="s">
        <v>20</v>
      </c>
    </row>
    <row r="211" spans="1:11" x14ac:dyDescent="0.3">
      <c r="A211" s="3" t="s">
        <v>3765</v>
      </c>
      <c r="B211" s="4">
        <v>8154</v>
      </c>
      <c r="C211" s="4" t="s">
        <v>1413</v>
      </c>
      <c r="D211" s="5" t="s">
        <v>1414</v>
      </c>
      <c r="E211" s="5" t="s">
        <v>24</v>
      </c>
      <c r="F211" s="4" t="s">
        <v>17</v>
      </c>
      <c r="G211" s="5" t="s">
        <v>3337</v>
      </c>
      <c r="H211" s="4" t="s">
        <v>19</v>
      </c>
      <c r="I211" s="6">
        <v>434.41</v>
      </c>
      <c r="J211" s="7">
        <v>45307</v>
      </c>
      <c r="K211" s="5" t="s">
        <v>20</v>
      </c>
    </row>
    <row r="212" spans="1:11" x14ac:dyDescent="0.3">
      <c r="A212" s="3" t="s">
        <v>3766</v>
      </c>
      <c r="B212" s="4">
        <v>8154</v>
      </c>
      <c r="C212" s="4" t="s">
        <v>1413</v>
      </c>
      <c r="D212" s="5" t="s">
        <v>1414</v>
      </c>
      <c r="E212" s="5" t="s">
        <v>24</v>
      </c>
      <c r="F212" s="4" t="s">
        <v>17</v>
      </c>
      <c r="G212" s="5" t="s">
        <v>3337</v>
      </c>
      <c r="H212" s="4" t="s">
        <v>19</v>
      </c>
      <c r="I212" s="6">
        <v>4149.82</v>
      </c>
      <c r="J212" s="7">
        <v>44957</v>
      </c>
      <c r="K212" s="5" t="s">
        <v>20</v>
      </c>
    </row>
    <row r="213" spans="1:11" x14ac:dyDescent="0.3">
      <c r="A213" s="3" t="s">
        <v>4441</v>
      </c>
      <c r="B213" s="4">
        <v>8154</v>
      </c>
      <c r="C213" s="4" t="s">
        <v>1413</v>
      </c>
      <c r="D213" s="5" t="s">
        <v>1414</v>
      </c>
      <c r="E213" s="5" t="s">
        <v>24</v>
      </c>
      <c r="F213" s="4" t="s">
        <v>17</v>
      </c>
      <c r="G213" s="5" t="s">
        <v>4021</v>
      </c>
      <c r="H213" s="4" t="s">
        <v>19</v>
      </c>
      <c r="I213" s="6">
        <v>1013.49</v>
      </c>
      <c r="J213" s="7">
        <v>45307</v>
      </c>
      <c r="K213" s="5" t="s">
        <v>20</v>
      </c>
    </row>
    <row r="214" spans="1:11" x14ac:dyDescent="0.3">
      <c r="A214" s="3" t="s">
        <v>4442</v>
      </c>
      <c r="B214" s="4">
        <v>8154</v>
      </c>
      <c r="C214" s="4" t="s">
        <v>1413</v>
      </c>
      <c r="D214" s="5" t="s">
        <v>1414</v>
      </c>
      <c r="E214" s="5" t="s">
        <v>24</v>
      </c>
      <c r="F214" s="4" t="s">
        <v>17</v>
      </c>
      <c r="G214" s="5" t="s">
        <v>4021</v>
      </c>
      <c r="H214" s="4" t="s">
        <v>19</v>
      </c>
      <c r="I214" s="6">
        <v>9681.61</v>
      </c>
      <c r="J214" s="7">
        <v>44957</v>
      </c>
      <c r="K214" s="5" t="s">
        <v>20</v>
      </c>
    </row>
    <row r="215" spans="1:11" x14ac:dyDescent="0.3">
      <c r="A215" s="3" t="s">
        <v>4930</v>
      </c>
      <c r="B215" s="4">
        <v>8154</v>
      </c>
      <c r="C215" s="4" t="s">
        <v>1413</v>
      </c>
      <c r="D215" s="5" t="s">
        <v>1414</v>
      </c>
      <c r="E215" s="5" t="s">
        <v>24</v>
      </c>
      <c r="F215" s="4" t="s">
        <v>17</v>
      </c>
      <c r="G215" s="5" t="s">
        <v>4687</v>
      </c>
      <c r="H215" s="4" t="s">
        <v>19</v>
      </c>
      <c r="I215" s="6">
        <v>7979.77</v>
      </c>
      <c r="J215" s="7">
        <v>45093</v>
      </c>
      <c r="K215" s="5" t="s">
        <v>20</v>
      </c>
    </row>
    <row r="216" spans="1:11" x14ac:dyDescent="0.3">
      <c r="A216" s="3" t="s">
        <v>1120</v>
      </c>
      <c r="B216" s="4">
        <v>7857</v>
      </c>
      <c r="C216" s="4" t="s">
        <v>1121</v>
      </c>
      <c r="D216" s="5" t="s">
        <v>1122</v>
      </c>
      <c r="E216" s="5" t="s">
        <v>24</v>
      </c>
      <c r="F216" s="4" t="s">
        <v>17</v>
      </c>
      <c r="G216" s="5" t="s">
        <v>25</v>
      </c>
      <c r="H216" s="4" t="s">
        <v>19</v>
      </c>
      <c r="I216" s="6">
        <v>167.01</v>
      </c>
      <c r="J216" s="7">
        <v>45307</v>
      </c>
      <c r="K216" s="5" t="s">
        <v>20</v>
      </c>
    </row>
    <row r="217" spans="1:11" x14ac:dyDescent="0.3">
      <c r="A217" s="3" t="s">
        <v>1123</v>
      </c>
      <c r="B217" s="4">
        <v>7857</v>
      </c>
      <c r="C217" s="4" t="s">
        <v>1121</v>
      </c>
      <c r="D217" s="5" t="s">
        <v>1122</v>
      </c>
      <c r="E217" s="5" t="s">
        <v>24</v>
      </c>
      <c r="F217" s="4" t="s">
        <v>17</v>
      </c>
      <c r="G217" s="5" t="s">
        <v>25</v>
      </c>
      <c r="H217" s="4" t="s">
        <v>19</v>
      </c>
      <c r="I217" s="6">
        <v>3903.73</v>
      </c>
      <c r="J217" s="7">
        <v>44939</v>
      </c>
      <c r="K217" s="5" t="s">
        <v>20</v>
      </c>
    </row>
    <row r="218" spans="1:11" x14ac:dyDescent="0.3">
      <c r="A218" s="3" t="s">
        <v>2484</v>
      </c>
      <c r="B218" s="4">
        <v>7857</v>
      </c>
      <c r="C218" s="4" t="s">
        <v>1121</v>
      </c>
      <c r="D218" s="5" t="s">
        <v>1122</v>
      </c>
      <c r="E218" s="5" t="s">
        <v>24</v>
      </c>
      <c r="F218" s="4" t="s">
        <v>17</v>
      </c>
      <c r="G218" s="5" t="s">
        <v>2156</v>
      </c>
      <c r="H218" s="4" t="s">
        <v>19</v>
      </c>
      <c r="I218" s="6">
        <v>3937.7</v>
      </c>
      <c r="J218" s="7">
        <v>45140</v>
      </c>
      <c r="K218" s="5" t="s">
        <v>20</v>
      </c>
    </row>
    <row r="219" spans="1:11" x14ac:dyDescent="0.3">
      <c r="A219" s="3" t="s">
        <v>3066</v>
      </c>
      <c r="B219" s="4">
        <v>7857</v>
      </c>
      <c r="C219" s="4" t="s">
        <v>1121</v>
      </c>
      <c r="D219" s="5" t="s">
        <v>1122</v>
      </c>
      <c r="E219" s="5" t="s">
        <v>24</v>
      </c>
      <c r="F219" s="4" t="s">
        <v>17</v>
      </c>
      <c r="G219" s="5" t="s">
        <v>2772</v>
      </c>
      <c r="H219" s="4" t="s">
        <v>19</v>
      </c>
      <c r="I219" s="6">
        <v>739.85</v>
      </c>
      <c r="J219" s="7">
        <v>45366</v>
      </c>
      <c r="K219" s="5" t="s">
        <v>20</v>
      </c>
    </row>
    <row r="220" spans="1:11" x14ac:dyDescent="0.3">
      <c r="A220" s="3" t="s">
        <v>1400</v>
      </c>
      <c r="B220" s="4">
        <v>8147</v>
      </c>
      <c r="C220" s="4" t="s">
        <v>1401</v>
      </c>
      <c r="D220" s="5" t="s">
        <v>1402</v>
      </c>
      <c r="E220" s="5" t="s">
        <v>24</v>
      </c>
      <c r="F220" s="4" t="s">
        <v>17</v>
      </c>
      <c r="G220" s="5" t="s">
        <v>25</v>
      </c>
      <c r="H220" s="4" t="s">
        <v>19</v>
      </c>
      <c r="I220" s="6">
        <v>92.46</v>
      </c>
      <c r="J220" s="7">
        <v>45307</v>
      </c>
      <c r="K220" s="5" t="s">
        <v>20</v>
      </c>
    </row>
    <row r="221" spans="1:11" x14ac:dyDescent="0.3">
      <c r="A221" s="3" t="s">
        <v>1403</v>
      </c>
      <c r="B221" s="4">
        <v>8147</v>
      </c>
      <c r="C221" s="4" t="s">
        <v>1401</v>
      </c>
      <c r="D221" s="5" t="s">
        <v>1402</v>
      </c>
      <c r="E221" s="5" t="s">
        <v>24</v>
      </c>
      <c r="F221" s="4" t="s">
        <v>17</v>
      </c>
      <c r="G221" s="5" t="s">
        <v>25</v>
      </c>
      <c r="H221" s="4" t="s">
        <v>19</v>
      </c>
      <c r="I221" s="6">
        <v>2161.25</v>
      </c>
      <c r="J221" s="7">
        <v>44972</v>
      </c>
      <c r="K221" s="5" t="s">
        <v>20</v>
      </c>
    </row>
    <row r="222" spans="1:11" x14ac:dyDescent="0.3">
      <c r="A222" s="3" t="s">
        <v>2567</v>
      </c>
      <c r="B222" s="4">
        <v>8147</v>
      </c>
      <c r="C222" s="4" t="s">
        <v>1401</v>
      </c>
      <c r="D222" s="5" t="s">
        <v>1402</v>
      </c>
      <c r="E222" s="5" t="s">
        <v>24</v>
      </c>
      <c r="F222" s="4" t="s">
        <v>17</v>
      </c>
      <c r="G222" s="5" t="s">
        <v>2156</v>
      </c>
      <c r="H222" s="4" t="s">
        <v>19</v>
      </c>
      <c r="I222" s="6">
        <v>2180.06</v>
      </c>
      <c r="J222" s="7">
        <v>45140</v>
      </c>
      <c r="K222" s="5" t="s">
        <v>20</v>
      </c>
    </row>
    <row r="223" spans="1:11" x14ac:dyDescent="0.3">
      <c r="A223" s="3" t="s">
        <v>3140</v>
      </c>
      <c r="B223" s="4">
        <v>8147</v>
      </c>
      <c r="C223" s="4" t="s">
        <v>1401</v>
      </c>
      <c r="D223" s="5" t="s">
        <v>1402</v>
      </c>
      <c r="E223" s="5" t="s">
        <v>24</v>
      </c>
      <c r="F223" s="4" t="s">
        <v>17</v>
      </c>
      <c r="G223" s="5" t="s">
        <v>2772</v>
      </c>
      <c r="H223" s="4" t="s">
        <v>19</v>
      </c>
      <c r="I223" s="6">
        <v>409.61</v>
      </c>
      <c r="J223" s="7">
        <v>45366</v>
      </c>
      <c r="K223" s="5" t="s">
        <v>20</v>
      </c>
    </row>
    <row r="224" spans="1:11" x14ac:dyDescent="0.3">
      <c r="A224" s="3" t="s">
        <v>1593</v>
      </c>
      <c r="B224" s="4">
        <v>8538</v>
      </c>
      <c r="C224" s="4" t="s">
        <v>1594</v>
      </c>
      <c r="D224" s="5" t="s">
        <v>1595</v>
      </c>
      <c r="E224" s="5" t="s">
        <v>24</v>
      </c>
      <c r="F224" s="4" t="s">
        <v>17</v>
      </c>
      <c r="G224" s="5" t="s">
        <v>25</v>
      </c>
      <c r="H224" s="4" t="s">
        <v>19</v>
      </c>
      <c r="I224" s="6">
        <v>283.43</v>
      </c>
      <c r="J224" s="7">
        <v>45307</v>
      </c>
      <c r="K224" s="5" t="s">
        <v>20</v>
      </c>
    </row>
    <row r="225" spans="1:11" x14ac:dyDescent="0.3">
      <c r="A225" s="3" t="s">
        <v>1596</v>
      </c>
      <c r="B225" s="4">
        <v>8538</v>
      </c>
      <c r="C225" s="4" t="s">
        <v>1594</v>
      </c>
      <c r="D225" s="5" t="s">
        <v>1595</v>
      </c>
      <c r="E225" s="5" t="s">
        <v>24</v>
      </c>
      <c r="F225" s="4" t="s">
        <v>17</v>
      </c>
      <c r="G225" s="5" t="s">
        <v>25</v>
      </c>
      <c r="H225" s="4" t="s">
        <v>19</v>
      </c>
      <c r="I225" s="6">
        <v>6624.99</v>
      </c>
      <c r="J225" s="7">
        <v>44957</v>
      </c>
      <c r="K225" s="5" t="s">
        <v>20</v>
      </c>
    </row>
    <row r="226" spans="1:11" x14ac:dyDescent="0.3">
      <c r="A226" s="3" t="s">
        <v>2621</v>
      </c>
      <c r="B226" s="4">
        <v>8538</v>
      </c>
      <c r="C226" s="4" t="s">
        <v>1594</v>
      </c>
      <c r="D226" s="5" t="s">
        <v>1595</v>
      </c>
      <c r="E226" s="5" t="s">
        <v>24</v>
      </c>
      <c r="F226" s="4" t="s">
        <v>17</v>
      </c>
      <c r="G226" s="5" t="s">
        <v>2156</v>
      </c>
      <c r="H226" s="4" t="s">
        <v>19</v>
      </c>
      <c r="I226" s="6">
        <v>6682.65</v>
      </c>
      <c r="J226" s="7">
        <v>45140</v>
      </c>
      <c r="K226" s="5" t="s">
        <v>20</v>
      </c>
    </row>
    <row r="227" spans="1:11" x14ac:dyDescent="0.3">
      <c r="A227" s="3" t="s">
        <v>3189</v>
      </c>
      <c r="B227" s="4">
        <v>8538</v>
      </c>
      <c r="C227" s="4" t="s">
        <v>1594</v>
      </c>
      <c r="D227" s="5" t="s">
        <v>1595</v>
      </c>
      <c r="E227" s="5" t="s">
        <v>24</v>
      </c>
      <c r="F227" s="4" t="s">
        <v>17</v>
      </c>
      <c r="G227" s="5" t="s">
        <v>2772</v>
      </c>
      <c r="H227" s="4" t="s">
        <v>19</v>
      </c>
      <c r="I227" s="6">
        <v>1255.5899999999999</v>
      </c>
      <c r="J227" s="7">
        <v>45366</v>
      </c>
      <c r="K227" s="5" t="s">
        <v>20</v>
      </c>
    </row>
    <row r="228" spans="1:11" x14ac:dyDescent="0.3">
      <c r="A228" s="3" t="s">
        <v>72</v>
      </c>
      <c r="B228" s="4">
        <v>7601</v>
      </c>
      <c r="C228" s="4" t="s">
        <v>73</v>
      </c>
      <c r="D228" s="5" t="s">
        <v>74</v>
      </c>
      <c r="E228" s="5" t="s">
        <v>24</v>
      </c>
      <c r="F228" s="4" t="s">
        <v>17</v>
      </c>
      <c r="G228" s="5" t="s">
        <v>25</v>
      </c>
      <c r="H228" s="4" t="s">
        <v>26</v>
      </c>
      <c r="I228" s="6">
        <v>1926.55</v>
      </c>
      <c r="J228" s="7">
        <v>45307</v>
      </c>
      <c r="K228" s="5"/>
    </row>
    <row r="229" spans="1:11" x14ac:dyDescent="0.3">
      <c r="A229" s="3" t="s">
        <v>75</v>
      </c>
      <c r="B229" s="4">
        <v>7601</v>
      </c>
      <c r="C229" s="4" t="s">
        <v>73</v>
      </c>
      <c r="D229" s="5" t="s">
        <v>74</v>
      </c>
      <c r="E229" s="5" t="s">
        <v>24</v>
      </c>
      <c r="F229" s="4" t="s">
        <v>17</v>
      </c>
      <c r="G229" s="5" t="s">
        <v>25</v>
      </c>
      <c r="H229" s="4" t="s">
        <v>26</v>
      </c>
      <c r="I229" s="6">
        <v>45032.01</v>
      </c>
      <c r="J229" s="7">
        <v>44939</v>
      </c>
      <c r="K229" s="5"/>
    </row>
    <row r="230" spans="1:11" x14ac:dyDescent="0.3">
      <c r="A230" s="3" t="s">
        <v>2171</v>
      </c>
      <c r="B230" s="4">
        <v>7601</v>
      </c>
      <c r="C230" s="4" t="s">
        <v>73</v>
      </c>
      <c r="D230" s="5" t="s">
        <v>74</v>
      </c>
      <c r="E230" s="5" t="s">
        <v>24</v>
      </c>
      <c r="F230" s="4" t="s">
        <v>17</v>
      </c>
      <c r="G230" s="5" t="s">
        <v>2156</v>
      </c>
      <c r="H230" s="4" t="s">
        <v>26</v>
      </c>
      <c r="I230" s="6">
        <v>45430.74</v>
      </c>
      <c r="J230" s="7">
        <v>45139</v>
      </c>
      <c r="K230" s="5"/>
    </row>
    <row r="231" spans="1:11" x14ac:dyDescent="0.3">
      <c r="A231" s="3" t="s">
        <v>2785</v>
      </c>
      <c r="B231" s="4">
        <v>7601</v>
      </c>
      <c r="C231" s="4" t="s">
        <v>73</v>
      </c>
      <c r="D231" s="5" t="s">
        <v>74</v>
      </c>
      <c r="E231" s="5" t="s">
        <v>24</v>
      </c>
      <c r="F231" s="4" t="s">
        <v>17</v>
      </c>
      <c r="G231" s="5" t="s">
        <v>2772</v>
      </c>
      <c r="H231" s="4" t="s">
        <v>26</v>
      </c>
      <c r="I231" s="6">
        <v>8535.93</v>
      </c>
      <c r="J231" s="7">
        <v>45366</v>
      </c>
      <c r="K231" s="5"/>
    </row>
    <row r="232" spans="1:11" x14ac:dyDescent="0.3">
      <c r="A232" s="3" t="s">
        <v>3349</v>
      </c>
      <c r="B232" s="4">
        <v>7601</v>
      </c>
      <c r="C232" s="4" t="s">
        <v>73</v>
      </c>
      <c r="D232" s="5" t="s">
        <v>74</v>
      </c>
      <c r="E232" s="5" t="s">
        <v>24</v>
      </c>
      <c r="F232" s="4" t="s">
        <v>17</v>
      </c>
      <c r="G232" s="5" t="s">
        <v>3337</v>
      </c>
      <c r="H232" s="4" t="s">
        <v>26</v>
      </c>
      <c r="I232" s="6">
        <v>1579.75</v>
      </c>
      <c r="J232" s="7">
        <v>45307</v>
      </c>
      <c r="K232" s="5"/>
    </row>
    <row r="233" spans="1:11" x14ac:dyDescent="0.3">
      <c r="A233" s="3" t="s">
        <v>3350</v>
      </c>
      <c r="B233" s="4">
        <v>7601</v>
      </c>
      <c r="C233" s="4" t="s">
        <v>73</v>
      </c>
      <c r="D233" s="5" t="s">
        <v>74</v>
      </c>
      <c r="E233" s="5" t="s">
        <v>24</v>
      </c>
      <c r="F233" s="4" t="s">
        <v>17</v>
      </c>
      <c r="G233" s="5" t="s">
        <v>3337</v>
      </c>
      <c r="H233" s="4" t="s">
        <v>26</v>
      </c>
      <c r="I233" s="6">
        <v>15090.92</v>
      </c>
      <c r="J233" s="7">
        <v>44939</v>
      </c>
      <c r="K233" s="5"/>
    </row>
    <row r="234" spans="1:11" x14ac:dyDescent="0.3">
      <c r="A234" s="3" t="s">
        <v>4033</v>
      </c>
      <c r="B234" s="4">
        <v>7601</v>
      </c>
      <c r="C234" s="4" t="s">
        <v>73</v>
      </c>
      <c r="D234" s="5" t="s">
        <v>74</v>
      </c>
      <c r="E234" s="5" t="s">
        <v>24</v>
      </c>
      <c r="F234" s="4" t="s">
        <v>17</v>
      </c>
      <c r="G234" s="5" t="s">
        <v>4021</v>
      </c>
      <c r="H234" s="4" t="s">
        <v>26</v>
      </c>
      <c r="I234" s="6">
        <v>3685.6</v>
      </c>
      <c r="J234" s="7">
        <v>45307</v>
      </c>
      <c r="K234" s="5"/>
    </row>
    <row r="235" spans="1:11" x14ac:dyDescent="0.3">
      <c r="A235" s="3" t="s">
        <v>4034</v>
      </c>
      <c r="B235" s="4">
        <v>7601</v>
      </c>
      <c r="C235" s="4" t="s">
        <v>73</v>
      </c>
      <c r="D235" s="5" t="s">
        <v>74</v>
      </c>
      <c r="E235" s="5" t="s">
        <v>24</v>
      </c>
      <c r="F235" s="4" t="s">
        <v>17</v>
      </c>
      <c r="G235" s="5" t="s">
        <v>4021</v>
      </c>
      <c r="H235" s="4" t="s">
        <v>26</v>
      </c>
      <c r="I235" s="6">
        <v>35207.43</v>
      </c>
      <c r="J235" s="7">
        <v>44939</v>
      </c>
      <c r="K235" s="5"/>
    </row>
    <row r="236" spans="1:11" x14ac:dyDescent="0.3">
      <c r="A236" s="3" t="s">
        <v>4694</v>
      </c>
      <c r="B236" s="4">
        <v>7601</v>
      </c>
      <c r="C236" s="4" t="s">
        <v>73</v>
      </c>
      <c r="D236" s="5" t="s">
        <v>74</v>
      </c>
      <c r="E236" s="5" t="s">
        <v>24</v>
      </c>
      <c r="F236" s="4" t="s">
        <v>17</v>
      </c>
      <c r="G236" s="5" t="s">
        <v>4687</v>
      </c>
      <c r="H236" s="4" t="s">
        <v>26</v>
      </c>
      <c r="I236" s="6">
        <v>29242</v>
      </c>
      <c r="J236" s="7">
        <v>45093</v>
      </c>
      <c r="K236" s="5"/>
    </row>
    <row r="237" spans="1:11" x14ac:dyDescent="0.3">
      <c r="A237" s="3" t="s">
        <v>575</v>
      </c>
      <c r="B237" s="4">
        <v>8631</v>
      </c>
      <c r="C237" s="4" t="s">
        <v>576</v>
      </c>
      <c r="D237" s="5" t="s">
        <v>577</v>
      </c>
      <c r="E237" s="5" t="s">
        <v>24</v>
      </c>
      <c r="F237" s="4" t="s">
        <v>17</v>
      </c>
      <c r="G237" s="5" t="s">
        <v>25</v>
      </c>
      <c r="H237" s="4" t="s">
        <v>26</v>
      </c>
      <c r="I237" s="6">
        <v>14.61</v>
      </c>
      <c r="J237" s="7">
        <v>45307</v>
      </c>
      <c r="K237" s="5"/>
    </row>
    <row r="238" spans="1:11" x14ac:dyDescent="0.3">
      <c r="A238" s="3" t="s">
        <v>578</v>
      </c>
      <c r="B238" s="4">
        <v>8631</v>
      </c>
      <c r="C238" s="4" t="s">
        <v>576</v>
      </c>
      <c r="D238" s="5" t="s">
        <v>577</v>
      </c>
      <c r="E238" s="5" t="s">
        <v>24</v>
      </c>
      <c r="F238" s="4" t="s">
        <v>17</v>
      </c>
      <c r="G238" s="5" t="s">
        <v>25</v>
      </c>
      <c r="H238" s="4" t="s">
        <v>26</v>
      </c>
      <c r="I238" s="6">
        <v>341.4</v>
      </c>
      <c r="J238" s="7">
        <v>44985</v>
      </c>
      <c r="K238" s="5"/>
    </row>
    <row r="239" spans="1:11" x14ac:dyDescent="0.3">
      <c r="A239" s="3" t="s">
        <v>2326</v>
      </c>
      <c r="B239" s="4">
        <v>8631</v>
      </c>
      <c r="C239" s="4" t="s">
        <v>576</v>
      </c>
      <c r="D239" s="5" t="s">
        <v>577</v>
      </c>
      <c r="E239" s="5" t="s">
        <v>24</v>
      </c>
      <c r="F239" s="4" t="s">
        <v>17</v>
      </c>
      <c r="G239" s="5" t="s">
        <v>2156</v>
      </c>
      <c r="H239" s="4" t="s">
        <v>26</v>
      </c>
      <c r="I239" s="6">
        <v>344.37</v>
      </c>
      <c r="J239" s="7">
        <v>45139</v>
      </c>
      <c r="K239" s="5"/>
    </row>
    <row r="240" spans="1:11" x14ac:dyDescent="0.3">
      <c r="A240" s="3" t="s">
        <v>2922</v>
      </c>
      <c r="B240" s="4">
        <v>8631</v>
      </c>
      <c r="C240" s="4" t="s">
        <v>576</v>
      </c>
      <c r="D240" s="5" t="s">
        <v>577</v>
      </c>
      <c r="E240" s="5" t="s">
        <v>24</v>
      </c>
      <c r="F240" s="4" t="s">
        <v>17</v>
      </c>
      <c r="G240" s="5" t="s">
        <v>2772</v>
      </c>
      <c r="H240" s="4" t="s">
        <v>26</v>
      </c>
      <c r="I240" s="6">
        <v>64.7</v>
      </c>
      <c r="J240" s="7">
        <v>45366</v>
      </c>
      <c r="K240" s="5"/>
    </row>
    <row r="241" spans="1:11" x14ac:dyDescent="0.3">
      <c r="A241" s="3" t="s">
        <v>933</v>
      </c>
      <c r="B241" s="4">
        <v>9400</v>
      </c>
      <c r="C241" s="4" t="s">
        <v>934</v>
      </c>
      <c r="D241" s="5" t="s">
        <v>935</v>
      </c>
      <c r="E241" s="5" t="s">
        <v>24</v>
      </c>
      <c r="F241" s="4" t="s">
        <v>17</v>
      </c>
      <c r="G241" s="5" t="s">
        <v>25</v>
      </c>
      <c r="H241" s="4" t="s">
        <v>26</v>
      </c>
      <c r="I241" s="6">
        <v>38.64</v>
      </c>
      <c r="J241" s="7">
        <v>45307</v>
      </c>
      <c r="K241" s="5"/>
    </row>
    <row r="242" spans="1:11" x14ac:dyDescent="0.3">
      <c r="A242" s="3" t="s">
        <v>936</v>
      </c>
      <c r="B242" s="4">
        <v>9400</v>
      </c>
      <c r="C242" s="4" t="s">
        <v>934</v>
      </c>
      <c r="D242" s="5" t="s">
        <v>935</v>
      </c>
      <c r="E242" s="5" t="s">
        <v>24</v>
      </c>
      <c r="F242" s="4" t="s">
        <v>17</v>
      </c>
      <c r="G242" s="5" t="s">
        <v>25</v>
      </c>
      <c r="H242" s="4" t="s">
        <v>26</v>
      </c>
      <c r="I242" s="6">
        <v>903.09</v>
      </c>
      <c r="J242" s="7">
        <v>44939</v>
      </c>
      <c r="K242" s="5"/>
    </row>
    <row r="243" spans="1:11" x14ac:dyDescent="0.3">
      <c r="A243" s="3" t="s">
        <v>2431</v>
      </c>
      <c r="B243" s="4">
        <v>9400</v>
      </c>
      <c r="C243" s="4" t="s">
        <v>934</v>
      </c>
      <c r="D243" s="5" t="s">
        <v>935</v>
      </c>
      <c r="E243" s="5" t="s">
        <v>24</v>
      </c>
      <c r="F243" s="4" t="s">
        <v>17</v>
      </c>
      <c r="G243" s="5" t="s">
        <v>2156</v>
      </c>
      <c r="H243" s="4" t="s">
        <v>26</v>
      </c>
      <c r="I243" s="6">
        <v>910.95</v>
      </c>
      <c r="J243" s="7">
        <v>45139</v>
      </c>
      <c r="K243" s="5"/>
    </row>
    <row r="244" spans="1:11" x14ac:dyDescent="0.3">
      <c r="A244" s="3" t="s">
        <v>3017</v>
      </c>
      <c r="B244" s="4">
        <v>9400</v>
      </c>
      <c r="C244" s="4" t="s">
        <v>934</v>
      </c>
      <c r="D244" s="5" t="s">
        <v>935</v>
      </c>
      <c r="E244" s="5" t="s">
        <v>24</v>
      </c>
      <c r="F244" s="4" t="s">
        <v>17</v>
      </c>
      <c r="G244" s="5" t="s">
        <v>2772</v>
      </c>
      <c r="H244" s="4" t="s">
        <v>26</v>
      </c>
      <c r="I244" s="6">
        <v>171.16</v>
      </c>
      <c r="J244" s="7">
        <v>45366</v>
      </c>
      <c r="K244" s="5"/>
    </row>
    <row r="245" spans="1:11" x14ac:dyDescent="0.3">
      <c r="A245" s="3" t="s">
        <v>1128</v>
      </c>
      <c r="B245" s="4">
        <v>7860</v>
      </c>
      <c r="C245" s="4" t="s">
        <v>1129</v>
      </c>
      <c r="D245" s="5" t="s">
        <v>1130</v>
      </c>
      <c r="E245" s="5" t="s">
        <v>24</v>
      </c>
      <c r="F245" s="4" t="s">
        <v>17</v>
      </c>
      <c r="G245" s="5" t="s">
        <v>25</v>
      </c>
      <c r="H245" s="4" t="s">
        <v>19</v>
      </c>
      <c r="I245" s="6">
        <v>7.77</v>
      </c>
      <c r="J245" s="7">
        <v>45307</v>
      </c>
      <c r="K245" s="5" t="s">
        <v>20</v>
      </c>
    </row>
    <row r="246" spans="1:11" x14ac:dyDescent="0.3">
      <c r="A246" s="3" t="s">
        <v>1131</v>
      </c>
      <c r="B246" s="4">
        <v>7860</v>
      </c>
      <c r="C246" s="4" t="s">
        <v>1129</v>
      </c>
      <c r="D246" s="5" t="s">
        <v>1130</v>
      </c>
      <c r="E246" s="5" t="s">
        <v>24</v>
      </c>
      <c r="F246" s="4" t="s">
        <v>17</v>
      </c>
      <c r="G246" s="5" t="s">
        <v>25</v>
      </c>
      <c r="H246" s="4" t="s">
        <v>19</v>
      </c>
      <c r="I246" s="6">
        <v>181.59</v>
      </c>
      <c r="J246" s="7">
        <v>45016</v>
      </c>
      <c r="K246" s="5" t="s">
        <v>20</v>
      </c>
    </row>
    <row r="247" spans="1:11" x14ac:dyDescent="0.3">
      <c r="A247" s="3" t="s">
        <v>2486</v>
      </c>
      <c r="B247" s="4">
        <v>7860</v>
      </c>
      <c r="C247" s="4" t="s">
        <v>1129</v>
      </c>
      <c r="D247" s="5" t="s">
        <v>1130</v>
      </c>
      <c r="E247" s="5" t="s">
        <v>24</v>
      </c>
      <c r="F247" s="4" t="s">
        <v>17</v>
      </c>
      <c r="G247" s="5" t="s">
        <v>2156</v>
      </c>
      <c r="H247" s="4" t="s">
        <v>19</v>
      </c>
      <c r="I247" s="6">
        <v>183.17</v>
      </c>
      <c r="J247" s="7">
        <v>45140</v>
      </c>
      <c r="K247" s="5" t="s">
        <v>20</v>
      </c>
    </row>
    <row r="248" spans="1:11" x14ac:dyDescent="0.3">
      <c r="A248" s="3" t="s">
        <v>3068</v>
      </c>
      <c r="B248" s="4">
        <v>7860</v>
      </c>
      <c r="C248" s="4" t="s">
        <v>1129</v>
      </c>
      <c r="D248" s="5" t="s">
        <v>1130</v>
      </c>
      <c r="E248" s="5" t="s">
        <v>24</v>
      </c>
      <c r="F248" s="4" t="s">
        <v>17</v>
      </c>
      <c r="G248" s="5" t="s">
        <v>2772</v>
      </c>
      <c r="H248" s="4" t="s">
        <v>19</v>
      </c>
      <c r="I248" s="6">
        <v>34.409999999999997</v>
      </c>
      <c r="J248" s="7">
        <v>45366</v>
      </c>
      <c r="K248" s="5" t="s">
        <v>20</v>
      </c>
    </row>
    <row r="249" spans="1:11" x14ac:dyDescent="0.3">
      <c r="A249" s="3" t="s">
        <v>3682</v>
      </c>
      <c r="B249" s="4">
        <v>7860</v>
      </c>
      <c r="C249" s="4" t="s">
        <v>1129</v>
      </c>
      <c r="D249" s="5" t="s">
        <v>1130</v>
      </c>
      <c r="E249" s="5" t="s">
        <v>24</v>
      </c>
      <c r="F249" s="4" t="s">
        <v>17</v>
      </c>
      <c r="G249" s="5" t="s">
        <v>3337</v>
      </c>
      <c r="H249" s="4" t="s">
        <v>19</v>
      </c>
      <c r="I249" s="6">
        <v>6.44</v>
      </c>
      <c r="J249" s="7">
        <v>45307</v>
      </c>
      <c r="K249" s="5" t="s">
        <v>20</v>
      </c>
    </row>
    <row r="250" spans="1:11" x14ac:dyDescent="0.3">
      <c r="A250" s="3" t="s">
        <v>3683</v>
      </c>
      <c r="B250" s="4">
        <v>7860</v>
      </c>
      <c r="C250" s="4" t="s">
        <v>1129</v>
      </c>
      <c r="D250" s="5" t="s">
        <v>1130</v>
      </c>
      <c r="E250" s="5" t="s">
        <v>24</v>
      </c>
      <c r="F250" s="4" t="s">
        <v>17</v>
      </c>
      <c r="G250" s="5" t="s">
        <v>3337</v>
      </c>
      <c r="H250" s="4" t="s">
        <v>19</v>
      </c>
      <c r="I250" s="6">
        <v>61.51</v>
      </c>
      <c r="J250" s="7">
        <v>45016</v>
      </c>
      <c r="K250" s="5" t="s">
        <v>20</v>
      </c>
    </row>
    <row r="251" spans="1:11" x14ac:dyDescent="0.3">
      <c r="A251" s="3" t="s">
        <v>4358</v>
      </c>
      <c r="B251" s="4">
        <v>7860</v>
      </c>
      <c r="C251" s="4" t="s">
        <v>1129</v>
      </c>
      <c r="D251" s="5" t="s">
        <v>1130</v>
      </c>
      <c r="E251" s="5" t="s">
        <v>24</v>
      </c>
      <c r="F251" s="4" t="s">
        <v>17</v>
      </c>
      <c r="G251" s="5" t="s">
        <v>4021</v>
      </c>
      <c r="H251" s="4" t="s">
        <v>19</v>
      </c>
      <c r="I251" s="6">
        <v>15.02</v>
      </c>
      <c r="J251" s="7">
        <v>45307</v>
      </c>
      <c r="K251" s="5" t="s">
        <v>20</v>
      </c>
    </row>
    <row r="252" spans="1:11" x14ac:dyDescent="0.3">
      <c r="A252" s="3" t="s">
        <v>4359</v>
      </c>
      <c r="B252" s="4">
        <v>7860</v>
      </c>
      <c r="C252" s="4" t="s">
        <v>1129</v>
      </c>
      <c r="D252" s="5" t="s">
        <v>1130</v>
      </c>
      <c r="E252" s="5" t="s">
        <v>24</v>
      </c>
      <c r="F252" s="4" t="s">
        <v>17</v>
      </c>
      <c r="G252" s="5" t="s">
        <v>4021</v>
      </c>
      <c r="H252" s="4" t="s">
        <v>19</v>
      </c>
      <c r="I252" s="6">
        <v>143.51</v>
      </c>
      <c r="J252" s="7">
        <v>45016</v>
      </c>
      <c r="K252" s="5" t="s">
        <v>20</v>
      </c>
    </row>
    <row r="253" spans="1:11" x14ac:dyDescent="0.3">
      <c r="A253" s="3" t="s">
        <v>4884</v>
      </c>
      <c r="B253" s="4">
        <v>7860</v>
      </c>
      <c r="C253" s="4" t="s">
        <v>1129</v>
      </c>
      <c r="D253" s="5" t="s">
        <v>1130</v>
      </c>
      <c r="E253" s="5" t="s">
        <v>24</v>
      </c>
      <c r="F253" s="4" t="s">
        <v>17</v>
      </c>
      <c r="G253" s="5" t="s">
        <v>4687</v>
      </c>
      <c r="H253" s="4" t="s">
        <v>19</v>
      </c>
      <c r="I253" s="6">
        <v>118.28</v>
      </c>
      <c r="J253" s="7">
        <v>45093</v>
      </c>
      <c r="K253" s="5" t="s">
        <v>20</v>
      </c>
    </row>
    <row r="254" spans="1:11" x14ac:dyDescent="0.3">
      <c r="A254" s="3" t="s">
        <v>1124</v>
      </c>
      <c r="B254" s="4">
        <v>7858</v>
      </c>
      <c r="C254" s="4" t="s">
        <v>1125</v>
      </c>
      <c r="D254" s="5" t="s">
        <v>1126</v>
      </c>
      <c r="E254" s="5" t="s">
        <v>24</v>
      </c>
      <c r="F254" s="4" t="s">
        <v>17</v>
      </c>
      <c r="G254" s="5" t="s">
        <v>25</v>
      </c>
      <c r="H254" s="4" t="s">
        <v>19</v>
      </c>
      <c r="I254" s="6">
        <v>114.01</v>
      </c>
      <c r="J254" s="7">
        <v>45307</v>
      </c>
      <c r="K254" s="5" t="s">
        <v>20</v>
      </c>
    </row>
    <row r="255" spans="1:11" x14ac:dyDescent="0.3">
      <c r="A255" s="3" t="s">
        <v>1127</v>
      </c>
      <c r="B255" s="4">
        <v>7858</v>
      </c>
      <c r="C255" s="4" t="s">
        <v>1125</v>
      </c>
      <c r="D255" s="5" t="s">
        <v>1126</v>
      </c>
      <c r="E255" s="5" t="s">
        <v>24</v>
      </c>
      <c r="F255" s="4" t="s">
        <v>17</v>
      </c>
      <c r="G255" s="5" t="s">
        <v>25</v>
      </c>
      <c r="H255" s="4" t="s">
        <v>19</v>
      </c>
      <c r="I255" s="6">
        <v>2664.93</v>
      </c>
      <c r="J255" s="7">
        <v>44939</v>
      </c>
      <c r="K255" s="5" t="s">
        <v>20</v>
      </c>
    </row>
    <row r="256" spans="1:11" x14ac:dyDescent="0.3">
      <c r="A256" s="3" t="s">
        <v>2485</v>
      </c>
      <c r="B256" s="4">
        <v>7858</v>
      </c>
      <c r="C256" s="4" t="s">
        <v>1125</v>
      </c>
      <c r="D256" s="5" t="s">
        <v>1126</v>
      </c>
      <c r="E256" s="5" t="s">
        <v>24</v>
      </c>
      <c r="F256" s="4" t="s">
        <v>17</v>
      </c>
      <c r="G256" s="5" t="s">
        <v>2156</v>
      </c>
      <c r="H256" s="4" t="s">
        <v>19</v>
      </c>
      <c r="I256" s="6">
        <v>2688.12</v>
      </c>
      <c r="J256" s="7">
        <v>45140</v>
      </c>
      <c r="K256" s="5" t="s">
        <v>20</v>
      </c>
    </row>
    <row r="257" spans="1:11" x14ac:dyDescent="0.3">
      <c r="A257" s="3" t="s">
        <v>3067</v>
      </c>
      <c r="B257" s="4">
        <v>7858</v>
      </c>
      <c r="C257" s="4" t="s">
        <v>1125</v>
      </c>
      <c r="D257" s="5" t="s">
        <v>1126</v>
      </c>
      <c r="E257" s="5" t="s">
        <v>24</v>
      </c>
      <c r="F257" s="4" t="s">
        <v>17</v>
      </c>
      <c r="G257" s="5" t="s">
        <v>2772</v>
      </c>
      <c r="H257" s="4" t="s">
        <v>19</v>
      </c>
      <c r="I257" s="6">
        <v>505.07</v>
      </c>
      <c r="J257" s="7">
        <v>45366</v>
      </c>
      <c r="K257" s="5" t="s">
        <v>20</v>
      </c>
    </row>
    <row r="258" spans="1:11" x14ac:dyDescent="0.3">
      <c r="A258" s="3" t="s">
        <v>3680</v>
      </c>
      <c r="B258" s="4">
        <v>7858</v>
      </c>
      <c r="C258" s="4" t="s">
        <v>1125</v>
      </c>
      <c r="D258" s="5" t="s">
        <v>1126</v>
      </c>
      <c r="E258" s="5" t="s">
        <v>24</v>
      </c>
      <c r="F258" s="4" t="s">
        <v>17</v>
      </c>
      <c r="G258" s="5" t="s">
        <v>3337</v>
      </c>
      <c r="H258" s="4" t="s">
        <v>19</v>
      </c>
      <c r="I258" s="6">
        <v>94.5</v>
      </c>
      <c r="J258" s="7">
        <v>45307</v>
      </c>
      <c r="K258" s="5" t="s">
        <v>20</v>
      </c>
    </row>
    <row r="259" spans="1:11" x14ac:dyDescent="0.3">
      <c r="A259" s="3" t="s">
        <v>3681</v>
      </c>
      <c r="B259" s="4">
        <v>7858</v>
      </c>
      <c r="C259" s="4" t="s">
        <v>1125</v>
      </c>
      <c r="D259" s="5" t="s">
        <v>1126</v>
      </c>
      <c r="E259" s="5" t="s">
        <v>24</v>
      </c>
      <c r="F259" s="4" t="s">
        <v>17</v>
      </c>
      <c r="G259" s="5" t="s">
        <v>3337</v>
      </c>
      <c r="H259" s="4" t="s">
        <v>19</v>
      </c>
      <c r="I259" s="6">
        <v>902.74</v>
      </c>
      <c r="J259" s="7">
        <v>44939</v>
      </c>
      <c r="K259" s="5" t="s">
        <v>20</v>
      </c>
    </row>
    <row r="260" spans="1:11" x14ac:dyDescent="0.3">
      <c r="A260" s="3" t="s">
        <v>4356</v>
      </c>
      <c r="B260" s="4">
        <v>7858</v>
      </c>
      <c r="C260" s="4" t="s">
        <v>1125</v>
      </c>
      <c r="D260" s="5" t="s">
        <v>1126</v>
      </c>
      <c r="E260" s="5" t="s">
        <v>24</v>
      </c>
      <c r="F260" s="4" t="s">
        <v>17</v>
      </c>
      <c r="G260" s="5" t="s">
        <v>4021</v>
      </c>
      <c r="H260" s="4" t="s">
        <v>19</v>
      </c>
      <c r="I260" s="6">
        <v>220.47</v>
      </c>
      <c r="J260" s="7">
        <v>45307</v>
      </c>
      <c r="K260" s="5" t="s">
        <v>20</v>
      </c>
    </row>
    <row r="261" spans="1:11" x14ac:dyDescent="0.3">
      <c r="A261" s="3" t="s">
        <v>4357</v>
      </c>
      <c r="B261" s="4">
        <v>7858</v>
      </c>
      <c r="C261" s="4" t="s">
        <v>1125</v>
      </c>
      <c r="D261" s="5" t="s">
        <v>1126</v>
      </c>
      <c r="E261" s="5" t="s">
        <v>24</v>
      </c>
      <c r="F261" s="4" t="s">
        <v>17</v>
      </c>
      <c r="G261" s="5" t="s">
        <v>4021</v>
      </c>
      <c r="H261" s="4" t="s">
        <v>19</v>
      </c>
      <c r="I261" s="6">
        <v>2106.1</v>
      </c>
      <c r="J261" s="7">
        <v>44939</v>
      </c>
      <c r="K261" s="5" t="s">
        <v>20</v>
      </c>
    </row>
    <row r="262" spans="1:11" x14ac:dyDescent="0.3">
      <c r="A262" s="3" t="s">
        <v>4883</v>
      </c>
      <c r="B262" s="4">
        <v>7858</v>
      </c>
      <c r="C262" s="4" t="s">
        <v>1125</v>
      </c>
      <c r="D262" s="5" t="s">
        <v>1126</v>
      </c>
      <c r="E262" s="5" t="s">
        <v>24</v>
      </c>
      <c r="F262" s="4" t="s">
        <v>17</v>
      </c>
      <c r="G262" s="5" t="s">
        <v>4687</v>
      </c>
      <c r="H262" s="4" t="s">
        <v>19</v>
      </c>
      <c r="I262" s="6">
        <v>1735.89</v>
      </c>
      <c r="J262" s="7">
        <v>45093</v>
      </c>
      <c r="K262" s="5" t="s">
        <v>20</v>
      </c>
    </row>
    <row r="263" spans="1:11" x14ac:dyDescent="0.3">
      <c r="A263" s="3" t="s">
        <v>1077</v>
      </c>
      <c r="B263" s="4">
        <v>7724</v>
      </c>
      <c r="C263" s="4" t="s">
        <v>1078</v>
      </c>
      <c r="D263" s="5" t="s">
        <v>1079</v>
      </c>
      <c r="E263" s="5" t="s">
        <v>24</v>
      </c>
      <c r="F263" s="4" t="s">
        <v>17</v>
      </c>
      <c r="G263" s="5" t="s">
        <v>25</v>
      </c>
      <c r="H263" s="4" t="s">
        <v>19</v>
      </c>
      <c r="I263" s="6">
        <v>53.68</v>
      </c>
      <c r="J263" s="7">
        <v>45307</v>
      </c>
      <c r="K263" s="5" t="s">
        <v>20</v>
      </c>
    </row>
    <row r="264" spans="1:11" x14ac:dyDescent="0.3">
      <c r="A264" s="3" t="s">
        <v>1080</v>
      </c>
      <c r="B264" s="4">
        <v>7724</v>
      </c>
      <c r="C264" s="4" t="s">
        <v>1078</v>
      </c>
      <c r="D264" s="5" t="s">
        <v>1079</v>
      </c>
      <c r="E264" s="5" t="s">
        <v>24</v>
      </c>
      <c r="F264" s="4" t="s">
        <v>17</v>
      </c>
      <c r="G264" s="5" t="s">
        <v>25</v>
      </c>
      <c r="H264" s="4" t="s">
        <v>19</v>
      </c>
      <c r="I264" s="6">
        <v>1254.6400000000001</v>
      </c>
      <c r="J264" s="7">
        <v>44939</v>
      </c>
      <c r="K264" s="5" t="s">
        <v>442</v>
      </c>
    </row>
    <row r="265" spans="1:11" x14ac:dyDescent="0.3">
      <c r="A265" s="3" t="s">
        <v>1081</v>
      </c>
      <c r="B265" s="4">
        <v>7724</v>
      </c>
      <c r="C265" s="4" t="s">
        <v>1078</v>
      </c>
      <c r="D265" s="5" t="s">
        <v>1079</v>
      </c>
      <c r="E265" s="5" t="s">
        <v>24</v>
      </c>
      <c r="F265" s="4" t="s">
        <v>17</v>
      </c>
      <c r="G265" s="5" t="s">
        <v>25</v>
      </c>
      <c r="H265" s="4" t="s">
        <v>19</v>
      </c>
      <c r="I265" s="6">
        <v>1254.6400000000001</v>
      </c>
      <c r="J265" s="7">
        <v>44957</v>
      </c>
      <c r="K265" s="5" t="s">
        <v>20</v>
      </c>
    </row>
    <row r="266" spans="1:11" x14ac:dyDescent="0.3">
      <c r="A266" s="3" t="s">
        <v>2471</v>
      </c>
      <c r="B266" s="4">
        <v>7724</v>
      </c>
      <c r="C266" s="4" t="s">
        <v>1078</v>
      </c>
      <c r="D266" s="5" t="s">
        <v>1079</v>
      </c>
      <c r="E266" s="5" t="s">
        <v>24</v>
      </c>
      <c r="F266" s="4" t="s">
        <v>17</v>
      </c>
      <c r="G266" s="5" t="s">
        <v>2156</v>
      </c>
      <c r="H266" s="4" t="s">
        <v>19</v>
      </c>
      <c r="I266" s="6">
        <v>1265.56</v>
      </c>
      <c r="J266" s="7">
        <v>45140</v>
      </c>
      <c r="K266" s="5" t="s">
        <v>20</v>
      </c>
    </row>
    <row r="267" spans="1:11" x14ac:dyDescent="0.3">
      <c r="A267" s="3" t="s">
        <v>3054</v>
      </c>
      <c r="B267" s="4">
        <v>7724</v>
      </c>
      <c r="C267" s="4" t="s">
        <v>1078</v>
      </c>
      <c r="D267" s="5" t="s">
        <v>1079</v>
      </c>
      <c r="E267" s="5" t="s">
        <v>24</v>
      </c>
      <c r="F267" s="4" t="s">
        <v>17</v>
      </c>
      <c r="G267" s="5" t="s">
        <v>2772</v>
      </c>
      <c r="H267" s="4" t="s">
        <v>19</v>
      </c>
      <c r="I267" s="6">
        <v>237.78</v>
      </c>
      <c r="J267" s="7">
        <v>45366</v>
      </c>
      <c r="K267" s="5" t="s">
        <v>20</v>
      </c>
    </row>
    <row r="268" spans="1:11" x14ac:dyDescent="0.3">
      <c r="A268" s="3" t="s">
        <v>136</v>
      </c>
      <c r="B268" s="4">
        <v>7742</v>
      </c>
      <c r="C268" s="4" t="s">
        <v>137</v>
      </c>
      <c r="D268" s="5" t="s">
        <v>138</v>
      </c>
      <c r="E268" s="5" t="s">
        <v>24</v>
      </c>
      <c r="F268" s="4" t="s">
        <v>17</v>
      </c>
      <c r="G268" s="5" t="s">
        <v>25</v>
      </c>
      <c r="H268" s="4" t="s">
        <v>26</v>
      </c>
      <c r="I268" s="6">
        <v>22.37</v>
      </c>
      <c r="J268" s="7">
        <v>45307</v>
      </c>
      <c r="K268" s="5"/>
    </row>
    <row r="269" spans="1:11" x14ac:dyDescent="0.3">
      <c r="A269" s="3" t="s">
        <v>139</v>
      </c>
      <c r="B269" s="4">
        <v>7742</v>
      </c>
      <c r="C269" s="4" t="s">
        <v>137</v>
      </c>
      <c r="D269" s="5" t="s">
        <v>138</v>
      </c>
      <c r="E269" s="5" t="s">
        <v>24</v>
      </c>
      <c r="F269" s="4" t="s">
        <v>17</v>
      </c>
      <c r="G269" s="5" t="s">
        <v>25</v>
      </c>
      <c r="H269" s="4" t="s">
        <v>26</v>
      </c>
      <c r="I269" s="6">
        <v>522.96</v>
      </c>
      <c r="J269" s="7">
        <v>44939</v>
      </c>
      <c r="K269" s="5"/>
    </row>
    <row r="270" spans="1:11" x14ac:dyDescent="0.3">
      <c r="A270" s="3" t="s">
        <v>2187</v>
      </c>
      <c r="B270" s="4">
        <v>7742</v>
      </c>
      <c r="C270" s="4" t="s">
        <v>137</v>
      </c>
      <c r="D270" s="5" t="s">
        <v>138</v>
      </c>
      <c r="E270" s="5" t="s">
        <v>24</v>
      </c>
      <c r="F270" s="4" t="s">
        <v>17</v>
      </c>
      <c r="G270" s="5" t="s">
        <v>2156</v>
      </c>
      <c r="H270" s="4" t="s">
        <v>26</v>
      </c>
      <c r="I270" s="6">
        <v>527.51</v>
      </c>
      <c r="J270" s="7">
        <v>45139</v>
      </c>
      <c r="K270" s="5"/>
    </row>
    <row r="271" spans="1:11" x14ac:dyDescent="0.3">
      <c r="A271" s="3" t="s">
        <v>2801</v>
      </c>
      <c r="B271" s="4">
        <v>7742</v>
      </c>
      <c r="C271" s="4" t="s">
        <v>137</v>
      </c>
      <c r="D271" s="5" t="s">
        <v>138</v>
      </c>
      <c r="E271" s="5" t="s">
        <v>24</v>
      </c>
      <c r="F271" s="4" t="s">
        <v>17</v>
      </c>
      <c r="G271" s="5" t="s">
        <v>2772</v>
      </c>
      <c r="H271" s="4" t="s">
        <v>26</v>
      </c>
      <c r="I271" s="6">
        <v>99.11</v>
      </c>
      <c r="J271" s="7">
        <v>45366</v>
      </c>
      <c r="K271" s="5"/>
    </row>
    <row r="272" spans="1:11" x14ac:dyDescent="0.3">
      <c r="A272" s="3" t="s">
        <v>4707</v>
      </c>
      <c r="B272" s="4">
        <v>7742</v>
      </c>
      <c r="C272" s="4" t="s">
        <v>137</v>
      </c>
      <c r="D272" s="5" t="s">
        <v>138</v>
      </c>
      <c r="E272" s="5" t="s">
        <v>24</v>
      </c>
      <c r="F272" s="4" t="s">
        <v>17</v>
      </c>
      <c r="G272" s="5" t="s">
        <v>4687</v>
      </c>
      <c r="H272" s="4" t="s">
        <v>26</v>
      </c>
      <c r="I272" s="6">
        <v>254.75</v>
      </c>
      <c r="J272" s="7">
        <v>45093</v>
      </c>
      <c r="K272" s="5"/>
    </row>
    <row r="273" spans="1:11" x14ac:dyDescent="0.3">
      <c r="A273" s="3" t="s">
        <v>1305</v>
      </c>
      <c r="B273" s="4">
        <v>8054</v>
      </c>
      <c r="C273" s="4" t="s">
        <v>1306</v>
      </c>
      <c r="D273" s="5" t="s">
        <v>1307</v>
      </c>
      <c r="E273" s="5" t="s">
        <v>24</v>
      </c>
      <c r="F273" s="4" t="s">
        <v>17</v>
      </c>
      <c r="G273" s="5" t="s">
        <v>25</v>
      </c>
      <c r="H273" s="4" t="s">
        <v>19</v>
      </c>
      <c r="I273" s="6">
        <v>178.23</v>
      </c>
      <c r="J273" s="7">
        <v>45307</v>
      </c>
      <c r="K273" s="5" t="s">
        <v>20</v>
      </c>
    </row>
    <row r="274" spans="1:11" x14ac:dyDescent="0.3">
      <c r="A274" s="3" t="s">
        <v>1308</v>
      </c>
      <c r="B274" s="4">
        <v>8054</v>
      </c>
      <c r="C274" s="4" t="s">
        <v>1306</v>
      </c>
      <c r="D274" s="5" t="s">
        <v>1307</v>
      </c>
      <c r="E274" s="5" t="s">
        <v>24</v>
      </c>
      <c r="F274" s="4" t="s">
        <v>17</v>
      </c>
      <c r="G274" s="5" t="s">
        <v>25</v>
      </c>
      <c r="H274" s="4" t="s">
        <v>19</v>
      </c>
      <c r="I274" s="6">
        <v>4165.99</v>
      </c>
      <c r="J274" s="7">
        <v>44939</v>
      </c>
      <c r="K274" s="5" t="s">
        <v>20</v>
      </c>
    </row>
    <row r="275" spans="1:11" x14ac:dyDescent="0.3">
      <c r="A275" s="3" t="s">
        <v>2533</v>
      </c>
      <c r="B275" s="4">
        <v>8054</v>
      </c>
      <c r="C275" s="4" t="s">
        <v>1306</v>
      </c>
      <c r="D275" s="5" t="s">
        <v>1307</v>
      </c>
      <c r="E275" s="5" t="s">
        <v>24</v>
      </c>
      <c r="F275" s="4" t="s">
        <v>17</v>
      </c>
      <c r="G275" s="5" t="s">
        <v>2156</v>
      </c>
      <c r="H275" s="4" t="s">
        <v>19</v>
      </c>
      <c r="I275" s="6">
        <v>4202.25</v>
      </c>
      <c r="J275" s="7">
        <v>45140</v>
      </c>
      <c r="K275" s="5" t="s">
        <v>20</v>
      </c>
    </row>
    <row r="276" spans="1:11" x14ac:dyDescent="0.3">
      <c r="A276" s="3" t="s">
        <v>3112</v>
      </c>
      <c r="B276" s="4">
        <v>8054</v>
      </c>
      <c r="C276" s="4" t="s">
        <v>1306</v>
      </c>
      <c r="D276" s="5" t="s">
        <v>1307</v>
      </c>
      <c r="E276" s="5" t="s">
        <v>24</v>
      </c>
      <c r="F276" s="4" t="s">
        <v>17</v>
      </c>
      <c r="G276" s="5" t="s">
        <v>2772</v>
      </c>
      <c r="H276" s="4" t="s">
        <v>19</v>
      </c>
      <c r="I276" s="6">
        <v>789.56</v>
      </c>
      <c r="J276" s="7">
        <v>45366</v>
      </c>
      <c r="K276" s="5" t="s">
        <v>20</v>
      </c>
    </row>
    <row r="277" spans="1:11" x14ac:dyDescent="0.3">
      <c r="A277" s="3" t="s">
        <v>168</v>
      </c>
      <c r="B277" s="4">
        <v>7786</v>
      </c>
      <c r="C277" s="4" t="s">
        <v>169</v>
      </c>
      <c r="D277" s="5" t="s">
        <v>170</v>
      </c>
      <c r="E277" s="5" t="s">
        <v>24</v>
      </c>
      <c r="F277" s="4" t="s">
        <v>17</v>
      </c>
      <c r="G277" s="5" t="s">
        <v>25</v>
      </c>
      <c r="H277" s="4" t="s">
        <v>26</v>
      </c>
      <c r="I277" s="6">
        <v>44.55</v>
      </c>
      <c r="J277" s="7">
        <v>45307</v>
      </c>
      <c r="K277" s="5"/>
    </row>
    <row r="278" spans="1:11" x14ac:dyDescent="0.3">
      <c r="A278" s="3" t="s">
        <v>171</v>
      </c>
      <c r="B278" s="4">
        <v>7786</v>
      </c>
      <c r="C278" s="4" t="s">
        <v>169</v>
      </c>
      <c r="D278" s="5" t="s">
        <v>170</v>
      </c>
      <c r="E278" s="5" t="s">
        <v>24</v>
      </c>
      <c r="F278" s="4" t="s">
        <v>17</v>
      </c>
      <c r="G278" s="5" t="s">
        <v>25</v>
      </c>
      <c r="H278" s="4" t="s">
        <v>26</v>
      </c>
      <c r="I278" s="6">
        <v>1041.26</v>
      </c>
      <c r="J278" s="7">
        <v>44939</v>
      </c>
      <c r="K278" s="5"/>
    </row>
    <row r="279" spans="1:11" x14ac:dyDescent="0.3">
      <c r="A279" s="3" t="s">
        <v>2204</v>
      </c>
      <c r="B279" s="4">
        <v>7786</v>
      </c>
      <c r="C279" s="4" t="s">
        <v>169</v>
      </c>
      <c r="D279" s="5" t="s">
        <v>170</v>
      </c>
      <c r="E279" s="5" t="s">
        <v>24</v>
      </c>
      <c r="F279" s="4" t="s">
        <v>17</v>
      </c>
      <c r="G279" s="5" t="s">
        <v>2156</v>
      </c>
      <c r="H279" s="4" t="s">
        <v>26</v>
      </c>
      <c r="I279" s="6">
        <v>1050.33</v>
      </c>
      <c r="J279" s="7">
        <v>45139</v>
      </c>
      <c r="K279" s="5"/>
    </row>
    <row r="280" spans="1:11" x14ac:dyDescent="0.3">
      <c r="A280" s="3" t="s">
        <v>2812</v>
      </c>
      <c r="B280" s="4">
        <v>7786</v>
      </c>
      <c r="C280" s="4" t="s">
        <v>169</v>
      </c>
      <c r="D280" s="5" t="s">
        <v>170</v>
      </c>
      <c r="E280" s="5" t="s">
        <v>24</v>
      </c>
      <c r="F280" s="4" t="s">
        <v>17</v>
      </c>
      <c r="G280" s="5" t="s">
        <v>2772</v>
      </c>
      <c r="H280" s="4" t="s">
        <v>26</v>
      </c>
      <c r="I280" s="6">
        <v>197.34</v>
      </c>
      <c r="J280" s="7">
        <v>45366</v>
      </c>
      <c r="K280" s="5"/>
    </row>
    <row r="281" spans="1:11" x14ac:dyDescent="0.3">
      <c r="A281" s="3" t="s">
        <v>1280</v>
      </c>
      <c r="B281" s="4">
        <v>8019</v>
      </c>
      <c r="C281" s="4" t="s">
        <v>1281</v>
      </c>
      <c r="D281" s="5" t="s">
        <v>1282</v>
      </c>
      <c r="E281" s="5" t="s">
        <v>24</v>
      </c>
      <c r="F281" s="4" t="s">
        <v>17</v>
      </c>
      <c r="G281" s="5" t="s">
        <v>25</v>
      </c>
      <c r="H281" s="4" t="s">
        <v>19</v>
      </c>
      <c r="I281" s="6">
        <v>46.07</v>
      </c>
      <c r="J281" s="7">
        <v>45307</v>
      </c>
      <c r="K281" s="5" t="s">
        <v>20</v>
      </c>
    </row>
    <row r="282" spans="1:11" x14ac:dyDescent="0.3">
      <c r="A282" s="3" t="s">
        <v>1283</v>
      </c>
      <c r="B282" s="4">
        <v>8019</v>
      </c>
      <c r="C282" s="4" t="s">
        <v>1281</v>
      </c>
      <c r="D282" s="5" t="s">
        <v>1282</v>
      </c>
      <c r="E282" s="5" t="s">
        <v>24</v>
      </c>
      <c r="F282" s="4" t="s">
        <v>17</v>
      </c>
      <c r="G282" s="5" t="s">
        <v>25</v>
      </c>
      <c r="H282" s="4" t="s">
        <v>19</v>
      </c>
      <c r="I282" s="6">
        <v>1076.78</v>
      </c>
      <c r="J282" s="7">
        <v>44939</v>
      </c>
      <c r="K282" s="5" t="s">
        <v>20</v>
      </c>
    </row>
    <row r="283" spans="1:11" x14ac:dyDescent="0.3">
      <c r="A283" s="3" t="s">
        <v>2527</v>
      </c>
      <c r="B283" s="4">
        <v>8019</v>
      </c>
      <c r="C283" s="4" t="s">
        <v>1281</v>
      </c>
      <c r="D283" s="5" t="s">
        <v>1282</v>
      </c>
      <c r="E283" s="5" t="s">
        <v>24</v>
      </c>
      <c r="F283" s="4" t="s">
        <v>17</v>
      </c>
      <c r="G283" s="5" t="s">
        <v>2156</v>
      </c>
      <c r="H283" s="4" t="s">
        <v>19</v>
      </c>
      <c r="I283" s="6">
        <v>1086.1500000000001</v>
      </c>
      <c r="J283" s="7">
        <v>45140</v>
      </c>
      <c r="K283" s="5" t="s">
        <v>20</v>
      </c>
    </row>
    <row r="284" spans="1:11" x14ac:dyDescent="0.3">
      <c r="A284" s="3" t="s">
        <v>3106</v>
      </c>
      <c r="B284" s="4">
        <v>8019</v>
      </c>
      <c r="C284" s="4" t="s">
        <v>1281</v>
      </c>
      <c r="D284" s="5" t="s">
        <v>1282</v>
      </c>
      <c r="E284" s="5" t="s">
        <v>24</v>
      </c>
      <c r="F284" s="4" t="s">
        <v>17</v>
      </c>
      <c r="G284" s="5" t="s">
        <v>2772</v>
      </c>
      <c r="H284" s="4" t="s">
        <v>19</v>
      </c>
      <c r="I284" s="6">
        <v>204.08</v>
      </c>
      <c r="J284" s="7">
        <v>45366</v>
      </c>
      <c r="K284" s="5" t="s">
        <v>20</v>
      </c>
    </row>
    <row r="285" spans="1:11" x14ac:dyDescent="0.3">
      <c r="A285" s="3" t="s">
        <v>391</v>
      </c>
      <c r="B285" s="4">
        <v>8197</v>
      </c>
      <c r="C285" s="4" t="s">
        <v>392</v>
      </c>
      <c r="D285" s="5" t="s">
        <v>393</v>
      </c>
      <c r="E285" s="5" t="s">
        <v>24</v>
      </c>
      <c r="F285" s="4" t="s">
        <v>17</v>
      </c>
      <c r="G285" s="5" t="s">
        <v>25</v>
      </c>
      <c r="H285" s="4" t="s">
        <v>26</v>
      </c>
      <c r="I285" s="6">
        <v>331.03</v>
      </c>
      <c r="J285" s="7">
        <v>45307</v>
      </c>
      <c r="K285" s="5"/>
    </row>
    <row r="286" spans="1:11" x14ac:dyDescent="0.3">
      <c r="A286" s="3" t="s">
        <v>394</v>
      </c>
      <c r="B286" s="4">
        <v>8197</v>
      </c>
      <c r="C286" s="4" t="s">
        <v>392</v>
      </c>
      <c r="D286" s="5" t="s">
        <v>393</v>
      </c>
      <c r="E286" s="5" t="s">
        <v>24</v>
      </c>
      <c r="F286" s="4" t="s">
        <v>17</v>
      </c>
      <c r="G286" s="5" t="s">
        <v>25</v>
      </c>
      <c r="H286" s="4" t="s">
        <v>26</v>
      </c>
      <c r="I286" s="6">
        <v>7737.59</v>
      </c>
      <c r="J286" s="7">
        <v>44939</v>
      </c>
      <c r="K286" s="5"/>
    </row>
    <row r="287" spans="1:11" x14ac:dyDescent="0.3">
      <c r="A287" s="3" t="s">
        <v>2266</v>
      </c>
      <c r="B287" s="4">
        <v>8197</v>
      </c>
      <c r="C287" s="4" t="s">
        <v>392</v>
      </c>
      <c r="D287" s="5" t="s">
        <v>393</v>
      </c>
      <c r="E287" s="5" t="s">
        <v>24</v>
      </c>
      <c r="F287" s="4" t="s">
        <v>17</v>
      </c>
      <c r="G287" s="5" t="s">
        <v>2156</v>
      </c>
      <c r="H287" s="4" t="s">
        <v>26</v>
      </c>
      <c r="I287" s="6">
        <v>7804.94</v>
      </c>
      <c r="J287" s="7">
        <v>45139</v>
      </c>
      <c r="K287" s="5"/>
    </row>
    <row r="288" spans="1:11" x14ac:dyDescent="0.3">
      <c r="A288" s="3" t="s">
        <v>2871</v>
      </c>
      <c r="B288" s="4">
        <v>8197</v>
      </c>
      <c r="C288" s="4" t="s">
        <v>392</v>
      </c>
      <c r="D288" s="5" t="s">
        <v>393</v>
      </c>
      <c r="E288" s="5" t="s">
        <v>24</v>
      </c>
      <c r="F288" s="4" t="s">
        <v>17</v>
      </c>
      <c r="G288" s="5" t="s">
        <v>2772</v>
      </c>
      <c r="H288" s="4" t="s">
        <v>26</v>
      </c>
      <c r="I288" s="6">
        <v>1466.46</v>
      </c>
      <c r="J288" s="7">
        <v>45366</v>
      </c>
      <c r="K288" s="5"/>
    </row>
    <row r="289" spans="1:11" x14ac:dyDescent="0.3">
      <c r="A289" s="3" t="s">
        <v>3445</v>
      </c>
      <c r="B289" s="4">
        <v>8197</v>
      </c>
      <c r="C289" s="4" t="s">
        <v>392</v>
      </c>
      <c r="D289" s="5" t="s">
        <v>393</v>
      </c>
      <c r="E289" s="5" t="s">
        <v>24</v>
      </c>
      <c r="F289" s="4" t="s">
        <v>17</v>
      </c>
      <c r="G289" s="5" t="s">
        <v>3337</v>
      </c>
      <c r="H289" s="4" t="s">
        <v>26</v>
      </c>
      <c r="I289" s="6">
        <v>274.38</v>
      </c>
      <c r="J289" s="7">
        <v>45307</v>
      </c>
      <c r="K289" s="5"/>
    </row>
    <row r="290" spans="1:11" x14ac:dyDescent="0.3">
      <c r="A290" s="3" t="s">
        <v>3446</v>
      </c>
      <c r="B290" s="4">
        <v>8197</v>
      </c>
      <c r="C290" s="4" t="s">
        <v>392</v>
      </c>
      <c r="D290" s="5" t="s">
        <v>393</v>
      </c>
      <c r="E290" s="5" t="s">
        <v>24</v>
      </c>
      <c r="F290" s="4" t="s">
        <v>17</v>
      </c>
      <c r="G290" s="5" t="s">
        <v>3337</v>
      </c>
      <c r="H290" s="4" t="s">
        <v>26</v>
      </c>
      <c r="I290" s="6">
        <v>2621.08</v>
      </c>
      <c r="J290" s="7">
        <v>44939</v>
      </c>
      <c r="K290" s="5"/>
    </row>
    <row r="291" spans="1:11" x14ac:dyDescent="0.3">
      <c r="A291" s="3" t="s">
        <v>4125</v>
      </c>
      <c r="B291" s="4">
        <v>8197</v>
      </c>
      <c r="C291" s="4" t="s">
        <v>392</v>
      </c>
      <c r="D291" s="5" t="s">
        <v>393</v>
      </c>
      <c r="E291" s="5" t="s">
        <v>24</v>
      </c>
      <c r="F291" s="4" t="s">
        <v>17</v>
      </c>
      <c r="G291" s="5" t="s">
        <v>4021</v>
      </c>
      <c r="H291" s="4" t="s">
        <v>26</v>
      </c>
      <c r="I291" s="6">
        <v>640.14</v>
      </c>
      <c r="J291" s="7">
        <v>45307</v>
      </c>
      <c r="K291" s="5"/>
    </row>
    <row r="292" spans="1:11" x14ac:dyDescent="0.3">
      <c r="A292" s="3" t="s">
        <v>4126</v>
      </c>
      <c r="B292" s="4">
        <v>8197</v>
      </c>
      <c r="C292" s="4" t="s">
        <v>392</v>
      </c>
      <c r="D292" s="5" t="s">
        <v>393</v>
      </c>
      <c r="E292" s="5" t="s">
        <v>24</v>
      </c>
      <c r="F292" s="4" t="s">
        <v>17</v>
      </c>
      <c r="G292" s="5" t="s">
        <v>4021</v>
      </c>
      <c r="H292" s="4" t="s">
        <v>26</v>
      </c>
      <c r="I292" s="6">
        <v>6115.04</v>
      </c>
      <c r="J292" s="7">
        <v>44939</v>
      </c>
      <c r="K292" s="5"/>
    </row>
    <row r="293" spans="1:11" x14ac:dyDescent="0.3">
      <c r="A293" s="3" t="s">
        <v>4752</v>
      </c>
      <c r="B293" s="4">
        <v>8197</v>
      </c>
      <c r="C293" s="4" t="s">
        <v>392</v>
      </c>
      <c r="D293" s="5" t="s">
        <v>393</v>
      </c>
      <c r="E293" s="5" t="s">
        <v>24</v>
      </c>
      <c r="F293" s="4" t="s">
        <v>17</v>
      </c>
      <c r="G293" s="5" t="s">
        <v>4687</v>
      </c>
      <c r="H293" s="4" t="s">
        <v>26</v>
      </c>
      <c r="I293" s="6">
        <v>5040.1400000000003</v>
      </c>
      <c r="J293" s="7">
        <v>45093</v>
      </c>
      <c r="K293" s="5"/>
    </row>
    <row r="294" spans="1:11" x14ac:dyDescent="0.3">
      <c r="A294" s="3" t="s">
        <v>985</v>
      </c>
      <c r="B294" s="4">
        <v>7501</v>
      </c>
      <c r="C294" s="4" t="s">
        <v>986</v>
      </c>
      <c r="D294" s="5" t="s">
        <v>987</v>
      </c>
      <c r="E294" s="5" t="s">
        <v>24</v>
      </c>
      <c r="F294" s="4" t="s">
        <v>17</v>
      </c>
      <c r="G294" s="5" t="s">
        <v>25</v>
      </c>
      <c r="H294" s="4" t="s">
        <v>19</v>
      </c>
      <c r="I294" s="6">
        <v>20.53</v>
      </c>
      <c r="J294" s="7">
        <v>45307</v>
      </c>
      <c r="K294" s="5" t="s">
        <v>20</v>
      </c>
    </row>
    <row r="295" spans="1:11" x14ac:dyDescent="0.3">
      <c r="A295" s="3" t="s">
        <v>988</v>
      </c>
      <c r="B295" s="4">
        <v>7501</v>
      </c>
      <c r="C295" s="4" t="s">
        <v>986</v>
      </c>
      <c r="D295" s="5" t="s">
        <v>987</v>
      </c>
      <c r="E295" s="5" t="s">
        <v>24</v>
      </c>
      <c r="F295" s="4" t="s">
        <v>17</v>
      </c>
      <c r="G295" s="5" t="s">
        <v>25</v>
      </c>
      <c r="H295" s="4" t="s">
        <v>19</v>
      </c>
      <c r="I295" s="6">
        <v>479.9</v>
      </c>
      <c r="J295" s="7">
        <v>44985</v>
      </c>
      <c r="K295" s="5" t="s">
        <v>20</v>
      </c>
    </row>
    <row r="296" spans="1:11" x14ac:dyDescent="0.3">
      <c r="A296" s="3" t="s">
        <v>2447</v>
      </c>
      <c r="B296" s="4">
        <v>7501</v>
      </c>
      <c r="C296" s="4" t="s">
        <v>986</v>
      </c>
      <c r="D296" s="5" t="s">
        <v>987</v>
      </c>
      <c r="E296" s="5" t="s">
        <v>24</v>
      </c>
      <c r="F296" s="4" t="s">
        <v>17</v>
      </c>
      <c r="G296" s="5" t="s">
        <v>2156</v>
      </c>
      <c r="H296" s="4" t="s">
        <v>19</v>
      </c>
      <c r="I296" s="6">
        <v>484.08</v>
      </c>
      <c r="J296" s="7">
        <v>45140</v>
      </c>
      <c r="K296" s="5" t="s">
        <v>20</v>
      </c>
    </row>
    <row r="297" spans="1:11" x14ac:dyDescent="0.3">
      <c r="A297" s="3" t="s">
        <v>3031</v>
      </c>
      <c r="B297" s="4">
        <v>7501</v>
      </c>
      <c r="C297" s="4" t="s">
        <v>986</v>
      </c>
      <c r="D297" s="5" t="s">
        <v>987</v>
      </c>
      <c r="E297" s="5" t="s">
        <v>24</v>
      </c>
      <c r="F297" s="4" t="s">
        <v>17</v>
      </c>
      <c r="G297" s="5" t="s">
        <v>2772</v>
      </c>
      <c r="H297" s="4" t="s">
        <v>19</v>
      </c>
      <c r="I297" s="6">
        <v>90.95</v>
      </c>
      <c r="J297" s="7">
        <v>45366</v>
      </c>
      <c r="K297" s="5" t="s">
        <v>20</v>
      </c>
    </row>
    <row r="298" spans="1:11" x14ac:dyDescent="0.3">
      <c r="A298" s="3" t="s">
        <v>591</v>
      </c>
      <c r="B298" s="4">
        <v>8643</v>
      </c>
      <c r="C298" s="4" t="s">
        <v>592</v>
      </c>
      <c r="D298" s="5" t="s">
        <v>593</v>
      </c>
      <c r="E298" s="5" t="s">
        <v>24</v>
      </c>
      <c r="F298" s="4" t="s">
        <v>17</v>
      </c>
      <c r="G298" s="5" t="s">
        <v>25</v>
      </c>
      <c r="H298" s="4" t="s">
        <v>26</v>
      </c>
      <c r="I298" s="6">
        <v>547.38</v>
      </c>
      <c r="J298" s="7">
        <v>45307</v>
      </c>
      <c r="K298" s="5"/>
    </row>
    <row r="299" spans="1:11" x14ac:dyDescent="0.3">
      <c r="A299" s="3" t="s">
        <v>594</v>
      </c>
      <c r="B299" s="4">
        <v>8643</v>
      </c>
      <c r="C299" s="4" t="s">
        <v>592</v>
      </c>
      <c r="D299" s="5" t="s">
        <v>593</v>
      </c>
      <c r="E299" s="5" t="s">
        <v>24</v>
      </c>
      <c r="F299" s="4" t="s">
        <v>17</v>
      </c>
      <c r="G299" s="5" t="s">
        <v>25</v>
      </c>
      <c r="H299" s="4" t="s">
        <v>26</v>
      </c>
      <c r="I299" s="6">
        <v>12794.68</v>
      </c>
      <c r="J299" s="7">
        <v>44939</v>
      </c>
      <c r="K299" s="5"/>
    </row>
    <row r="300" spans="1:11" x14ac:dyDescent="0.3">
      <c r="A300" s="3" t="s">
        <v>2330</v>
      </c>
      <c r="B300" s="4">
        <v>8643</v>
      </c>
      <c r="C300" s="4" t="s">
        <v>592</v>
      </c>
      <c r="D300" s="5" t="s">
        <v>593</v>
      </c>
      <c r="E300" s="5" t="s">
        <v>24</v>
      </c>
      <c r="F300" s="4" t="s">
        <v>17</v>
      </c>
      <c r="G300" s="5" t="s">
        <v>2156</v>
      </c>
      <c r="H300" s="4" t="s">
        <v>26</v>
      </c>
      <c r="I300" s="6">
        <v>12906.05</v>
      </c>
      <c r="J300" s="7">
        <v>45139</v>
      </c>
      <c r="K300" s="5"/>
    </row>
    <row r="301" spans="1:11" x14ac:dyDescent="0.3">
      <c r="A301" s="3" t="s">
        <v>2926</v>
      </c>
      <c r="B301" s="4">
        <v>8643</v>
      </c>
      <c r="C301" s="4" t="s">
        <v>592</v>
      </c>
      <c r="D301" s="5" t="s">
        <v>593</v>
      </c>
      <c r="E301" s="5" t="s">
        <v>24</v>
      </c>
      <c r="F301" s="4" t="s">
        <v>17</v>
      </c>
      <c r="G301" s="5" t="s">
        <v>2772</v>
      </c>
      <c r="H301" s="4" t="s">
        <v>26</v>
      </c>
      <c r="I301" s="6">
        <v>2424.9</v>
      </c>
      <c r="J301" s="7">
        <v>45366</v>
      </c>
      <c r="K301" s="5"/>
    </row>
    <row r="302" spans="1:11" x14ac:dyDescent="0.3">
      <c r="A302" s="3" t="s">
        <v>1981</v>
      </c>
      <c r="B302" s="4">
        <v>9236</v>
      </c>
      <c r="C302" s="4" t="s">
        <v>1982</v>
      </c>
      <c r="D302" s="5" t="s">
        <v>1983</v>
      </c>
      <c r="E302" s="5" t="s">
        <v>24</v>
      </c>
      <c r="F302" s="4" t="s">
        <v>17</v>
      </c>
      <c r="G302" s="5" t="s">
        <v>25</v>
      </c>
      <c r="H302" s="4" t="s">
        <v>19</v>
      </c>
      <c r="I302" s="6">
        <v>30</v>
      </c>
      <c r="J302" s="7">
        <v>45307</v>
      </c>
      <c r="K302" s="5" t="s">
        <v>20</v>
      </c>
    </row>
    <row r="303" spans="1:11" x14ac:dyDescent="0.3">
      <c r="A303" s="3" t="s">
        <v>1984</v>
      </c>
      <c r="B303" s="4">
        <v>9236</v>
      </c>
      <c r="C303" s="4" t="s">
        <v>1982</v>
      </c>
      <c r="D303" s="5" t="s">
        <v>1983</v>
      </c>
      <c r="E303" s="5" t="s">
        <v>24</v>
      </c>
      <c r="F303" s="4" t="s">
        <v>17</v>
      </c>
      <c r="G303" s="5" t="s">
        <v>25</v>
      </c>
      <c r="H303" s="4" t="s">
        <v>19</v>
      </c>
      <c r="I303" s="6">
        <v>701.21</v>
      </c>
      <c r="J303" s="7">
        <v>44939</v>
      </c>
      <c r="K303" s="5" t="s">
        <v>20</v>
      </c>
    </row>
    <row r="304" spans="1:11" x14ac:dyDescent="0.3">
      <c r="A304" s="3" t="s">
        <v>2722</v>
      </c>
      <c r="B304" s="4">
        <v>9236</v>
      </c>
      <c r="C304" s="4" t="s">
        <v>1982</v>
      </c>
      <c r="D304" s="5" t="s">
        <v>1983</v>
      </c>
      <c r="E304" s="5" t="s">
        <v>24</v>
      </c>
      <c r="F304" s="4" t="s">
        <v>17</v>
      </c>
      <c r="G304" s="5" t="s">
        <v>2156</v>
      </c>
      <c r="H304" s="4" t="s">
        <v>19</v>
      </c>
      <c r="I304" s="6">
        <v>707.31</v>
      </c>
      <c r="J304" s="7">
        <v>45140</v>
      </c>
      <c r="K304" s="5" t="s">
        <v>20</v>
      </c>
    </row>
    <row r="305" spans="1:11" x14ac:dyDescent="0.3">
      <c r="A305" s="3" t="s">
        <v>3288</v>
      </c>
      <c r="B305" s="4">
        <v>9236</v>
      </c>
      <c r="C305" s="4" t="s">
        <v>1982</v>
      </c>
      <c r="D305" s="5" t="s">
        <v>1983</v>
      </c>
      <c r="E305" s="5" t="s">
        <v>24</v>
      </c>
      <c r="F305" s="4" t="s">
        <v>17</v>
      </c>
      <c r="G305" s="5" t="s">
        <v>2772</v>
      </c>
      <c r="H305" s="4" t="s">
        <v>19</v>
      </c>
      <c r="I305" s="6">
        <v>132.9</v>
      </c>
      <c r="J305" s="7">
        <v>45366</v>
      </c>
      <c r="K305" s="5" t="s">
        <v>20</v>
      </c>
    </row>
    <row r="306" spans="1:11" x14ac:dyDescent="0.3">
      <c r="A306" s="3" t="s">
        <v>3955</v>
      </c>
      <c r="B306" s="4">
        <v>9236</v>
      </c>
      <c r="C306" s="4" t="s">
        <v>1982</v>
      </c>
      <c r="D306" s="5" t="s">
        <v>1983</v>
      </c>
      <c r="E306" s="5" t="s">
        <v>24</v>
      </c>
      <c r="F306" s="4" t="s">
        <v>17</v>
      </c>
      <c r="G306" s="5" t="s">
        <v>3337</v>
      </c>
      <c r="H306" s="4" t="s">
        <v>19</v>
      </c>
      <c r="I306" s="6">
        <v>24.87</v>
      </c>
      <c r="J306" s="7">
        <v>45307</v>
      </c>
      <c r="K306" s="5" t="s">
        <v>20</v>
      </c>
    </row>
    <row r="307" spans="1:11" x14ac:dyDescent="0.3">
      <c r="A307" s="3" t="s">
        <v>3956</v>
      </c>
      <c r="B307" s="4">
        <v>9236</v>
      </c>
      <c r="C307" s="4" t="s">
        <v>1982</v>
      </c>
      <c r="D307" s="5" t="s">
        <v>1983</v>
      </c>
      <c r="E307" s="5" t="s">
        <v>24</v>
      </c>
      <c r="F307" s="4" t="s">
        <v>17</v>
      </c>
      <c r="G307" s="5" t="s">
        <v>3337</v>
      </c>
      <c r="H307" s="4" t="s">
        <v>19</v>
      </c>
      <c r="I307" s="6">
        <v>237.53</v>
      </c>
      <c r="J307" s="7">
        <v>44939</v>
      </c>
      <c r="K307" s="5" t="s">
        <v>20</v>
      </c>
    </row>
    <row r="308" spans="1:11" x14ac:dyDescent="0.3">
      <c r="A308" s="3" t="s">
        <v>4625</v>
      </c>
      <c r="B308" s="4">
        <v>9236</v>
      </c>
      <c r="C308" s="4" t="s">
        <v>1982</v>
      </c>
      <c r="D308" s="5" t="s">
        <v>1983</v>
      </c>
      <c r="E308" s="5" t="s">
        <v>24</v>
      </c>
      <c r="F308" s="4" t="s">
        <v>17</v>
      </c>
      <c r="G308" s="5" t="s">
        <v>4021</v>
      </c>
      <c r="H308" s="4" t="s">
        <v>19</v>
      </c>
      <c r="I308" s="6">
        <v>58.01</v>
      </c>
      <c r="J308" s="7">
        <v>45307</v>
      </c>
      <c r="K308" s="5" t="s">
        <v>20</v>
      </c>
    </row>
    <row r="309" spans="1:11" x14ac:dyDescent="0.3">
      <c r="A309" s="3" t="s">
        <v>4626</v>
      </c>
      <c r="B309" s="4">
        <v>9236</v>
      </c>
      <c r="C309" s="4" t="s">
        <v>1982</v>
      </c>
      <c r="D309" s="5" t="s">
        <v>1983</v>
      </c>
      <c r="E309" s="5" t="s">
        <v>24</v>
      </c>
      <c r="F309" s="4" t="s">
        <v>17</v>
      </c>
      <c r="G309" s="5" t="s">
        <v>4021</v>
      </c>
      <c r="H309" s="4" t="s">
        <v>19</v>
      </c>
      <c r="I309" s="6">
        <v>554.16999999999996</v>
      </c>
      <c r="J309" s="7">
        <v>44939</v>
      </c>
      <c r="K309" s="5" t="s">
        <v>20</v>
      </c>
    </row>
    <row r="310" spans="1:11" x14ac:dyDescent="0.3">
      <c r="A310" s="3" t="s">
        <v>5021</v>
      </c>
      <c r="B310" s="4">
        <v>9236</v>
      </c>
      <c r="C310" s="4" t="s">
        <v>1982</v>
      </c>
      <c r="D310" s="5" t="s">
        <v>1983</v>
      </c>
      <c r="E310" s="5" t="s">
        <v>24</v>
      </c>
      <c r="F310" s="4" t="s">
        <v>17</v>
      </c>
      <c r="G310" s="5" t="s">
        <v>4687</v>
      </c>
      <c r="H310" s="4" t="s">
        <v>19</v>
      </c>
      <c r="I310" s="6">
        <v>456.75</v>
      </c>
      <c r="J310" s="7">
        <v>45093</v>
      </c>
      <c r="K310" s="5" t="s">
        <v>20</v>
      </c>
    </row>
    <row r="311" spans="1:11" x14ac:dyDescent="0.3">
      <c r="A311" s="3" t="s">
        <v>2029</v>
      </c>
      <c r="B311" s="4">
        <v>9253</v>
      </c>
      <c r="C311" s="4" t="s">
        <v>2030</v>
      </c>
      <c r="D311" s="5" t="s">
        <v>2031</v>
      </c>
      <c r="E311" s="5" t="s">
        <v>24</v>
      </c>
      <c r="F311" s="4" t="s">
        <v>17</v>
      </c>
      <c r="G311" s="5" t="s">
        <v>25</v>
      </c>
      <c r="H311" s="4" t="s">
        <v>19</v>
      </c>
      <c r="I311" s="6">
        <v>1.42</v>
      </c>
      <c r="J311" s="7">
        <v>45307</v>
      </c>
      <c r="K311" s="5" t="s">
        <v>20</v>
      </c>
    </row>
    <row r="312" spans="1:11" x14ac:dyDescent="0.3">
      <c r="A312" s="3" t="s">
        <v>2032</v>
      </c>
      <c r="B312" s="4">
        <v>9253</v>
      </c>
      <c r="C312" s="4" t="s">
        <v>2030</v>
      </c>
      <c r="D312" s="5" t="s">
        <v>2031</v>
      </c>
      <c r="E312" s="5" t="s">
        <v>24</v>
      </c>
      <c r="F312" s="4" t="s">
        <v>17</v>
      </c>
      <c r="G312" s="5" t="s">
        <v>25</v>
      </c>
      <c r="H312" s="4" t="s">
        <v>19</v>
      </c>
      <c r="I312" s="6">
        <v>33.270000000000003</v>
      </c>
      <c r="J312" s="7">
        <v>44957</v>
      </c>
      <c r="K312" s="5" t="s">
        <v>20</v>
      </c>
    </row>
    <row r="313" spans="1:11" x14ac:dyDescent="0.3">
      <c r="A313" s="3" t="s">
        <v>2734</v>
      </c>
      <c r="B313" s="4">
        <v>9253</v>
      </c>
      <c r="C313" s="4" t="s">
        <v>2030</v>
      </c>
      <c r="D313" s="5" t="s">
        <v>2031</v>
      </c>
      <c r="E313" s="5" t="s">
        <v>24</v>
      </c>
      <c r="F313" s="4" t="s">
        <v>17</v>
      </c>
      <c r="G313" s="5" t="s">
        <v>2156</v>
      </c>
      <c r="H313" s="4" t="s">
        <v>19</v>
      </c>
      <c r="I313" s="6">
        <v>33.56</v>
      </c>
      <c r="J313" s="7">
        <v>45140</v>
      </c>
      <c r="K313" s="5" t="s">
        <v>20</v>
      </c>
    </row>
    <row r="314" spans="1:11" x14ac:dyDescent="0.3">
      <c r="A314" s="3" t="s">
        <v>3300</v>
      </c>
      <c r="B314" s="4">
        <v>9253</v>
      </c>
      <c r="C314" s="4" t="s">
        <v>2030</v>
      </c>
      <c r="D314" s="5" t="s">
        <v>2031</v>
      </c>
      <c r="E314" s="5" t="s">
        <v>24</v>
      </c>
      <c r="F314" s="4" t="s">
        <v>17</v>
      </c>
      <c r="G314" s="5" t="s">
        <v>2772</v>
      </c>
      <c r="H314" s="4" t="s">
        <v>19</v>
      </c>
      <c r="I314" s="6">
        <v>6.3</v>
      </c>
      <c r="J314" s="7">
        <v>45366</v>
      </c>
      <c r="K314" s="5" t="s">
        <v>20</v>
      </c>
    </row>
    <row r="315" spans="1:11" x14ac:dyDescent="0.3">
      <c r="A315" s="3" t="s">
        <v>3975</v>
      </c>
      <c r="B315" s="4">
        <v>9253</v>
      </c>
      <c r="C315" s="4" t="s">
        <v>2030</v>
      </c>
      <c r="D315" s="5" t="s">
        <v>2031</v>
      </c>
      <c r="E315" s="5" t="s">
        <v>24</v>
      </c>
      <c r="F315" s="4" t="s">
        <v>17</v>
      </c>
      <c r="G315" s="5" t="s">
        <v>3337</v>
      </c>
      <c r="H315" s="4" t="s">
        <v>19</v>
      </c>
      <c r="I315" s="6">
        <v>1.18</v>
      </c>
      <c r="J315" s="7">
        <v>45307</v>
      </c>
      <c r="K315" s="5" t="s">
        <v>20</v>
      </c>
    </row>
    <row r="316" spans="1:11" x14ac:dyDescent="0.3">
      <c r="A316" s="3" t="s">
        <v>3976</v>
      </c>
      <c r="B316" s="4">
        <v>9253</v>
      </c>
      <c r="C316" s="4" t="s">
        <v>2030</v>
      </c>
      <c r="D316" s="5" t="s">
        <v>2031</v>
      </c>
      <c r="E316" s="5" t="s">
        <v>24</v>
      </c>
      <c r="F316" s="4" t="s">
        <v>17</v>
      </c>
      <c r="G316" s="5" t="s">
        <v>3337</v>
      </c>
      <c r="H316" s="4" t="s">
        <v>19</v>
      </c>
      <c r="I316" s="6">
        <v>11.27</v>
      </c>
      <c r="J316" s="7">
        <v>44957</v>
      </c>
      <c r="K316" s="5" t="s">
        <v>20</v>
      </c>
    </row>
    <row r="317" spans="1:11" x14ac:dyDescent="0.3">
      <c r="A317" s="3" t="s">
        <v>4645</v>
      </c>
      <c r="B317" s="4">
        <v>9253</v>
      </c>
      <c r="C317" s="4" t="s">
        <v>2030</v>
      </c>
      <c r="D317" s="5" t="s">
        <v>2031</v>
      </c>
      <c r="E317" s="5" t="s">
        <v>24</v>
      </c>
      <c r="F317" s="4" t="s">
        <v>17</v>
      </c>
      <c r="G317" s="5" t="s">
        <v>4021</v>
      </c>
      <c r="H317" s="4" t="s">
        <v>19</v>
      </c>
      <c r="I317" s="6">
        <v>2.75</v>
      </c>
      <c r="J317" s="7">
        <v>45307</v>
      </c>
      <c r="K317" s="5" t="s">
        <v>20</v>
      </c>
    </row>
    <row r="318" spans="1:11" x14ac:dyDescent="0.3">
      <c r="A318" s="3" t="s">
        <v>4646</v>
      </c>
      <c r="B318" s="4">
        <v>9253</v>
      </c>
      <c r="C318" s="4" t="s">
        <v>2030</v>
      </c>
      <c r="D318" s="5" t="s">
        <v>2031</v>
      </c>
      <c r="E318" s="5" t="s">
        <v>24</v>
      </c>
      <c r="F318" s="4" t="s">
        <v>17</v>
      </c>
      <c r="G318" s="5" t="s">
        <v>4021</v>
      </c>
      <c r="H318" s="4" t="s">
        <v>19</v>
      </c>
      <c r="I318" s="6">
        <v>26.29</v>
      </c>
      <c r="J318" s="7">
        <v>44957</v>
      </c>
      <c r="K318" s="5" t="s">
        <v>20</v>
      </c>
    </row>
    <row r="319" spans="1:11" x14ac:dyDescent="0.3">
      <c r="A319" s="3" t="s">
        <v>5031</v>
      </c>
      <c r="B319" s="4">
        <v>9253</v>
      </c>
      <c r="C319" s="4" t="s">
        <v>2030</v>
      </c>
      <c r="D319" s="5" t="s">
        <v>2031</v>
      </c>
      <c r="E319" s="5" t="s">
        <v>24</v>
      </c>
      <c r="F319" s="4" t="s">
        <v>17</v>
      </c>
      <c r="G319" s="5" t="s">
        <v>4687</v>
      </c>
      <c r="H319" s="4" t="s">
        <v>19</v>
      </c>
      <c r="I319" s="6">
        <v>21.67</v>
      </c>
      <c r="J319" s="7">
        <v>45093</v>
      </c>
      <c r="K319" s="5" t="s">
        <v>20</v>
      </c>
    </row>
    <row r="320" spans="1:11" x14ac:dyDescent="0.3">
      <c r="A320" s="3" t="s">
        <v>2133</v>
      </c>
      <c r="B320" s="4">
        <v>9480</v>
      </c>
      <c r="C320" s="4" t="s">
        <v>2134</v>
      </c>
      <c r="D320" s="5" t="s">
        <v>2135</v>
      </c>
      <c r="E320" s="5" t="s">
        <v>24</v>
      </c>
      <c r="F320" s="4" t="s">
        <v>17</v>
      </c>
      <c r="G320" s="5" t="s">
        <v>25</v>
      </c>
      <c r="H320" s="4" t="s">
        <v>19</v>
      </c>
      <c r="I320" s="6">
        <v>292.5</v>
      </c>
      <c r="J320" s="7">
        <v>45307</v>
      </c>
      <c r="K320" s="5" t="s">
        <v>20</v>
      </c>
    </row>
    <row r="321" spans="1:11" x14ac:dyDescent="0.3">
      <c r="A321" s="3" t="s">
        <v>2136</v>
      </c>
      <c r="B321" s="4">
        <v>9480</v>
      </c>
      <c r="C321" s="4" t="s">
        <v>2134</v>
      </c>
      <c r="D321" s="5" t="s">
        <v>2135</v>
      </c>
      <c r="E321" s="5" t="s">
        <v>24</v>
      </c>
      <c r="F321" s="4" t="s">
        <v>17</v>
      </c>
      <c r="G321" s="5" t="s">
        <v>25</v>
      </c>
      <c r="H321" s="4" t="s">
        <v>19</v>
      </c>
      <c r="I321" s="6">
        <v>6836.99</v>
      </c>
      <c r="J321" s="7">
        <v>44957</v>
      </c>
      <c r="K321" s="5" t="s">
        <v>20</v>
      </c>
    </row>
    <row r="322" spans="1:11" x14ac:dyDescent="0.3">
      <c r="A322" s="3" t="s">
        <v>2764</v>
      </c>
      <c r="B322" s="4">
        <v>9480</v>
      </c>
      <c r="C322" s="4" t="s">
        <v>2134</v>
      </c>
      <c r="D322" s="5" t="s">
        <v>2135</v>
      </c>
      <c r="E322" s="5" t="s">
        <v>24</v>
      </c>
      <c r="F322" s="4" t="s">
        <v>17</v>
      </c>
      <c r="G322" s="5" t="s">
        <v>2156</v>
      </c>
      <c r="H322" s="4" t="s">
        <v>19</v>
      </c>
      <c r="I322" s="6">
        <v>6896.5</v>
      </c>
      <c r="J322" s="7">
        <v>45140</v>
      </c>
      <c r="K322" s="5" t="s">
        <v>20</v>
      </c>
    </row>
    <row r="323" spans="1:11" x14ac:dyDescent="0.3">
      <c r="A323" s="3" t="s">
        <v>3327</v>
      </c>
      <c r="B323" s="4">
        <v>9480</v>
      </c>
      <c r="C323" s="4" t="s">
        <v>2134</v>
      </c>
      <c r="D323" s="5" t="s">
        <v>2135</v>
      </c>
      <c r="E323" s="5" t="s">
        <v>24</v>
      </c>
      <c r="F323" s="4" t="s">
        <v>17</v>
      </c>
      <c r="G323" s="5" t="s">
        <v>2772</v>
      </c>
      <c r="H323" s="4" t="s">
        <v>19</v>
      </c>
      <c r="I323" s="6">
        <v>1295.77</v>
      </c>
      <c r="J323" s="7">
        <v>45366</v>
      </c>
      <c r="K323" s="5" t="s">
        <v>20</v>
      </c>
    </row>
    <row r="324" spans="1:11" x14ac:dyDescent="0.3">
      <c r="A324" s="3" t="s">
        <v>4007</v>
      </c>
      <c r="B324" s="4">
        <v>9480</v>
      </c>
      <c r="C324" s="4" t="s">
        <v>2134</v>
      </c>
      <c r="D324" s="5" t="s">
        <v>2135</v>
      </c>
      <c r="E324" s="5" t="s">
        <v>24</v>
      </c>
      <c r="F324" s="4" t="s">
        <v>17</v>
      </c>
      <c r="G324" s="5" t="s">
        <v>3337</v>
      </c>
      <c r="H324" s="4" t="s">
        <v>19</v>
      </c>
      <c r="I324" s="6">
        <v>242.45</v>
      </c>
      <c r="J324" s="7">
        <v>45307</v>
      </c>
      <c r="K324" s="5" t="s">
        <v>20</v>
      </c>
    </row>
    <row r="325" spans="1:11" x14ac:dyDescent="0.3">
      <c r="A325" s="3" t="s">
        <v>4008</v>
      </c>
      <c r="B325" s="4">
        <v>9480</v>
      </c>
      <c r="C325" s="4" t="s">
        <v>2134</v>
      </c>
      <c r="D325" s="5" t="s">
        <v>2135</v>
      </c>
      <c r="E325" s="5" t="s">
        <v>24</v>
      </c>
      <c r="F325" s="4" t="s">
        <v>17</v>
      </c>
      <c r="G325" s="5" t="s">
        <v>3337</v>
      </c>
      <c r="H325" s="4" t="s">
        <v>19</v>
      </c>
      <c r="I325" s="6">
        <v>2316.0100000000002</v>
      </c>
      <c r="J325" s="7">
        <v>44957</v>
      </c>
      <c r="K325" s="5" t="s">
        <v>20</v>
      </c>
    </row>
    <row r="326" spans="1:11" x14ac:dyDescent="0.3">
      <c r="A326" s="3" t="s">
        <v>4677</v>
      </c>
      <c r="B326" s="4">
        <v>9480</v>
      </c>
      <c r="C326" s="4" t="s">
        <v>2134</v>
      </c>
      <c r="D326" s="5" t="s">
        <v>2135</v>
      </c>
      <c r="E326" s="5" t="s">
        <v>24</v>
      </c>
      <c r="F326" s="4" t="s">
        <v>17</v>
      </c>
      <c r="G326" s="5" t="s">
        <v>4021</v>
      </c>
      <c r="H326" s="4" t="s">
        <v>19</v>
      </c>
      <c r="I326" s="6">
        <v>565.63</v>
      </c>
      <c r="J326" s="7">
        <v>45307</v>
      </c>
      <c r="K326" s="5" t="s">
        <v>20</v>
      </c>
    </row>
    <row r="327" spans="1:11" x14ac:dyDescent="0.3">
      <c r="A327" s="3" t="s">
        <v>4678</v>
      </c>
      <c r="B327" s="4">
        <v>9480</v>
      </c>
      <c r="C327" s="4" t="s">
        <v>2134</v>
      </c>
      <c r="D327" s="5" t="s">
        <v>2135</v>
      </c>
      <c r="E327" s="5" t="s">
        <v>24</v>
      </c>
      <c r="F327" s="4" t="s">
        <v>17</v>
      </c>
      <c r="G327" s="5" t="s">
        <v>4021</v>
      </c>
      <c r="H327" s="4" t="s">
        <v>19</v>
      </c>
      <c r="I327" s="6">
        <v>5403.3</v>
      </c>
      <c r="J327" s="7">
        <v>44957</v>
      </c>
      <c r="K327" s="5" t="s">
        <v>20</v>
      </c>
    </row>
    <row r="328" spans="1:11" x14ac:dyDescent="0.3">
      <c r="A328" s="3" t="s">
        <v>5048</v>
      </c>
      <c r="B328" s="4">
        <v>9480</v>
      </c>
      <c r="C328" s="4" t="s">
        <v>2134</v>
      </c>
      <c r="D328" s="5" t="s">
        <v>2135</v>
      </c>
      <c r="E328" s="5" t="s">
        <v>24</v>
      </c>
      <c r="F328" s="4" t="s">
        <v>17</v>
      </c>
      <c r="G328" s="5" t="s">
        <v>4687</v>
      </c>
      <c r="H328" s="4" t="s">
        <v>19</v>
      </c>
      <c r="I328" s="6">
        <v>4453.5</v>
      </c>
      <c r="J328" s="7">
        <v>45093</v>
      </c>
      <c r="K328" s="5" t="s">
        <v>20</v>
      </c>
    </row>
    <row r="329" spans="1:11" x14ac:dyDescent="0.3">
      <c r="A329" s="3" t="s">
        <v>2056</v>
      </c>
      <c r="B329" s="4">
        <v>9281</v>
      </c>
      <c r="C329" s="4" t="s">
        <v>2057</v>
      </c>
      <c r="D329" s="5" t="s">
        <v>2058</v>
      </c>
      <c r="E329" s="5" t="s">
        <v>24</v>
      </c>
      <c r="F329" s="4" t="s">
        <v>17</v>
      </c>
      <c r="G329" s="5" t="s">
        <v>25</v>
      </c>
      <c r="H329" s="4" t="s">
        <v>19</v>
      </c>
      <c r="I329" s="6">
        <v>14.64</v>
      </c>
      <c r="J329" s="7">
        <v>45307</v>
      </c>
      <c r="K329" s="5" t="s">
        <v>20</v>
      </c>
    </row>
    <row r="330" spans="1:11" x14ac:dyDescent="0.3">
      <c r="A330" s="3" t="s">
        <v>2059</v>
      </c>
      <c r="B330" s="4">
        <v>9281</v>
      </c>
      <c r="C330" s="4" t="s">
        <v>2057</v>
      </c>
      <c r="D330" s="5" t="s">
        <v>2058</v>
      </c>
      <c r="E330" s="5" t="s">
        <v>24</v>
      </c>
      <c r="F330" s="4" t="s">
        <v>17</v>
      </c>
      <c r="G330" s="5" t="s">
        <v>25</v>
      </c>
      <c r="H330" s="4" t="s">
        <v>19</v>
      </c>
      <c r="I330" s="6">
        <v>342.25</v>
      </c>
      <c r="J330" s="7">
        <v>44939</v>
      </c>
      <c r="K330" s="5" t="s">
        <v>20</v>
      </c>
    </row>
    <row r="331" spans="1:11" x14ac:dyDescent="0.3">
      <c r="A331" s="3" t="s">
        <v>2743</v>
      </c>
      <c r="B331" s="4">
        <v>9281</v>
      </c>
      <c r="C331" s="4" t="s">
        <v>2057</v>
      </c>
      <c r="D331" s="5" t="s">
        <v>2058</v>
      </c>
      <c r="E331" s="5" t="s">
        <v>24</v>
      </c>
      <c r="F331" s="4" t="s">
        <v>17</v>
      </c>
      <c r="G331" s="5" t="s">
        <v>2156</v>
      </c>
      <c r="H331" s="4" t="s">
        <v>19</v>
      </c>
      <c r="I331" s="6">
        <v>345.23</v>
      </c>
      <c r="J331" s="7">
        <v>45140</v>
      </c>
      <c r="K331" s="5" t="s">
        <v>20</v>
      </c>
    </row>
    <row r="332" spans="1:11" x14ac:dyDescent="0.3">
      <c r="A332" s="3" t="s">
        <v>3308</v>
      </c>
      <c r="B332" s="4">
        <v>9281</v>
      </c>
      <c r="C332" s="4" t="s">
        <v>2057</v>
      </c>
      <c r="D332" s="5" t="s">
        <v>2058</v>
      </c>
      <c r="E332" s="5" t="s">
        <v>24</v>
      </c>
      <c r="F332" s="4" t="s">
        <v>17</v>
      </c>
      <c r="G332" s="5" t="s">
        <v>2772</v>
      </c>
      <c r="H332" s="4" t="s">
        <v>19</v>
      </c>
      <c r="I332" s="6">
        <v>64.86</v>
      </c>
      <c r="J332" s="7">
        <v>45366</v>
      </c>
      <c r="K332" s="5" t="s">
        <v>20</v>
      </c>
    </row>
    <row r="333" spans="1:11" x14ac:dyDescent="0.3">
      <c r="A333" s="3" t="s">
        <v>192</v>
      </c>
      <c r="B333" s="4">
        <v>7865</v>
      </c>
      <c r="C333" s="4" t="s">
        <v>193</v>
      </c>
      <c r="D333" s="5" t="s">
        <v>194</v>
      </c>
      <c r="E333" s="5" t="s">
        <v>24</v>
      </c>
      <c r="F333" s="4" t="s">
        <v>17</v>
      </c>
      <c r="G333" s="5" t="s">
        <v>25</v>
      </c>
      <c r="H333" s="4" t="s">
        <v>26</v>
      </c>
      <c r="I333" s="6">
        <v>93.65</v>
      </c>
      <c r="J333" s="7">
        <v>45307</v>
      </c>
      <c r="K333" s="5"/>
    </row>
    <row r="334" spans="1:11" x14ac:dyDescent="0.3">
      <c r="A334" s="3" t="s">
        <v>195</v>
      </c>
      <c r="B334" s="4">
        <v>7865</v>
      </c>
      <c r="C334" s="4" t="s">
        <v>193</v>
      </c>
      <c r="D334" s="5" t="s">
        <v>194</v>
      </c>
      <c r="E334" s="5" t="s">
        <v>24</v>
      </c>
      <c r="F334" s="4" t="s">
        <v>17</v>
      </c>
      <c r="G334" s="5" t="s">
        <v>25</v>
      </c>
      <c r="H334" s="4" t="s">
        <v>26</v>
      </c>
      <c r="I334" s="6">
        <v>2189.0700000000002</v>
      </c>
      <c r="J334" s="7">
        <v>44939</v>
      </c>
      <c r="K334" s="5"/>
    </row>
    <row r="335" spans="1:11" x14ac:dyDescent="0.3">
      <c r="A335" s="3" t="s">
        <v>2210</v>
      </c>
      <c r="B335" s="4">
        <v>7865</v>
      </c>
      <c r="C335" s="4" t="s">
        <v>193</v>
      </c>
      <c r="D335" s="5" t="s">
        <v>194</v>
      </c>
      <c r="E335" s="5" t="s">
        <v>24</v>
      </c>
      <c r="F335" s="4" t="s">
        <v>17</v>
      </c>
      <c r="G335" s="5" t="s">
        <v>2156</v>
      </c>
      <c r="H335" s="4" t="s">
        <v>26</v>
      </c>
      <c r="I335" s="6">
        <v>2208.13</v>
      </c>
      <c r="J335" s="7">
        <v>45139</v>
      </c>
      <c r="K335" s="5"/>
    </row>
    <row r="336" spans="1:11" x14ac:dyDescent="0.3">
      <c r="A336" s="3" t="s">
        <v>2818</v>
      </c>
      <c r="B336" s="4">
        <v>7865</v>
      </c>
      <c r="C336" s="4" t="s">
        <v>193</v>
      </c>
      <c r="D336" s="5" t="s">
        <v>194</v>
      </c>
      <c r="E336" s="5" t="s">
        <v>24</v>
      </c>
      <c r="F336" s="4" t="s">
        <v>17</v>
      </c>
      <c r="G336" s="5" t="s">
        <v>2772</v>
      </c>
      <c r="H336" s="4" t="s">
        <v>26</v>
      </c>
      <c r="I336" s="6">
        <v>414.88</v>
      </c>
      <c r="J336" s="7">
        <v>45366</v>
      </c>
      <c r="K336" s="5"/>
    </row>
    <row r="337" spans="1:11" x14ac:dyDescent="0.3">
      <c r="A337" s="3" t="s">
        <v>799</v>
      </c>
      <c r="B337" s="4">
        <v>9202</v>
      </c>
      <c r="C337" s="4" t="s">
        <v>800</v>
      </c>
      <c r="D337" s="5" t="s">
        <v>801</v>
      </c>
      <c r="E337" s="5" t="s">
        <v>24</v>
      </c>
      <c r="F337" s="4" t="s">
        <v>17</v>
      </c>
      <c r="G337" s="5" t="s">
        <v>25</v>
      </c>
      <c r="H337" s="4" t="s">
        <v>26</v>
      </c>
      <c r="I337" s="6">
        <v>22.88</v>
      </c>
      <c r="J337" s="7">
        <v>45307</v>
      </c>
      <c r="K337" s="5"/>
    </row>
    <row r="338" spans="1:11" x14ac:dyDescent="0.3">
      <c r="A338" s="3" t="s">
        <v>802</v>
      </c>
      <c r="B338" s="4">
        <v>9202</v>
      </c>
      <c r="C338" s="4" t="s">
        <v>800</v>
      </c>
      <c r="D338" s="5" t="s">
        <v>801</v>
      </c>
      <c r="E338" s="5" t="s">
        <v>24</v>
      </c>
      <c r="F338" s="4" t="s">
        <v>17</v>
      </c>
      <c r="G338" s="5" t="s">
        <v>25</v>
      </c>
      <c r="H338" s="4" t="s">
        <v>26</v>
      </c>
      <c r="I338" s="6">
        <v>534.79999999999995</v>
      </c>
      <c r="J338" s="7">
        <v>44939</v>
      </c>
      <c r="K338" s="5"/>
    </row>
    <row r="339" spans="1:11" x14ac:dyDescent="0.3">
      <c r="A339" s="3" t="s">
        <v>2393</v>
      </c>
      <c r="B339" s="4">
        <v>9202</v>
      </c>
      <c r="C339" s="4" t="s">
        <v>800</v>
      </c>
      <c r="D339" s="5" t="s">
        <v>801</v>
      </c>
      <c r="E339" s="5" t="s">
        <v>24</v>
      </c>
      <c r="F339" s="4" t="s">
        <v>17</v>
      </c>
      <c r="G339" s="5" t="s">
        <v>2156</v>
      </c>
      <c r="H339" s="4" t="s">
        <v>26</v>
      </c>
      <c r="I339" s="6">
        <v>539.46</v>
      </c>
      <c r="J339" s="7">
        <v>45139</v>
      </c>
      <c r="K339" s="5"/>
    </row>
    <row r="340" spans="1:11" x14ac:dyDescent="0.3">
      <c r="A340" s="3" t="s">
        <v>2982</v>
      </c>
      <c r="B340" s="4">
        <v>9202</v>
      </c>
      <c r="C340" s="4" t="s">
        <v>800</v>
      </c>
      <c r="D340" s="5" t="s">
        <v>801</v>
      </c>
      <c r="E340" s="5" t="s">
        <v>24</v>
      </c>
      <c r="F340" s="4" t="s">
        <v>17</v>
      </c>
      <c r="G340" s="5" t="s">
        <v>2772</v>
      </c>
      <c r="H340" s="4" t="s">
        <v>26</v>
      </c>
      <c r="I340" s="6">
        <v>101.36</v>
      </c>
      <c r="J340" s="7">
        <v>45366</v>
      </c>
      <c r="K340" s="5"/>
    </row>
    <row r="341" spans="1:11" x14ac:dyDescent="0.3">
      <c r="A341" s="3" t="s">
        <v>3560</v>
      </c>
      <c r="B341" s="4">
        <v>9202</v>
      </c>
      <c r="C341" s="4" t="s">
        <v>800</v>
      </c>
      <c r="D341" s="5" t="s">
        <v>801</v>
      </c>
      <c r="E341" s="5" t="s">
        <v>24</v>
      </c>
      <c r="F341" s="4" t="s">
        <v>17</v>
      </c>
      <c r="G341" s="5" t="s">
        <v>3337</v>
      </c>
      <c r="H341" s="4" t="s">
        <v>26</v>
      </c>
      <c r="I341" s="6">
        <v>18.96</v>
      </c>
      <c r="J341" s="7">
        <v>45307</v>
      </c>
      <c r="K341" s="5"/>
    </row>
    <row r="342" spans="1:11" x14ac:dyDescent="0.3">
      <c r="A342" s="3" t="s">
        <v>3561</v>
      </c>
      <c r="B342" s="4">
        <v>9202</v>
      </c>
      <c r="C342" s="4" t="s">
        <v>800</v>
      </c>
      <c r="D342" s="5" t="s">
        <v>801</v>
      </c>
      <c r="E342" s="5" t="s">
        <v>24</v>
      </c>
      <c r="F342" s="4" t="s">
        <v>17</v>
      </c>
      <c r="G342" s="5" t="s">
        <v>3337</v>
      </c>
      <c r="H342" s="4" t="s">
        <v>26</v>
      </c>
      <c r="I342" s="6">
        <v>181.16</v>
      </c>
      <c r="J342" s="7">
        <v>44939</v>
      </c>
      <c r="K342" s="5"/>
    </row>
    <row r="343" spans="1:11" x14ac:dyDescent="0.3">
      <c r="A343" s="3" t="s">
        <v>4240</v>
      </c>
      <c r="B343" s="4">
        <v>9202</v>
      </c>
      <c r="C343" s="4" t="s">
        <v>800</v>
      </c>
      <c r="D343" s="5" t="s">
        <v>801</v>
      </c>
      <c r="E343" s="5" t="s">
        <v>24</v>
      </c>
      <c r="F343" s="4" t="s">
        <v>17</v>
      </c>
      <c r="G343" s="5" t="s">
        <v>4021</v>
      </c>
      <c r="H343" s="4" t="s">
        <v>26</v>
      </c>
      <c r="I343" s="6">
        <v>44.24</v>
      </c>
      <c r="J343" s="7">
        <v>45307</v>
      </c>
      <c r="K343" s="5"/>
    </row>
    <row r="344" spans="1:11" x14ac:dyDescent="0.3">
      <c r="A344" s="3" t="s">
        <v>4241</v>
      </c>
      <c r="B344" s="4">
        <v>9202</v>
      </c>
      <c r="C344" s="4" t="s">
        <v>800</v>
      </c>
      <c r="D344" s="5" t="s">
        <v>801</v>
      </c>
      <c r="E344" s="5" t="s">
        <v>24</v>
      </c>
      <c r="F344" s="4" t="s">
        <v>17</v>
      </c>
      <c r="G344" s="5" t="s">
        <v>4021</v>
      </c>
      <c r="H344" s="4" t="s">
        <v>26</v>
      </c>
      <c r="I344" s="6">
        <v>422.65</v>
      </c>
      <c r="J344" s="7">
        <v>44939</v>
      </c>
      <c r="K344" s="5"/>
    </row>
    <row r="345" spans="1:11" x14ac:dyDescent="0.3">
      <c r="A345" s="3" t="s">
        <v>4820</v>
      </c>
      <c r="B345" s="4">
        <v>9202</v>
      </c>
      <c r="C345" s="4" t="s">
        <v>800</v>
      </c>
      <c r="D345" s="5" t="s">
        <v>801</v>
      </c>
      <c r="E345" s="5" t="s">
        <v>24</v>
      </c>
      <c r="F345" s="4" t="s">
        <v>17</v>
      </c>
      <c r="G345" s="5" t="s">
        <v>4687</v>
      </c>
      <c r="H345" s="4" t="s">
        <v>26</v>
      </c>
      <c r="I345" s="6">
        <v>348.36</v>
      </c>
      <c r="J345" s="7">
        <v>45093</v>
      </c>
      <c r="K345" s="5"/>
    </row>
    <row r="346" spans="1:11" x14ac:dyDescent="0.3">
      <c r="A346" s="3" t="s">
        <v>76</v>
      </c>
      <c r="B346" s="4">
        <v>7609</v>
      </c>
      <c r="C346" s="4" t="s">
        <v>77</v>
      </c>
      <c r="D346" s="5" t="s">
        <v>78</v>
      </c>
      <c r="E346" s="5" t="s">
        <v>24</v>
      </c>
      <c r="F346" s="4" t="s">
        <v>17</v>
      </c>
      <c r="G346" s="5" t="s">
        <v>25</v>
      </c>
      <c r="H346" s="4" t="s">
        <v>26</v>
      </c>
      <c r="I346" s="6">
        <v>19.61</v>
      </c>
      <c r="J346" s="7">
        <v>45307</v>
      </c>
      <c r="K346" s="5"/>
    </row>
    <row r="347" spans="1:11" x14ac:dyDescent="0.3">
      <c r="A347" s="3" t="s">
        <v>79</v>
      </c>
      <c r="B347" s="4">
        <v>7609</v>
      </c>
      <c r="C347" s="4" t="s">
        <v>77</v>
      </c>
      <c r="D347" s="5" t="s">
        <v>78</v>
      </c>
      <c r="E347" s="5" t="s">
        <v>24</v>
      </c>
      <c r="F347" s="4" t="s">
        <v>17</v>
      </c>
      <c r="G347" s="5" t="s">
        <v>25</v>
      </c>
      <c r="H347" s="4" t="s">
        <v>26</v>
      </c>
      <c r="I347" s="6">
        <v>458.48</v>
      </c>
      <c r="J347" s="7">
        <v>45016</v>
      </c>
      <c r="K347" s="5"/>
    </row>
    <row r="348" spans="1:11" x14ac:dyDescent="0.3">
      <c r="A348" s="3" t="s">
        <v>2172</v>
      </c>
      <c r="B348" s="4">
        <v>7609</v>
      </c>
      <c r="C348" s="4" t="s">
        <v>77</v>
      </c>
      <c r="D348" s="5" t="s">
        <v>78</v>
      </c>
      <c r="E348" s="5" t="s">
        <v>24</v>
      </c>
      <c r="F348" s="4" t="s">
        <v>17</v>
      </c>
      <c r="G348" s="5" t="s">
        <v>2156</v>
      </c>
      <c r="H348" s="4" t="s">
        <v>26</v>
      </c>
      <c r="I348" s="6">
        <v>462.47</v>
      </c>
      <c r="J348" s="7">
        <v>45139</v>
      </c>
      <c r="K348" s="5"/>
    </row>
    <row r="349" spans="1:11" x14ac:dyDescent="0.3">
      <c r="A349" s="3" t="s">
        <v>2786</v>
      </c>
      <c r="B349" s="4">
        <v>7609</v>
      </c>
      <c r="C349" s="4" t="s">
        <v>77</v>
      </c>
      <c r="D349" s="5" t="s">
        <v>78</v>
      </c>
      <c r="E349" s="5" t="s">
        <v>24</v>
      </c>
      <c r="F349" s="4" t="s">
        <v>17</v>
      </c>
      <c r="G349" s="5" t="s">
        <v>2772</v>
      </c>
      <c r="H349" s="4" t="s">
        <v>26</v>
      </c>
      <c r="I349" s="6">
        <v>86.89</v>
      </c>
      <c r="J349" s="7">
        <v>45366</v>
      </c>
      <c r="K349" s="5"/>
    </row>
    <row r="350" spans="1:11" x14ac:dyDescent="0.3">
      <c r="A350" s="3" t="s">
        <v>1873</v>
      </c>
      <c r="B350" s="4">
        <v>9012</v>
      </c>
      <c r="C350" s="4" t="s">
        <v>1874</v>
      </c>
      <c r="D350" s="5" t="s">
        <v>1875</v>
      </c>
      <c r="E350" s="5" t="s">
        <v>24</v>
      </c>
      <c r="F350" s="4" t="s">
        <v>17</v>
      </c>
      <c r="G350" s="5" t="s">
        <v>25</v>
      </c>
      <c r="H350" s="4" t="s">
        <v>19</v>
      </c>
      <c r="I350" s="6">
        <v>43.51</v>
      </c>
      <c r="J350" s="7">
        <v>45307</v>
      </c>
      <c r="K350" s="5" t="s">
        <v>20</v>
      </c>
    </row>
    <row r="351" spans="1:11" x14ac:dyDescent="0.3">
      <c r="A351" s="3" t="s">
        <v>1876</v>
      </c>
      <c r="B351" s="4">
        <v>9012</v>
      </c>
      <c r="C351" s="4" t="s">
        <v>1874</v>
      </c>
      <c r="D351" s="5" t="s">
        <v>1875</v>
      </c>
      <c r="E351" s="5" t="s">
        <v>24</v>
      </c>
      <c r="F351" s="4" t="s">
        <v>17</v>
      </c>
      <c r="G351" s="5" t="s">
        <v>25</v>
      </c>
      <c r="H351" s="4" t="s">
        <v>19</v>
      </c>
      <c r="I351" s="6">
        <v>1016.91</v>
      </c>
      <c r="J351" s="7">
        <v>44939</v>
      </c>
      <c r="K351" s="5" t="s">
        <v>20</v>
      </c>
    </row>
    <row r="352" spans="1:11" x14ac:dyDescent="0.3">
      <c r="A352" s="3" t="s">
        <v>2693</v>
      </c>
      <c r="B352" s="4">
        <v>9012</v>
      </c>
      <c r="C352" s="4" t="s">
        <v>1874</v>
      </c>
      <c r="D352" s="5" t="s">
        <v>1875</v>
      </c>
      <c r="E352" s="5" t="s">
        <v>24</v>
      </c>
      <c r="F352" s="4" t="s">
        <v>17</v>
      </c>
      <c r="G352" s="5" t="s">
        <v>2156</v>
      </c>
      <c r="H352" s="4" t="s">
        <v>19</v>
      </c>
      <c r="I352" s="6">
        <v>1025.76</v>
      </c>
      <c r="J352" s="7">
        <v>45140</v>
      </c>
      <c r="K352" s="5" t="s">
        <v>20</v>
      </c>
    </row>
    <row r="353" spans="1:11" x14ac:dyDescent="0.3">
      <c r="A353" s="3" t="s">
        <v>3260</v>
      </c>
      <c r="B353" s="4">
        <v>9012</v>
      </c>
      <c r="C353" s="4" t="s">
        <v>1874</v>
      </c>
      <c r="D353" s="5" t="s">
        <v>1875</v>
      </c>
      <c r="E353" s="5" t="s">
        <v>24</v>
      </c>
      <c r="F353" s="4" t="s">
        <v>17</v>
      </c>
      <c r="G353" s="5" t="s">
        <v>2772</v>
      </c>
      <c r="H353" s="4" t="s">
        <v>19</v>
      </c>
      <c r="I353" s="6">
        <v>192.73</v>
      </c>
      <c r="J353" s="7">
        <v>45366</v>
      </c>
      <c r="K353" s="5" t="s">
        <v>20</v>
      </c>
    </row>
    <row r="354" spans="1:11" x14ac:dyDescent="0.3">
      <c r="A354" s="3" t="s">
        <v>3911</v>
      </c>
      <c r="B354" s="4">
        <v>9012</v>
      </c>
      <c r="C354" s="4" t="s">
        <v>1874</v>
      </c>
      <c r="D354" s="5" t="s">
        <v>1875</v>
      </c>
      <c r="E354" s="5" t="s">
        <v>24</v>
      </c>
      <c r="F354" s="4" t="s">
        <v>17</v>
      </c>
      <c r="G354" s="5" t="s">
        <v>3337</v>
      </c>
      <c r="H354" s="4" t="s">
        <v>19</v>
      </c>
      <c r="I354" s="6">
        <v>36.06</v>
      </c>
      <c r="J354" s="7">
        <v>45307</v>
      </c>
      <c r="K354" s="5" t="s">
        <v>20</v>
      </c>
    </row>
    <row r="355" spans="1:11" x14ac:dyDescent="0.3">
      <c r="A355" s="3" t="s">
        <v>3912</v>
      </c>
      <c r="B355" s="4">
        <v>9012</v>
      </c>
      <c r="C355" s="4" t="s">
        <v>1874</v>
      </c>
      <c r="D355" s="5" t="s">
        <v>1875</v>
      </c>
      <c r="E355" s="5" t="s">
        <v>24</v>
      </c>
      <c r="F355" s="4" t="s">
        <v>17</v>
      </c>
      <c r="G355" s="5" t="s">
        <v>3337</v>
      </c>
      <c r="H355" s="4" t="s">
        <v>19</v>
      </c>
      <c r="I355" s="6">
        <v>344.47</v>
      </c>
      <c r="J355" s="7">
        <v>44939</v>
      </c>
      <c r="K355" s="5" t="s">
        <v>20</v>
      </c>
    </row>
    <row r="356" spans="1:11" x14ac:dyDescent="0.3">
      <c r="A356" s="3" t="s">
        <v>4585</v>
      </c>
      <c r="B356" s="4">
        <v>9012</v>
      </c>
      <c r="C356" s="4" t="s">
        <v>1874</v>
      </c>
      <c r="D356" s="5" t="s">
        <v>1875</v>
      </c>
      <c r="E356" s="5" t="s">
        <v>24</v>
      </c>
      <c r="F356" s="4" t="s">
        <v>17</v>
      </c>
      <c r="G356" s="5" t="s">
        <v>4021</v>
      </c>
      <c r="H356" s="4" t="s">
        <v>19</v>
      </c>
      <c r="I356" s="6">
        <v>84.13</v>
      </c>
      <c r="J356" s="7">
        <v>45307</v>
      </c>
      <c r="K356" s="5" t="s">
        <v>20</v>
      </c>
    </row>
    <row r="357" spans="1:11" x14ac:dyDescent="0.3">
      <c r="A357" s="3" t="s">
        <v>4586</v>
      </c>
      <c r="B357" s="4">
        <v>9012</v>
      </c>
      <c r="C357" s="4" t="s">
        <v>1874</v>
      </c>
      <c r="D357" s="5" t="s">
        <v>1875</v>
      </c>
      <c r="E357" s="5" t="s">
        <v>24</v>
      </c>
      <c r="F357" s="4" t="s">
        <v>17</v>
      </c>
      <c r="G357" s="5" t="s">
        <v>4021</v>
      </c>
      <c r="H357" s="4" t="s">
        <v>19</v>
      </c>
      <c r="I357" s="6">
        <v>803.67</v>
      </c>
      <c r="J357" s="7">
        <v>44939</v>
      </c>
      <c r="K357" s="5" t="s">
        <v>20</v>
      </c>
    </row>
    <row r="358" spans="1:11" x14ac:dyDescent="0.3">
      <c r="A358" s="3" t="s">
        <v>5002</v>
      </c>
      <c r="B358" s="4">
        <v>9012</v>
      </c>
      <c r="C358" s="4" t="s">
        <v>1874</v>
      </c>
      <c r="D358" s="5" t="s">
        <v>1875</v>
      </c>
      <c r="E358" s="5" t="s">
        <v>24</v>
      </c>
      <c r="F358" s="4" t="s">
        <v>17</v>
      </c>
      <c r="G358" s="5" t="s">
        <v>4687</v>
      </c>
      <c r="H358" s="4" t="s">
        <v>19</v>
      </c>
      <c r="I358" s="6">
        <v>662.4</v>
      </c>
      <c r="J358" s="7">
        <v>45093</v>
      </c>
      <c r="K358" s="5" t="s">
        <v>20</v>
      </c>
    </row>
    <row r="359" spans="1:11" x14ac:dyDescent="0.3">
      <c r="A359" s="3" t="s">
        <v>188</v>
      </c>
      <c r="B359" s="4">
        <v>7863</v>
      </c>
      <c r="C359" s="4" t="s">
        <v>189</v>
      </c>
      <c r="D359" s="5" t="s">
        <v>190</v>
      </c>
      <c r="E359" s="5" t="s">
        <v>24</v>
      </c>
      <c r="F359" s="4" t="s">
        <v>17</v>
      </c>
      <c r="G359" s="5" t="s">
        <v>25</v>
      </c>
      <c r="H359" s="4" t="s">
        <v>26</v>
      </c>
      <c r="I359" s="6">
        <v>88.13</v>
      </c>
      <c r="J359" s="7">
        <v>45307</v>
      </c>
      <c r="K359" s="5"/>
    </row>
    <row r="360" spans="1:11" x14ac:dyDescent="0.3">
      <c r="A360" s="3" t="s">
        <v>191</v>
      </c>
      <c r="B360" s="4">
        <v>7863</v>
      </c>
      <c r="C360" s="4" t="s">
        <v>189</v>
      </c>
      <c r="D360" s="5" t="s">
        <v>190</v>
      </c>
      <c r="E360" s="5" t="s">
        <v>24</v>
      </c>
      <c r="F360" s="4" t="s">
        <v>17</v>
      </c>
      <c r="G360" s="5" t="s">
        <v>25</v>
      </c>
      <c r="H360" s="4" t="s">
        <v>26</v>
      </c>
      <c r="I360" s="6">
        <v>2059.88</v>
      </c>
      <c r="J360" s="7">
        <v>44939</v>
      </c>
      <c r="K360" s="5"/>
    </row>
    <row r="361" spans="1:11" x14ac:dyDescent="0.3">
      <c r="A361" s="3" t="s">
        <v>2209</v>
      </c>
      <c r="B361" s="4">
        <v>7863</v>
      </c>
      <c r="C361" s="4" t="s">
        <v>189</v>
      </c>
      <c r="D361" s="5" t="s">
        <v>190</v>
      </c>
      <c r="E361" s="5" t="s">
        <v>24</v>
      </c>
      <c r="F361" s="4" t="s">
        <v>17</v>
      </c>
      <c r="G361" s="5" t="s">
        <v>2156</v>
      </c>
      <c r="H361" s="4" t="s">
        <v>26</v>
      </c>
      <c r="I361" s="6">
        <v>2077.81</v>
      </c>
      <c r="J361" s="7">
        <v>45139</v>
      </c>
      <c r="K361" s="5"/>
    </row>
    <row r="362" spans="1:11" x14ac:dyDescent="0.3">
      <c r="A362" s="3" t="s">
        <v>2817</v>
      </c>
      <c r="B362" s="4">
        <v>7863</v>
      </c>
      <c r="C362" s="4" t="s">
        <v>189</v>
      </c>
      <c r="D362" s="5" t="s">
        <v>190</v>
      </c>
      <c r="E362" s="5" t="s">
        <v>24</v>
      </c>
      <c r="F362" s="4" t="s">
        <v>17</v>
      </c>
      <c r="G362" s="5" t="s">
        <v>2772</v>
      </c>
      <c r="H362" s="4" t="s">
        <v>26</v>
      </c>
      <c r="I362" s="6">
        <v>390.4</v>
      </c>
      <c r="J362" s="7">
        <v>45366</v>
      </c>
      <c r="K362" s="5"/>
    </row>
    <row r="363" spans="1:11" x14ac:dyDescent="0.3">
      <c r="A363" s="3" t="s">
        <v>3381</v>
      </c>
      <c r="B363" s="4">
        <v>7863</v>
      </c>
      <c r="C363" s="4" t="s">
        <v>189</v>
      </c>
      <c r="D363" s="5" t="s">
        <v>190</v>
      </c>
      <c r="E363" s="5" t="s">
        <v>24</v>
      </c>
      <c r="F363" s="4" t="s">
        <v>17</v>
      </c>
      <c r="G363" s="5" t="s">
        <v>3337</v>
      </c>
      <c r="H363" s="4" t="s">
        <v>26</v>
      </c>
      <c r="I363" s="6">
        <v>73.05</v>
      </c>
      <c r="J363" s="7">
        <v>45307</v>
      </c>
      <c r="K363" s="5"/>
    </row>
    <row r="364" spans="1:11" x14ac:dyDescent="0.3">
      <c r="A364" s="3" t="s">
        <v>3382</v>
      </c>
      <c r="B364" s="4">
        <v>7863</v>
      </c>
      <c r="C364" s="4" t="s">
        <v>189</v>
      </c>
      <c r="D364" s="5" t="s">
        <v>190</v>
      </c>
      <c r="E364" s="5" t="s">
        <v>24</v>
      </c>
      <c r="F364" s="4" t="s">
        <v>17</v>
      </c>
      <c r="G364" s="5" t="s">
        <v>3337</v>
      </c>
      <c r="H364" s="4" t="s">
        <v>26</v>
      </c>
      <c r="I364" s="6">
        <v>697.78</v>
      </c>
      <c r="J364" s="7">
        <v>44939</v>
      </c>
      <c r="K364" s="5"/>
    </row>
    <row r="365" spans="1:11" x14ac:dyDescent="0.3">
      <c r="A365" s="3" t="s">
        <v>4063</v>
      </c>
      <c r="B365" s="4">
        <v>7863</v>
      </c>
      <c r="C365" s="4" t="s">
        <v>189</v>
      </c>
      <c r="D365" s="5" t="s">
        <v>190</v>
      </c>
      <c r="E365" s="5" t="s">
        <v>24</v>
      </c>
      <c r="F365" s="4" t="s">
        <v>17</v>
      </c>
      <c r="G365" s="5" t="s">
        <v>4021</v>
      </c>
      <c r="H365" s="4" t="s">
        <v>26</v>
      </c>
      <c r="I365" s="6">
        <v>170.42</v>
      </c>
      <c r="J365" s="7">
        <v>45307</v>
      </c>
      <c r="K365" s="5"/>
    </row>
    <row r="366" spans="1:11" x14ac:dyDescent="0.3">
      <c r="A366" s="3" t="s">
        <v>4064</v>
      </c>
      <c r="B366" s="4">
        <v>7863</v>
      </c>
      <c r="C366" s="4" t="s">
        <v>189</v>
      </c>
      <c r="D366" s="5" t="s">
        <v>190</v>
      </c>
      <c r="E366" s="5" t="s">
        <v>24</v>
      </c>
      <c r="F366" s="4" t="s">
        <v>17</v>
      </c>
      <c r="G366" s="5" t="s">
        <v>4021</v>
      </c>
      <c r="H366" s="4" t="s">
        <v>26</v>
      </c>
      <c r="I366" s="6">
        <v>1627.93</v>
      </c>
      <c r="J366" s="7">
        <v>44939</v>
      </c>
      <c r="K366" s="5"/>
    </row>
    <row r="367" spans="1:11" x14ac:dyDescent="0.3">
      <c r="A367" s="3" t="s">
        <v>4719</v>
      </c>
      <c r="B367" s="4">
        <v>7863</v>
      </c>
      <c r="C367" s="4" t="s">
        <v>189</v>
      </c>
      <c r="D367" s="5" t="s">
        <v>190</v>
      </c>
      <c r="E367" s="5" t="s">
        <v>24</v>
      </c>
      <c r="F367" s="4" t="s">
        <v>17</v>
      </c>
      <c r="G367" s="5" t="s">
        <v>4687</v>
      </c>
      <c r="H367" s="4" t="s">
        <v>26</v>
      </c>
      <c r="I367" s="6">
        <v>1341.77</v>
      </c>
      <c r="J367" s="7">
        <v>45093</v>
      </c>
      <c r="K367" s="5"/>
    </row>
    <row r="368" spans="1:11" x14ac:dyDescent="0.3">
      <c r="A368" s="3" t="s">
        <v>1136</v>
      </c>
      <c r="B368" s="4">
        <v>7866</v>
      </c>
      <c r="C368" s="4" t="s">
        <v>1137</v>
      </c>
      <c r="D368" s="5" t="s">
        <v>1138</v>
      </c>
      <c r="E368" s="5" t="s">
        <v>24</v>
      </c>
      <c r="F368" s="4" t="s">
        <v>17</v>
      </c>
      <c r="G368" s="5" t="s">
        <v>25</v>
      </c>
      <c r="H368" s="4" t="s">
        <v>19</v>
      </c>
      <c r="I368" s="6">
        <v>151.38</v>
      </c>
      <c r="J368" s="7">
        <v>45307</v>
      </c>
      <c r="K368" s="5" t="s">
        <v>20</v>
      </c>
    </row>
    <row r="369" spans="1:11" x14ac:dyDescent="0.3">
      <c r="A369" s="3" t="s">
        <v>1139</v>
      </c>
      <c r="B369" s="4">
        <v>7866</v>
      </c>
      <c r="C369" s="4" t="s">
        <v>1137</v>
      </c>
      <c r="D369" s="5" t="s">
        <v>1138</v>
      </c>
      <c r="E369" s="5" t="s">
        <v>24</v>
      </c>
      <c r="F369" s="4" t="s">
        <v>17</v>
      </c>
      <c r="G369" s="5" t="s">
        <v>25</v>
      </c>
      <c r="H369" s="4" t="s">
        <v>19</v>
      </c>
      <c r="I369" s="6">
        <v>3538.4</v>
      </c>
      <c r="J369" s="7">
        <v>44957</v>
      </c>
      <c r="K369" s="5" t="s">
        <v>20</v>
      </c>
    </row>
    <row r="370" spans="1:11" x14ac:dyDescent="0.3">
      <c r="A370" s="3" t="s">
        <v>2488</v>
      </c>
      <c r="B370" s="4">
        <v>7866</v>
      </c>
      <c r="C370" s="4" t="s">
        <v>1137</v>
      </c>
      <c r="D370" s="5" t="s">
        <v>1138</v>
      </c>
      <c r="E370" s="5" t="s">
        <v>24</v>
      </c>
      <c r="F370" s="4" t="s">
        <v>17</v>
      </c>
      <c r="G370" s="5" t="s">
        <v>2156</v>
      </c>
      <c r="H370" s="4" t="s">
        <v>19</v>
      </c>
      <c r="I370" s="6">
        <v>3569.2</v>
      </c>
      <c r="J370" s="7">
        <v>45140</v>
      </c>
      <c r="K370" s="5" t="s">
        <v>20</v>
      </c>
    </row>
    <row r="371" spans="1:11" x14ac:dyDescent="0.3">
      <c r="A371" s="3" t="s">
        <v>3070</v>
      </c>
      <c r="B371" s="4">
        <v>7866</v>
      </c>
      <c r="C371" s="4" t="s">
        <v>1137</v>
      </c>
      <c r="D371" s="5" t="s">
        <v>1138</v>
      </c>
      <c r="E371" s="5" t="s">
        <v>24</v>
      </c>
      <c r="F371" s="4" t="s">
        <v>17</v>
      </c>
      <c r="G371" s="5" t="s">
        <v>2772</v>
      </c>
      <c r="H371" s="4" t="s">
        <v>19</v>
      </c>
      <c r="I371" s="6">
        <v>670.61</v>
      </c>
      <c r="J371" s="7">
        <v>45366</v>
      </c>
      <c r="K371" s="5" t="s">
        <v>20</v>
      </c>
    </row>
    <row r="372" spans="1:11" x14ac:dyDescent="0.3">
      <c r="A372" s="3" t="s">
        <v>3684</v>
      </c>
      <c r="B372" s="4">
        <v>7866</v>
      </c>
      <c r="C372" s="4" t="s">
        <v>1137</v>
      </c>
      <c r="D372" s="5" t="s">
        <v>1138</v>
      </c>
      <c r="E372" s="5" t="s">
        <v>24</v>
      </c>
      <c r="F372" s="4" t="s">
        <v>17</v>
      </c>
      <c r="G372" s="5" t="s">
        <v>3337</v>
      </c>
      <c r="H372" s="4" t="s">
        <v>19</v>
      </c>
      <c r="I372" s="6">
        <v>125.47</v>
      </c>
      <c r="J372" s="7">
        <v>45307</v>
      </c>
      <c r="K372" s="5" t="s">
        <v>20</v>
      </c>
    </row>
    <row r="373" spans="1:11" x14ac:dyDescent="0.3">
      <c r="A373" s="3" t="s">
        <v>3685</v>
      </c>
      <c r="B373" s="4">
        <v>7866</v>
      </c>
      <c r="C373" s="4" t="s">
        <v>1137</v>
      </c>
      <c r="D373" s="5" t="s">
        <v>1138</v>
      </c>
      <c r="E373" s="5" t="s">
        <v>24</v>
      </c>
      <c r="F373" s="4" t="s">
        <v>17</v>
      </c>
      <c r="G373" s="5" t="s">
        <v>3337</v>
      </c>
      <c r="H373" s="4" t="s">
        <v>19</v>
      </c>
      <c r="I373" s="6">
        <v>1198.6199999999999</v>
      </c>
      <c r="J373" s="7">
        <v>44957</v>
      </c>
      <c r="K373" s="5" t="s">
        <v>20</v>
      </c>
    </row>
    <row r="374" spans="1:11" x14ac:dyDescent="0.3">
      <c r="A374" s="3" t="s">
        <v>4360</v>
      </c>
      <c r="B374" s="4">
        <v>7866</v>
      </c>
      <c r="C374" s="4" t="s">
        <v>1137</v>
      </c>
      <c r="D374" s="5" t="s">
        <v>1138</v>
      </c>
      <c r="E374" s="5" t="s">
        <v>24</v>
      </c>
      <c r="F374" s="4" t="s">
        <v>17</v>
      </c>
      <c r="G374" s="5" t="s">
        <v>4021</v>
      </c>
      <c r="H374" s="4" t="s">
        <v>19</v>
      </c>
      <c r="I374" s="6">
        <v>292.73</v>
      </c>
      <c r="J374" s="7">
        <v>45307</v>
      </c>
      <c r="K374" s="5" t="s">
        <v>20</v>
      </c>
    </row>
    <row r="375" spans="1:11" x14ac:dyDescent="0.3">
      <c r="A375" s="3" t="s">
        <v>4361</v>
      </c>
      <c r="B375" s="4">
        <v>7866</v>
      </c>
      <c r="C375" s="4" t="s">
        <v>1137</v>
      </c>
      <c r="D375" s="5" t="s">
        <v>1138</v>
      </c>
      <c r="E375" s="5" t="s">
        <v>24</v>
      </c>
      <c r="F375" s="4" t="s">
        <v>17</v>
      </c>
      <c r="G375" s="5" t="s">
        <v>4021</v>
      </c>
      <c r="H375" s="4" t="s">
        <v>19</v>
      </c>
      <c r="I375" s="6">
        <v>2796.41</v>
      </c>
      <c r="J375" s="7">
        <v>44957</v>
      </c>
      <c r="K375" s="5" t="s">
        <v>20</v>
      </c>
    </row>
    <row r="376" spans="1:11" x14ac:dyDescent="0.3">
      <c r="A376" s="3" t="s">
        <v>4885</v>
      </c>
      <c r="B376" s="4">
        <v>7866</v>
      </c>
      <c r="C376" s="4" t="s">
        <v>1137</v>
      </c>
      <c r="D376" s="5" t="s">
        <v>1138</v>
      </c>
      <c r="E376" s="5" t="s">
        <v>24</v>
      </c>
      <c r="F376" s="4" t="s">
        <v>17</v>
      </c>
      <c r="G376" s="5" t="s">
        <v>4687</v>
      </c>
      <c r="H376" s="4" t="s">
        <v>19</v>
      </c>
      <c r="I376" s="6">
        <v>2304.86</v>
      </c>
      <c r="J376" s="7">
        <v>45093</v>
      </c>
      <c r="K376" s="5" t="s">
        <v>20</v>
      </c>
    </row>
    <row r="377" spans="1:11" x14ac:dyDescent="0.3">
      <c r="A377" s="3" t="s">
        <v>1132</v>
      </c>
      <c r="B377" s="4">
        <v>7862</v>
      </c>
      <c r="C377" s="4" t="s">
        <v>1133</v>
      </c>
      <c r="D377" s="5" t="s">
        <v>1134</v>
      </c>
      <c r="E377" s="5" t="s">
        <v>24</v>
      </c>
      <c r="F377" s="4" t="s">
        <v>17</v>
      </c>
      <c r="G377" s="5" t="s">
        <v>25</v>
      </c>
      <c r="H377" s="4" t="s">
        <v>19</v>
      </c>
      <c r="I377" s="6">
        <v>82.54</v>
      </c>
      <c r="J377" s="7">
        <v>45307</v>
      </c>
      <c r="K377" s="5" t="s">
        <v>20</v>
      </c>
    </row>
    <row r="378" spans="1:11" x14ac:dyDescent="0.3">
      <c r="A378" s="3" t="s">
        <v>1135</v>
      </c>
      <c r="B378" s="4">
        <v>7862</v>
      </c>
      <c r="C378" s="4" t="s">
        <v>1133</v>
      </c>
      <c r="D378" s="5" t="s">
        <v>1134</v>
      </c>
      <c r="E378" s="5" t="s">
        <v>24</v>
      </c>
      <c r="F378" s="4" t="s">
        <v>17</v>
      </c>
      <c r="G378" s="5" t="s">
        <v>25</v>
      </c>
      <c r="H378" s="4" t="s">
        <v>19</v>
      </c>
      <c r="I378" s="6">
        <v>1929.25</v>
      </c>
      <c r="J378" s="7">
        <v>44939</v>
      </c>
      <c r="K378" s="5" t="s">
        <v>20</v>
      </c>
    </row>
    <row r="379" spans="1:11" x14ac:dyDescent="0.3">
      <c r="A379" s="3" t="s">
        <v>2487</v>
      </c>
      <c r="B379" s="4">
        <v>7862</v>
      </c>
      <c r="C379" s="4" t="s">
        <v>1133</v>
      </c>
      <c r="D379" s="5" t="s">
        <v>1134</v>
      </c>
      <c r="E379" s="5" t="s">
        <v>24</v>
      </c>
      <c r="F379" s="4" t="s">
        <v>17</v>
      </c>
      <c r="G379" s="5" t="s">
        <v>2156</v>
      </c>
      <c r="H379" s="4" t="s">
        <v>19</v>
      </c>
      <c r="I379" s="6">
        <v>1946.05</v>
      </c>
      <c r="J379" s="7">
        <v>45140</v>
      </c>
      <c r="K379" s="5" t="s">
        <v>20</v>
      </c>
    </row>
    <row r="380" spans="1:11" x14ac:dyDescent="0.3">
      <c r="A380" s="3" t="s">
        <v>3069</v>
      </c>
      <c r="B380" s="4">
        <v>7862</v>
      </c>
      <c r="C380" s="4" t="s">
        <v>1133</v>
      </c>
      <c r="D380" s="5" t="s">
        <v>1134</v>
      </c>
      <c r="E380" s="5" t="s">
        <v>24</v>
      </c>
      <c r="F380" s="4" t="s">
        <v>17</v>
      </c>
      <c r="G380" s="5" t="s">
        <v>2772</v>
      </c>
      <c r="H380" s="4" t="s">
        <v>19</v>
      </c>
      <c r="I380" s="6">
        <v>365.64</v>
      </c>
      <c r="J380" s="7">
        <v>45366</v>
      </c>
      <c r="K380" s="5" t="s">
        <v>20</v>
      </c>
    </row>
    <row r="381" spans="1:11" x14ac:dyDescent="0.3">
      <c r="A381" s="3" t="s">
        <v>1140</v>
      </c>
      <c r="B381" s="4">
        <v>7867</v>
      </c>
      <c r="C381" s="4" t="s">
        <v>1141</v>
      </c>
      <c r="D381" s="5" t="s">
        <v>1142</v>
      </c>
      <c r="E381" s="5" t="s">
        <v>24</v>
      </c>
      <c r="F381" s="4" t="s">
        <v>17</v>
      </c>
      <c r="G381" s="5" t="s">
        <v>25</v>
      </c>
      <c r="H381" s="4" t="s">
        <v>19</v>
      </c>
      <c r="I381" s="6">
        <v>39.21</v>
      </c>
      <c r="J381" s="7">
        <v>45307</v>
      </c>
      <c r="K381" s="5" t="s">
        <v>20</v>
      </c>
    </row>
    <row r="382" spans="1:11" x14ac:dyDescent="0.3">
      <c r="A382" s="3" t="s">
        <v>1143</v>
      </c>
      <c r="B382" s="4">
        <v>7867</v>
      </c>
      <c r="C382" s="4" t="s">
        <v>1141</v>
      </c>
      <c r="D382" s="5" t="s">
        <v>1142</v>
      </c>
      <c r="E382" s="5" t="s">
        <v>24</v>
      </c>
      <c r="F382" s="4" t="s">
        <v>17</v>
      </c>
      <c r="G382" s="5" t="s">
        <v>25</v>
      </c>
      <c r="H382" s="4" t="s">
        <v>19</v>
      </c>
      <c r="I382" s="6">
        <v>916.54</v>
      </c>
      <c r="J382" s="7">
        <v>44939</v>
      </c>
      <c r="K382" s="5" t="s">
        <v>20</v>
      </c>
    </row>
    <row r="383" spans="1:11" x14ac:dyDescent="0.3">
      <c r="A383" s="3" t="s">
        <v>2489</v>
      </c>
      <c r="B383" s="4">
        <v>7867</v>
      </c>
      <c r="C383" s="4" t="s">
        <v>1141</v>
      </c>
      <c r="D383" s="5" t="s">
        <v>1142</v>
      </c>
      <c r="E383" s="5" t="s">
        <v>24</v>
      </c>
      <c r="F383" s="4" t="s">
        <v>17</v>
      </c>
      <c r="G383" s="5" t="s">
        <v>2156</v>
      </c>
      <c r="H383" s="4" t="s">
        <v>19</v>
      </c>
      <c r="I383" s="6">
        <v>924.52</v>
      </c>
      <c r="J383" s="7">
        <v>45140</v>
      </c>
      <c r="K383" s="5" t="s">
        <v>20</v>
      </c>
    </row>
    <row r="384" spans="1:11" x14ac:dyDescent="0.3">
      <c r="A384" s="3" t="s">
        <v>3071</v>
      </c>
      <c r="B384" s="4">
        <v>7867</v>
      </c>
      <c r="C384" s="4" t="s">
        <v>1141</v>
      </c>
      <c r="D384" s="5" t="s">
        <v>1142</v>
      </c>
      <c r="E384" s="5" t="s">
        <v>24</v>
      </c>
      <c r="F384" s="4" t="s">
        <v>17</v>
      </c>
      <c r="G384" s="5" t="s">
        <v>2772</v>
      </c>
      <c r="H384" s="4" t="s">
        <v>19</v>
      </c>
      <c r="I384" s="6">
        <v>173.71</v>
      </c>
      <c r="J384" s="7">
        <v>45366</v>
      </c>
      <c r="K384" s="5" t="s">
        <v>20</v>
      </c>
    </row>
    <row r="385" spans="1:11" x14ac:dyDescent="0.3">
      <c r="A385" s="3" t="s">
        <v>3686</v>
      </c>
      <c r="B385" s="4">
        <v>7867</v>
      </c>
      <c r="C385" s="4" t="s">
        <v>1141</v>
      </c>
      <c r="D385" s="5" t="s">
        <v>1142</v>
      </c>
      <c r="E385" s="5" t="s">
        <v>24</v>
      </c>
      <c r="F385" s="4" t="s">
        <v>17</v>
      </c>
      <c r="G385" s="5" t="s">
        <v>3337</v>
      </c>
      <c r="H385" s="4" t="s">
        <v>19</v>
      </c>
      <c r="I385" s="6">
        <v>32.5</v>
      </c>
      <c r="J385" s="7">
        <v>45307</v>
      </c>
      <c r="K385" s="5" t="s">
        <v>20</v>
      </c>
    </row>
    <row r="386" spans="1:11" x14ac:dyDescent="0.3">
      <c r="A386" s="3" t="s">
        <v>3687</v>
      </c>
      <c r="B386" s="4">
        <v>7867</v>
      </c>
      <c r="C386" s="4" t="s">
        <v>1141</v>
      </c>
      <c r="D386" s="5" t="s">
        <v>1142</v>
      </c>
      <c r="E386" s="5" t="s">
        <v>24</v>
      </c>
      <c r="F386" s="4" t="s">
        <v>17</v>
      </c>
      <c r="G386" s="5" t="s">
        <v>3337</v>
      </c>
      <c r="H386" s="4" t="s">
        <v>19</v>
      </c>
      <c r="I386" s="6">
        <v>310.47000000000003</v>
      </c>
      <c r="J386" s="7">
        <v>44939</v>
      </c>
      <c r="K386" s="5" t="s">
        <v>20</v>
      </c>
    </row>
    <row r="387" spans="1:11" x14ac:dyDescent="0.3">
      <c r="A387" s="3" t="s">
        <v>4362</v>
      </c>
      <c r="B387" s="4">
        <v>7867</v>
      </c>
      <c r="C387" s="4" t="s">
        <v>1141</v>
      </c>
      <c r="D387" s="5" t="s">
        <v>1142</v>
      </c>
      <c r="E387" s="5" t="s">
        <v>24</v>
      </c>
      <c r="F387" s="4" t="s">
        <v>17</v>
      </c>
      <c r="G387" s="5" t="s">
        <v>4021</v>
      </c>
      <c r="H387" s="4" t="s">
        <v>19</v>
      </c>
      <c r="I387" s="6">
        <v>75.83</v>
      </c>
      <c r="J387" s="7">
        <v>45307</v>
      </c>
      <c r="K387" s="5" t="s">
        <v>20</v>
      </c>
    </row>
    <row r="388" spans="1:11" x14ac:dyDescent="0.3">
      <c r="A388" s="3" t="s">
        <v>4363</v>
      </c>
      <c r="B388" s="4">
        <v>7867</v>
      </c>
      <c r="C388" s="4" t="s">
        <v>1141</v>
      </c>
      <c r="D388" s="5" t="s">
        <v>1142</v>
      </c>
      <c r="E388" s="5" t="s">
        <v>24</v>
      </c>
      <c r="F388" s="4" t="s">
        <v>17</v>
      </c>
      <c r="G388" s="5" t="s">
        <v>4021</v>
      </c>
      <c r="H388" s="4" t="s">
        <v>19</v>
      </c>
      <c r="I388" s="6">
        <v>724.34</v>
      </c>
      <c r="J388" s="7">
        <v>44939</v>
      </c>
      <c r="K388" s="5" t="s">
        <v>20</v>
      </c>
    </row>
    <row r="389" spans="1:11" x14ac:dyDescent="0.3">
      <c r="A389" s="3" t="s">
        <v>4886</v>
      </c>
      <c r="B389" s="4">
        <v>7867</v>
      </c>
      <c r="C389" s="4" t="s">
        <v>1141</v>
      </c>
      <c r="D389" s="5" t="s">
        <v>1142</v>
      </c>
      <c r="E389" s="5" t="s">
        <v>24</v>
      </c>
      <c r="F389" s="4" t="s">
        <v>17</v>
      </c>
      <c r="G389" s="5" t="s">
        <v>4687</v>
      </c>
      <c r="H389" s="4" t="s">
        <v>19</v>
      </c>
      <c r="I389" s="6">
        <v>597.02</v>
      </c>
      <c r="J389" s="7">
        <v>45093</v>
      </c>
      <c r="K389" s="5" t="s">
        <v>20</v>
      </c>
    </row>
    <row r="390" spans="1:11" x14ac:dyDescent="0.3">
      <c r="A390" s="3" t="s">
        <v>1770</v>
      </c>
      <c r="B390" s="4">
        <v>8785</v>
      </c>
      <c r="C390" s="4" t="s">
        <v>1771</v>
      </c>
      <c r="D390" s="5" t="s">
        <v>1772</v>
      </c>
      <c r="E390" s="5" t="s">
        <v>24</v>
      </c>
      <c r="F390" s="4" t="s">
        <v>17</v>
      </c>
      <c r="G390" s="5" t="s">
        <v>25</v>
      </c>
      <c r="H390" s="4" t="s">
        <v>19</v>
      </c>
      <c r="I390" s="6">
        <v>84.18</v>
      </c>
      <c r="J390" s="7">
        <v>45307</v>
      </c>
      <c r="K390" s="5" t="s">
        <v>20</v>
      </c>
    </row>
    <row r="391" spans="1:11" x14ac:dyDescent="0.3">
      <c r="A391" s="3" t="s">
        <v>1773</v>
      </c>
      <c r="B391" s="4">
        <v>8785</v>
      </c>
      <c r="C391" s="4" t="s">
        <v>1771</v>
      </c>
      <c r="D391" s="5" t="s">
        <v>1772</v>
      </c>
      <c r="E391" s="5" t="s">
        <v>24</v>
      </c>
      <c r="F391" s="4" t="s">
        <v>17</v>
      </c>
      <c r="G391" s="5" t="s">
        <v>25</v>
      </c>
      <c r="H391" s="4" t="s">
        <v>19</v>
      </c>
      <c r="I391" s="6">
        <v>1967.77</v>
      </c>
      <c r="J391" s="7">
        <v>44939</v>
      </c>
      <c r="K391" s="5" t="s">
        <v>442</v>
      </c>
    </row>
    <row r="392" spans="1:11" x14ac:dyDescent="0.3">
      <c r="A392" s="3" t="s">
        <v>1774</v>
      </c>
      <c r="B392" s="4">
        <v>8785</v>
      </c>
      <c r="C392" s="4" t="s">
        <v>1771</v>
      </c>
      <c r="D392" s="5" t="s">
        <v>1772</v>
      </c>
      <c r="E392" s="5" t="s">
        <v>24</v>
      </c>
      <c r="F392" s="4" t="s">
        <v>17</v>
      </c>
      <c r="G392" s="5" t="s">
        <v>25</v>
      </c>
      <c r="H392" s="4" t="s">
        <v>19</v>
      </c>
      <c r="I392" s="6">
        <v>1967.77</v>
      </c>
      <c r="J392" s="7">
        <v>44957</v>
      </c>
      <c r="K392" s="5" t="s">
        <v>20</v>
      </c>
    </row>
    <row r="393" spans="1:11" x14ac:dyDescent="0.3">
      <c r="A393" s="3" t="s">
        <v>2667</v>
      </c>
      <c r="B393" s="4">
        <v>8785</v>
      </c>
      <c r="C393" s="4" t="s">
        <v>1771</v>
      </c>
      <c r="D393" s="5" t="s">
        <v>1772</v>
      </c>
      <c r="E393" s="5" t="s">
        <v>24</v>
      </c>
      <c r="F393" s="4" t="s">
        <v>17</v>
      </c>
      <c r="G393" s="5" t="s">
        <v>2156</v>
      </c>
      <c r="H393" s="4" t="s">
        <v>19</v>
      </c>
      <c r="I393" s="6">
        <v>1984.9</v>
      </c>
      <c r="J393" s="7">
        <v>45140</v>
      </c>
      <c r="K393" s="5" t="s">
        <v>20</v>
      </c>
    </row>
    <row r="394" spans="1:11" x14ac:dyDescent="0.3">
      <c r="A394" s="3" t="s">
        <v>3234</v>
      </c>
      <c r="B394" s="4">
        <v>8785</v>
      </c>
      <c r="C394" s="4" t="s">
        <v>1771</v>
      </c>
      <c r="D394" s="5" t="s">
        <v>1772</v>
      </c>
      <c r="E394" s="5" t="s">
        <v>24</v>
      </c>
      <c r="F394" s="4" t="s">
        <v>17</v>
      </c>
      <c r="G394" s="5" t="s">
        <v>2772</v>
      </c>
      <c r="H394" s="4" t="s">
        <v>19</v>
      </c>
      <c r="I394" s="6">
        <v>372.94</v>
      </c>
      <c r="J394" s="7">
        <v>45366</v>
      </c>
      <c r="K394" s="5" t="s">
        <v>20</v>
      </c>
    </row>
    <row r="395" spans="1:11" x14ac:dyDescent="0.3">
      <c r="A395" s="3" t="s">
        <v>80</v>
      </c>
      <c r="B395" s="4">
        <v>7627</v>
      </c>
      <c r="C395" s="4" t="s">
        <v>81</v>
      </c>
      <c r="D395" s="5" t="s">
        <v>82</v>
      </c>
      <c r="E395" s="5" t="s">
        <v>24</v>
      </c>
      <c r="F395" s="4" t="s">
        <v>17</v>
      </c>
      <c r="G395" s="5" t="s">
        <v>25</v>
      </c>
      <c r="H395" s="4" t="s">
        <v>26</v>
      </c>
      <c r="I395" s="6">
        <v>1808.22</v>
      </c>
      <c r="J395" s="7">
        <v>45307</v>
      </c>
      <c r="K395" s="5"/>
    </row>
    <row r="396" spans="1:11" x14ac:dyDescent="0.3">
      <c r="A396" s="3" t="s">
        <v>83</v>
      </c>
      <c r="B396" s="4">
        <v>7627</v>
      </c>
      <c r="C396" s="4" t="s">
        <v>81</v>
      </c>
      <c r="D396" s="5" t="s">
        <v>82</v>
      </c>
      <c r="E396" s="5" t="s">
        <v>24</v>
      </c>
      <c r="F396" s="4" t="s">
        <v>17</v>
      </c>
      <c r="G396" s="5" t="s">
        <v>25</v>
      </c>
      <c r="H396" s="4" t="s">
        <v>26</v>
      </c>
      <c r="I396" s="6">
        <v>42266.07</v>
      </c>
      <c r="J396" s="7">
        <v>44939</v>
      </c>
      <c r="K396" s="5"/>
    </row>
    <row r="397" spans="1:11" x14ac:dyDescent="0.3">
      <c r="A397" s="3" t="s">
        <v>2173</v>
      </c>
      <c r="B397" s="4">
        <v>7627</v>
      </c>
      <c r="C397" s="4" t="s">
        <v>81</v>
      </c>
      <c r="D397" s="5" t="s">
        <v>82</v>
      </c>
      <c r="E397" s="5" t="s">
        <v>24</v>
      </c>
      <c r="F397" s="4" t="s">
        <v>17</v>
      </c>
      <c r="G397" s="5" t="s">
        <v>2156</v>
      </c>
      <c r="H397" s="4" t="s">
        <v>26</v>
      </c>
      <c r="I397" s="6">
        <v>42633.96</v>
      </c>
      <c r="J397" s="7">
        <v>45139</v>
      </c>
      <c r="K397" s="5"/>
    </row>
    <row r="398" spans="1:11" x14ac:dyDescent="0.3">
      <c r="A398" s="3" t="s">
        <v>2787</v>
      </c>
      <c r="B398" s="4">
        <v>7627</v>
      </c>
      <c r="C398" s="4" t="s">
        <v>81</v>
      </c>
      <c r="D398" s="5" t="s">
        <v>82</v>
      </c>
      <c r="E398" s="5" t="s">
        <v>24</v>
      </c>
      <c r="F398" s="4" t="s">
        <v>17</v>
      </c>
      <c r="G398" s="5" t="s">
        <v>2772</v>
      </c>
      <c r="H398" s="4" t="s">
        <v>26</v>
      </c>
      <c r="I398" s="6">
        <v>8010.44</v>
      </c>
      <c r="J398" s="7">
        <v>45366</v>
      </c>
      <c r="K398" s="5"/>
    </row>
    <row r="399" spans="1:11" x14ac:dyDescent="0.3">
      <c r="A399" s="3" t="s">
        <v>3351</v>
      </c>
      <c r="B399" s="4">
        <v>7627</v>
      </c>
      <c r="C399" s="4" t="s">
        <v>81</v>
      </c>
      <c r="D399" s="5" t="s">
        <v>82</v>
      </c>
      <c r="E399" s="5" t="s">
        <v>24</v>
      </c>
      <c r="F399" s="4" t="s">
        <v>17</v>
      </c>
      <c r="G399" s="5" t="s">
        <v>3337</v>
      </c>
      <c r="H399" s="4" t="s">
        <v>26</v>
      </c>
      <c r="I399" s="6">
        <v>1498.79</v>
      </c>
      <c r="J399" s="7">
        <v>45307</v>
      </c>
      <c r="K399" s="5"/>
    </row>
    <row r="400" spans="1:11" x14ac:dyDescent="0.3">
      <c r="A400" s="3" t="s">
        <v>3352</v>
      </c>
      <c r="B400" s="4">
        <v>7627</v>
      </c>
      <c r="C400" s="4" t="s">
        <v>81</v>
      </c>
      <c r="D400" s="5" t="s">
        <v>82</v>
      </c>
      <c r="E400" s="5" t="s">
        <v>24</v>
      </c>
      <c r="F400" s="4" t="s">
        <v>17</v>
      </c>
      <c r="G400" s="5" t="s">
        <v>3337</v>
      </c>
      <c r="H400" s="4" t="s">
        <v>26</v>
      </c>
      <c r="I400" s="6">
        <v>14317.5</v>
      </c>
      <c r="J400" s="7">
        <v>44939</v>
      </c>
      <c r="K400" s="5"/>
    </row>
    <row r="401" spans="1:11" x14ac:dyDescent="0.3">
      <c r="A401" s="3" t="s">
        <v>4035</v>
      </c>
      <c r="B401" s="4">
        <v>7627</v>
      </c>
      <c r="C401" s="4" t="s">
        <v>81</v>
      </c>
      <c r="D401" s="5" t="s">
        <v>82</v>
      </c>
      <c r="E401" s="5" t="s">
        <v>24</v>
      </c>
      <c r="F401" s="4" t="s">
        <v>17</v>
      </c>
      <c r="G401" s="5" t="s">
        <v>4021</v>
      </c>
      <c r="H401" s="4" t="s">
        <v>26</v>
      </c>
      <c r="I401" s="6">
        <v>3496.71</v>
      </c>
      <c r="J401" s="7">
        <v>45307</v>
      </c>
      <c r="K401" s="5"/>
    </row>
    <row r="402" spans="1:11" x14ac:dyDescent="0.3">
      <c r="A402" s="3" t="s">
        <v>4036</v>
      </c>
      <c r="B402" s="4">
        <v>7627</v>
      </c>
      <c r="C402" s="4" t="s">
        <v>81</v>
      </c>
      <c r="D402" s="5" t="s">
        <v>82</v>
      </c>
      <c r="E402" s="5" t="s">
        <v>24</v>
      </c>
      <c r="F402" s="4" t="s">
        <v>17</v>
      </c>
      <c r="G402" s="5" t="s">
        <v>4021</v>
      </c>
      <c r="H402" s="4" t="s">
        <v>26</v>
      </c>
      <c r="I402" s="6">
        <v>33403.01</v>
      </c>
      <c r="J402" s="7">
        <v>44939</v>
      </c>
      <c r="K402" s="5"/>
    </row>
    <row r="403" spans="1:11" x14ac:dyDescent="0.3">
      <c r="A403" s="3" t="s">
        <v>4695</v>
      </c>
      <c r="B403" s="4">
        <v>7627</v>
      </c>
      <c r="C403" s="4" t="s">
        <v>81</v>
      </c>
      <c r="D403" s="5" t="s">
        <v>82</v>
      </c>
      <c r="E403" s="5" t="s">
        <v>24</v>
      </c>
      <c r="F403" s="4" t="s">
        <v>17</v>
      </c>
      <c r="G403" s="5" t="s">
        <v>4687</v>
      </c>
      <c r="H403" s="4" t="s">
        <v>26</v>
      </c>
      <c r="I403" s="6">
        <v>27531.42</v>
      </c>
      <c r="J403" s="7">
        <v>45093</v>
      </c>
      <c r="K403" s="5"/>
    </row>
    <row r="404" spans="1:11" x14ac:dyDescent="0.3">
      <c r="A404" s="3" t="s">
        <v>603</v>
      </c>
      <c r="B404" s="4">
        <v>8683</v>
      </c>
      <c r="C404" s="4" t="s">
        <v>604</v>
      </c>
      <c r="D404" s="5" t="s">
        <v>605</v>
      </c>
      <c r="E404" s="5" t="s">
        <v>24</v>
      </c>
      <c r="F404" s="4" t="s">
        <v>17</v>
      </c>
      <c r="G404" s="5" t="s">
        <v>25</v>
      </c>
      <c r="H404" s="4" t="s">
        <v>26</v>
      </c>
      <c r="I404" s="6">
        <v>465.29</v>
      </c>
      <c r="J404" s="7">
        <v>45307</v>
      </c>
      <c r="K404" s="5"/>
    </row>
    <row r="405" spans="1:11" x14ac:dyDescent="0.3">
      <c r="A405" s="3" t="s">
        <v>606</v>
      </c>
      <c r="B405" s="4">
        <v>8683</v>
      </c>
      <c r="C405" s="4" t="s">
        <v>604</v>
      </c>
      <c r="D405" s="5" t="s">
        <v>605</v>
      </c>
      <c r="E405" s="5" t="s">
        <v>24</v>
      </c>
      <c r="F405" s="4" t="s">
        <v>17</v>
      </c>
      <c r="G405" s="5" t="s">
        <v>25</v>
      </c>
      <c r="H405" s="4" t="s">
        <v>26</v>
      </c>
      <c r="I405" s="6">
        <v>10875.85</v>
      </c>
      <c r="J405" s="7">
        <v>44939</v>
      </c>
      <c r="K405" s="5"/>
    </row>
    <row r="406" spans="1:11" x14ac:dyDescent="0.3">
      <c r="A406" s="3" t="s">
        <v>2335</v>
      </c>
      <c r="B406" s="4">
        <v>8683</v>
      </c>
      <c r="C406" s="4" t="s">
        <v>604</v>
      </c>
      <c r="D406" s="5" t="s">
        <v>605</v>
      </c>
      <c r="E406" s="5" t="s">
        <v>24</v>
      </c>
      <c r="F406" s="4" t="s">
        <v>17</v>
      </c>
      <c r="G406" s="5" t="s">
        <v>2156</v>
      </c>
      <c r="H406" s="4" t="s">
        <v>26</v>
      </c>
      <c r="I406" s="6">
        <v>10970.52</v>
      </c>
      <c r="J406" s="7">
        <v>45139</v>
      </c>
      <c r="K406" s="5"/>
    </row>
    <row r="407" spans="1:11" x14ac:dyDescent="0.3">
      <c r="A407" s="3" t="s">
        <v>2930</v>
      </c>
      <c r="B407" s="4">
        <v>8683</v>
      </c>
      <c r="C407" s="4" t="s">
        <v>604</v>
      </c>
      <c r="D407" s="5" t="s">
        <v>605</v>
      </c>
      <c r="E407" s="5" t="s">
        <v>24</v>
      </c>
      <c r="F407" s="4" t="s">
        <v>17</v>
      </c>
      <c r="G407" s="5" t="s">
        <v>2772</v>
      </c>
      <c r="H407" s="4" t="s">
        <v>26</v>
      </c>
      <c r="I407" s="6">
        <v>2061.2399999999998</v>
      </c>
      <c r="J407" s="7">
        <v>45366</v>
      </c>
      <c r="K407" s="5"/>
    </row>
    <row r="408" spans="1:11" x14ac:dyDescent="0.3">
      <c r="A408" s="3" t="s">
        <v>3502</v>
      </c>
      <c r="B408" s="4">
        <v>8683</v>
      </c>
      <c r="C408" s="4" t="s">
        <v>604</v>
      </c>
      <c r="D408" s="5" t="s">
        <v>605</v>
      </c>
      <c r="E408" s="5" t="s">
        <v>24</v>
      </c>
      <c r="F408" s="4" t="s">
        <v>17</v>
      </c>
      <c r="G408" s="5" t="s">
        <v>3337</v>
      </c>
      <c r="H408" s="4" t="s">
        <v>26</v>
      </c>
      <c r="I408" s="6">
        <v>385.67</v>
      </c>
      <c r="J408" s="7">
        <v>45307</v>
      </c>
      <c r="K408" s="5"/>
    </row>
    <row r="409" spans="1:11" x14ac:dyDescent="0.3">
      <c r="A409" s="3" t="s">
        <v>3503</v>
      </c>
      <c r="B409" s="4">
        <v>8683</v>
      </c>
      <c r="C409" s="4" t="s">
        <v>604</v>
      </c>
      <c r="D409" s="5" t="s">
        <v>605</v>
      </c>
      <c r="E409" s="5" t="s">
        <v>24</v>
      </c>
      <c r="F409" s="4" t="s">
        <v>17</v>
      </c>
      <c r="G409" s="5" t="s">
        <v>3337</v>
      </c>
      <c r="H409" s="4" t="s">
        <v>26</v>
      </c>
      <c r="I409" s="6">
        <v>3684.16</v>
      </c>
      <c r="J409" s="7">
        <v>44939</v>
      </c>
      <c r="K409" s="5"/>
    </row>
    <row r="410" spans="1:11" x14ac:dyDescent="0.3">
      <c r="A410" s="3" t="s">
        <v>4182</v>
      </c>
      <c r="B410" s="4">
        <v>8683</v>
      </c>
      <c r="C410" s="4" t="s">
        <v>604</v>
      </c>
      <c r="D410" s="5" t="s">
        <v>605</v>
      </c>
      <c r="E410" s="5" t="s">
        <v>24</v>
      </c>
      <c r="F410" s="4" t="s">
        <v>17</v>
      </c>
      <c r="G410" s="5" t="s">
        <v>4021</v>
      </c>
      <c r="H410" s="4" t="s">
        <v>26</v>
      </c>
      <c r="I410" s="6">
        <v>899.77</v>
      </c>
      <c r="J410" s="7">
        <v>45307</v>
      </c>
      <c r="K410" s="5"/>
    </row>
    <row r="411" spans="1:11" x14ac:dyDescent="0.3">
      <c r="A411" s="3" t="s">
        <v>4183</v>
      </c>
      <c r="B411" s="4">
        <v>8683</v>
      </c>
      <c r="C411" s="4" t="s">
        <v>604</v>
      </c>
      <c r="D411" s="5" t="s">
        <v>605</v>
      </c>
      <c r="E411" s="5" t="s">
        <v>24</v>
      </c>
      <c r="F411" s="4" t="s">
        <v>17</v>
      </c>
      <c r="G411" s="5" t="s">
        <v>4021</v>
      </c>
      <c r="H411" s="4" t="s">
        <v>26</v>
      </c>
      <c r="I411" s="6">
        <v>8595.2199999999993</v>
      </c>
      <c r="J411" s="7">
        <v>44939</v>
      </c>
      <c r="K411" s="5"/>
    </row>
    <row r="412" spans="1:11" x14ac:dyDescent="0.3">
      <c r="A412" s="3" t="s">
        <v>4789</v>
      </c>
      <c r="B412" s="4">
        <v>8683</v>
      </c>
      <c r="C412" s="4" t="s">
        <v>604</v>
      </c>
      <c r="D412" s="5" t="s">
        <v>605</v>
      </c>
      <c r="E412" s="5" t="s">
        <v>24</v>
      </c>
      <c r="F412" s="4" t="s">
        <v>17</v>
      </c>
      <c r="G412" s="5" t="s">
        <v>4687</v>
      </c>
      <c r="H412" s="4" t="s">
        <v>26</v>
      </c>
      <c r="I412" s="6">
        <v>7084.35</v>
      </c>
      <c r="J412" s="7">
        <v>45093</v>
      </c>
      <c r="K412" s="5"/>
    </row>
    <row r="413" spans="1:11" x14ac:dyDescent="0.3">
      <c r="A413" s="3" t="s">
        <v>1719</v>
      </c>
      <c r="B413" s="4">
        <v>8686</v>
      </c>
      <c r="C413" s="4" t="s">
        <v>1720</v>
      </c>
      <c r="D413" s="5" t="s">
        <v>1721</v>
      </c>
      <c r="E413" s="5" t="s">
        <v>24</v>
      </c>
      <c r="F413" s="4" t="s">
        <v>17</v>
      </c>
      <c r="G413" s="5" t="s">
        <v>25</v>
      </c>
      <c r="H413" s="4" t="s">
        <v>19</v>
      </c>
      <c r="I413" s="6">
        <v>77.959999999999994</v>
      </c>
      <c r="J413" s="7">
        <v>45307</v>
      </c>
      <c r="K413" s="5" t="s">
        <v>20</v>
      </c>
    </row>
    <row r="414" spans="1:11" x14ac:dyDescent="0.3">
      <c r="A414" s="3" t="s">
        <v>1722</v>
      </c>
      <c r="B414" s="4">
        <v>8686</v>
      </c>
      <c r="C414" s="4" t="s">
        <v>1720</v>
      </c>
      <c r="D414" s="5" t="s">
        <v>1721</v>
      </c>
      <c r="E414" s="5" t="s">
        <v>24</v>
      </c>
      <c r="F414" s="4" t="s">
        <v>17</v>
      </c>
      <c r="G414" s="5" t="s">
        <v>25</v>
      </c>
      <c r="H414" s="4" t="s">
        <v>19</v>
      </c>
      <c r="I414" s="6">
        <v>1822.3</v>
      </c>
      <c r="J414" s="7">
        <v>45077</v>
      </c>
      <c r="K414" s="5" t="s">
        <v>20</v>
      </c>
    </row>
    <row r="415" spans="1:11" x14ac:dyDescent="0.3">
      <c r="A415" s="3" t="s">
        <v>2654</v>
      </c>
      <c r="B415" s="4">
        <v>8686</v>
      </c>
      <c r="C415" s="4" t="s">
        <v>1720</v>
      </c>
      <c r="D415" s="5" t="s">
        <v>1721</v>
      </c>
      <c r="E415" s="5" t="s">
        <v>24</v>
      </c>
      <c r="F415" s="4" t="s">
        <v>17</v>
      </c>
      <c r="G415" s="5" t="s">
        <v>2156</v>
      </c>
      <c r="H415" s="4" t="s">
        <v>19</v>
      </c>
      <c r="I415" s="6">
        <v>1838.16</v>
      </c>
      <c r="J415" s="7">
        <v>45140</v>
      </c>
      <c r="K415" s="5" t="s">
        <v>20</v>
      </c>
    </row>
    <row r="416" spans="1:11" x14ac:dyDescent="0.3">
      <c r="A416" s="3" t="s">
        <v>3221</v>
      </c>
      <c r="B416" s="4">
        <v>8686</v>
      </c>
      <c r="C416" s="4" t="s">
        <v>1720</v>
      </c>
      <c r="D416" s="5" t="s">
        <v>1721</v>
      </c>
      <c r="E416" s="5" t="s">
        <v>24</v>
      </c>
      <c r="F416" s="4" t="s">
        <v>17</v>
      </c>
      <c r="G416" s="5" t="s">
        <v>2772</v>
      </c>
      <c r="H416" s="4" t="s">
        <v>19</v>
      </c>
      <c r="I416" s="6">
        <v>345.37</v>
      </c>
      <c r="J416" s="7">
        <v>45366</v>
      </c>
      <c r="K416" s="5" t="s">
        <v>20</v>
      </c>
    </row>
    <row r="417" spans="1:11" x14ac:dyDescent="0.3">
      <c r="A417" s="3" t="s">
        <v>3861</v>
      </c>
      <c r="B417" s="4">
        <v>8686</v>
      </c>
      <c r="C417" s="4" t="s">
        <v>1720</v>
      </c>
      <c r="D417" s="5" t="s">
        <v>1721</v>
      </c>
      <c r="E417" s="5" t="s">
        <v>24</v>
      </c>
      <c r="F417" s="4" t="s">
        <v>17</v>
      </c>
      <c r="G417" s="5" t="s">
        <v>3337</v>
      </c>
      <c r="H417" s="4" t="s">
        <v>19</v>
      </c>
      <c r="I417" s="6">
        <v>64.62</v>
      </c>
      <c r="J417" s="7">
        <v>45307</v>
      </c>
      <c r="K417" s="5" t="s">
        <v>20</v>
      </c>
    </row>
    <row r="418" spans="1:11" x14ac:dyDescent="0.3">
      <c r="A418" s="3" t="s">
        <v>3862</v>
      </c>
      <c r="B418" s="4">
        <v>8686</v>
      </c>
      <c r="C418" s="4" t="s">
        <v>1720</v>
      </c>
      <c r="D418" s="5" t="s">
        <v>1721</v>
      </c>
      <c r="E418" s="5" t="s">
        <v>24</v>
      </c>
      <c r="F418" s="4" t="s">
        <v>17</v>
      </c>
      <c r="G418" s="5" t="s">
        <v>3337</v>
      </c>
      <c r="H418" s="4" t="s">
        <v>19</v>
      </c>
      <c r="I418" s="6">
        <v>617.29999999999995</v>
      </c>
      <c r="J418" s="7">
        <v>45077</v>
      </c>
      <c r="K418" s="5" t="s">
        <v>20</v>
      </c>
    </row>
    <row r="419" spans="1:11" x14ac:dyDescent="0.3">
      <c r="A419" s="3" t="s">
        <v>4535</v>
      </c>
      <c r="B419" s="4">
        <v>8686</v>
      </c>
      <c r="C419" s="4" t="s">
        <v>1720</v>
      </c>
      <c r="D419" s="5" t="s">
        <v>1721</v>
      </c>
      <c r="E419" s="5" t="s">
        <v>24</v>
      </c>
      <c r="F419" s="4" t="s">
        <v>17</v>
      </c>
      <c r="G419" s="5" t="s">
        <v>4021</v>
      </c>
      <c r="H419" s="4" t="s">
        <v>19</v>
      </c>
      <c r="I419" s="6">
        <v>150.76</v>
      </c>
      <c r="J419" s="7">
        <v>45307</v>
      </c>
      <c r="K419" s="5" t="s">
        <v>20</v>
      </c>
    </row>
    <row r="420" spans="1:11" x14ac:dyDescent="0.3">
      <c r="A420" s="3" t="s">
        <v>4536</v>
      </c>
      <c r="B420" s="4">
        <v>8686</v>
      </c>
      <c r="C420" s="4" t="s">
        <v>1720</v>
      </c>
      <c r="D420" s="5" t="s">
        <v>1721</v>
      </c>
      <c r="E420" s="5" t="s">
        <v>24</v>
      </c>
      <c r="F420" s="4" t="s">
        <v>17</v>
      </c>
      <c r="G420" s="5" t="s">
        <v>4021</v>
      </c>
      <c r="H420" s="4" t="s">
        <v>19</v>
      </c>
      <c r="I420" s="6">
        <v>1440.17</v>
      </c>
      <c r="J420" s="7">
        <v>45077</v>
      </c>
      <c r="K420" s="5" t="s">
        <v>20</v>
      </c>
    </row>
    <row r="421" spans="1:11" x14ac:dyDescent="0.3">
      <c r="A421" s="3" t="s">
        <v>4976</v>
      </c>
      <c r="B421" s="4">
        <v>8686</v>
      </c>
      <c r="C421" s="4" t="s">
        <v>1720</v>
      </c>
      <c r="D421" s="5" t="s">
        <v>1721</v>
      </c>
      <c r="E421" s="5" t="s">
        <v>24</v>
      </c>
      <c r="F421" s="4" t="s">
        <v>17</v>
      </c>
      <c r="G421" s="5" t="s">
        <v>4687</v>
      </c>
      <c r="H421" s="4" t="s">
        <v>19</v>
      </c>
      <c r="I421" s="6">
        <v>1187.01</v>
      </c>
      <c r="J421" s="7">
        <v>45093</v>
      </c>
      <c r="K421" s="5" t="s">
        <v>20</v>
      </c>
    </row>
    <row r="422" spans="1:11" x14ac:dyDescent="0.3">
      <c r="A422" s="3" t="s">
        <v>751</v>
      </c>
      <c r="B422" s="4">
        <v>9143</v>
      </c>
      <c r="C422" s="4" t="s">
        <v>752</v>
      </c>
      <c r="D422" s="5" t="s">
        <v>753</v>
      </c>
      <c r="E422" s="5" t="s">
        <v>24</v>
      </c>
      <c r="F422" s="4" t="s">
        <v>17</v>
      </c>
      <c r="G422" s="5" t="s">
        <v>25</v>
      </c>
      <c r="H422" s="4" t="s">
        <v>26</v>
      </c>
      <c r="I422" s="6">
        <v>4.3099999999999996</v>
      </c>
      <c r="J422" s="7">
        <v>45307</v>
      </c>
      <c r="K422" s="5"/>
    </row>
    <row r="423" spans="1:11" x14ac:dyDescent="0.3">
      <c r="A423" s="3" t="s">
        <v>754</v>
      </c>
      <c r="B423" s="4">
        <v>9143</v>
      </c>
      <c r="C423" s="4" t="s">
        <v>752</v>
      </c>
      <c r="D423" s="5" t="s">
        <v>753</v>
      </c>
      <c r="E423" s="5" t="s">
        <v>24</v>
      </c>
      <c r="F423" s="4" t="s">
        <v>17</v>
      </c>
      <c r="G423" s="5" t="s">
        <v>25</v>
      </c>
      <c r="H423" s="4" t="s">
        <v>26</v>
      </c>
      <c r="I423" s="6">
        <v>100.72</v>
      </c>
      <c r="J423" s="7">
        <v>44939</v>
      </c>
      <c r="K423" s="5"/>
    </row>
    <row r="424" spans="1:11" x14ac:dyDescent="0.3">
      <c r="A424" s="3" t="s">
        <v>2381</v>
      </c>
      <c r="B424" s="4">
        <v>9143</v>
      </c>
      <c r="C424" s="4" t="s">
        <v>752</v>
      </c>
      <c r="D424" s="5" t="s">
        <v>753</v>
      </c>
      <c r="E424" s="5" t="s">
        <v>24</v>
      </c>
      <c r="F424" s="4" t="s">
        <v>17</v>
      </c>
      <c r="G424" s="5" t="s">
        <v>2156</v>
      </c>
      <c r="H424" s="4" t="s">
        <v>26</v>
      </c>
      <c r="I424" s="6">
        <v>101.59</v>
      </c>
      <c r="J424" s="7">
        <v>45139</v>
      </c>
      <c r="K424" s="5"/>
    </row>
    <row r="425" spans="1:11" x14ac:dyDescent="0.3">
      <c r="A425" s="3" t="s">
        <v>2970</v>
      </c>
      <c r="B425" s="4">
        <v>9143</v>
      </c>
      <c r="C425" s="4" t="s">
        <v>752</v>
      </c>
      <c r="D425" s="5" t="s">
        <v>753</v>
      </c>
      <c r="E425" s="5" t="s">
        <v>24</v>
      </c>
      <c r="F425" s="4" t="s">
        <v>17</v>
      </c>
      <c r="G425" s="5" t="s">
        <v>2772</v>
      </c>
      <c r="H425" s="4" t="s">
        <v>26</v>
      </c>
      <c r="I425" s="6">
        <v>19.09</v>
      </c>
      <c r="J425" s="7">
        <v>45366</v>
      </c>
      <c r="K425" s="5"/>
    </row>
    <row r="426" spans="1:11" x14ac:dyDescent="0.3">
      <c r="A426" s="3" t="s">
        <v>961</v>
      </c>
      <c r="B426" s="4">
        <v>9458</v>
      </c>
      <c r="C426" s="4" t="s">
        <v>962</v>
      </c>
      <c r="D426" s="5" t="s">
        <v>963</v>
      </c>
      <c r="E426" s="5" t="s">
        <v>24</v>
      </c>
      <c r="F426" s="4" t="s">
        <v>17</v>
      </c>
      <c r="G426" s="5" t="s">
        <v>25</v>
      </c>
      <c r="H426" s="4" t="s">
        <v>26</v>
      </c>
      <c r="I426" s="6">
        <v>110.9</v>
      </c>
      <c r="J426" s="7">
        <v>45307</v>
      </c>
      <c r="K426" s="5"/>
    </row>
    <row r="427" spans="1:11" x14ac:dyDescent="0.3">
      <c r="A427" s="3" t="s">
        <v>964</v>
      </c>
      <c r="B427" s="4">
        <v>9458</v>
      </c>
      <c r="C427" s="4" t="s">
        <v>962</v>
      </c>
      <c r="D427" s="5" t="s">
        <v>963</v>
      </c>
      <c r="E427" s="5" t="s">
        <v>24</v>
      </c>
      <c r="F427" s="4" t="s">
        <v>17</v>
      </c>
      <c r="G427" s="5" t="s">
        <v>25</v>
      </c>
      <c r="H427" s="4" t="s">
        <v>26</v>
      </c>
      <c r="I427" s="6">
        <v>2592.23</v>
      </c>
      <c r="J427" s="7">
        <v>44939</v>
      </c>
      <c r="K427" s="5"/>
    </row>
    <row r="428" spans="1:11" x14ac:dyDescent="0.3">
      <c r="A428" s="3" t="s">
        <v>2438</v>
      </c>
      <c r="B428" s="4">
        <v>9458</v>
      </c>
      <c r="C428" s="4" t="s">
        <v>962</v>
      </c>
      <c r="D428" s="5" t="s">
        <v>963</v>
      </c>
      <c r="E428" s="5" t="s">
        <v>24</v>
      </c>
      <c r="F428" s="4" t="s">
        <v>17</v>
      </c>
      <c r="G428" s="5" t="s">
        <v>2156</v>
      </c>
      <c r="H428" s="4" t="s">
        <v>26</v>
      </c>
      <c r="I428" s="6">
        <v>2614.8000000000002</v>
      </c>
      <c r="J428" s="7">
        <v>45139</v>
      </c>
      <c r="K428" s="5"/>
    </row>
    <row r="429" spans="1:11" x14ac:dyDescent="0.3">
      <c r="A429" s="3" t="s">
        <v>3024</v>
      </c>
      <c r="B429" s="4">
        <v>9458</v>
      </c>
      <c r="C429" s="4" t="s">
        <v>962</v>
      </c>
      <c r="D429" s="5" t="s">
        <v>963</v>
      </c>
      <c r="E429" s="5" t="s">
        <v>24</v>
      </c>
      <c r="F429" s="4" t="s">
        <v>17</v>
      </c>
      <c r="G429" s="5" t="s">
        <v>2772</v>
      </c>
      <c r="H429" s="4" t="s">
        <v>26</v>
      </c>
      <c r="I429" s="6">
        <v>491.29</v>
      </c>
      <c r="J429" s="7">
        <v>45366</v>
      </c>
      <c r="K429" s="5"/>
    </row>
    <row r="430" spans="1:11" x14ac:dyDescent="0.3">
      <c r="A430" s="3" t="s">
        <v>3620</v>
      </c>
      <c r="B430" s="4">
        <v>9458</v>
      </c>
      <c r="C430" s="4" t="s">
        <v>962</v>
      </c>
      <c r="D430" s="5" t="s">
        <v>963</v>
      </c>
      <c r="E430" s="5" t="s">
        <v>24</v>
      </c>
      <c r="F430" s="4" t="s">
        <v>17</v>
      </c>
      <c r="G430" s="5" t="s">
        <v>3337</v>
      </c>
      <c r="H430" s="4" t="s">
        <v>26</v>
      </c>
      <c r="I430" s="6">
        <v>91.92</v>
      </c>
      <c r="J430" s="7">
        <v>45307</v>
      </c>
      <c r="K430" s="5"/>
    </row>
    <row r="431" spans="1:11" x14ac:dyDescent="0.3">
      <c r="A431" s="3" t="s">
        <v>3621</v>
      </c>
      <c r="B431" s="4">
        <v>9458</v>
      </c>
      <c r="C431" s="4" t="s">
        <v>962</v>
      </c>
      <c r="D431" s="5" t="s">
        <v>963</v>
      </c>
      <c r="E431" s="5" t="s">
        <v>24</v>
      </c>
      <c r="F431" s="4" t="s">
        <v>17</v>
      </c>
      <c r="G431" s="5" t="s">
        <v>3337</v>
      </c>
      <c r="H431" s="4" t="s">
        <v>26</v>
      </c>
      <c r="I431" s="6">
        <v>878.11</v>
      </c>
      <c r="J431" s="7">
        <v>44939</v>
      </c>
      <c r="K431" s="5"/>
    </row>
    <row r="432" spans="1:11" x14ac:dyDescent="0.3">
      <c r="A432" s="3" t="s">
        <v>4298</v>
      </c>
      <c r="B432" s="4">
        <v>9458</v>
      </c>
      <c r="C432" s="4" t="s">
        <v>962</v>
      </c>
      <c r="D432" s="5" t="s">
        <v>963</v>
      </c>
      <c r="E432" s="5" t="s">
        <v>24</v>
      </c>
      <c r="F432" s="4" t="s">
        <v>17</v>
      </c>
      <c r="G432" s="5" t="s">
        <v>4021</v>
      </c>
      <c r="H432" s="4" t="s">
        <v>26</v>
      </c>
      <c r="I432" s="6">
        <v>214.46</v>
      </c>
      <c r="J432" s="7">
        <v>45307</v>
      </c>
      <c r="K432" s="5"/>
    </row>
    <row r="433" spans="1:11" x14ac:dyDescent="0.3">
      <c r="A433" s="3" t="s">
        <v>4299</v>
      </c>
      <c r="B433" s="4">
        <v>9458</v>
      </c>
      <c r="C433" s="4" t="s">
        <v>962</v>
      </c>
      <c r="D433" s="5" t="s">
        <v>963</v>
      </c>
      <c r="E433" s="5" t="s">
        <v>24</v>
      </c>
      <c r="F433" s="4" t="s">
        <v>17</v>
      </c>
      <c r="G433" s="5" t="s">
        <v>4021</v>
      </c>
      <c r="H433" s="4" t="s">
        <v>26</v>
      </c>
      <c r="I433" s="6">
        <v>2048.65</v>
      </c>
      <c r="J433" s="7">
        <v>44939</v>
      </c>
      <c r="K433" s="5"/>
    </row>
    <row r="434" spans="1:11" x14ac:dyDescent="0.3">
      <c r="A434" s="3" t="s">
        <v>4851</v>
      </c>
      <c r="B434" s="4">
        <v>9458</v>
      </c>
      <c r="C434" s="4" t="s">
        <v>962</v>
      </c>
      <c r="D434" s="5" t="s">
        <v>963</v>
      </c>
      <c r="E434" s="5" t="s">
        <v>24</v>
      </c>
      <c r="F434" s="4" t="s">
        <v>17</v>
      </c>
      <c r="G434" s="5" t="s">
        <v>4687</v>
      </c>
      <c r="H434" s="4" t="s">
        <v>26</v>
      </c>
      <c r="I434" s="6">
        <v>1688.54</v>
      </c>
      <c r="J434" s="7">
        <v>45093</v>
      </c>
      <c r="K434" s="5"/>
    </row>
    <row r="435" spans="1:11" x14ac:dyDescent="0.3">
      <c r="A435" s="3" t="s">
        <v>1293</v>
      </c>
      <c r="B435" s="4">
        <v>8037</v>
      </c>
      <c r="C435" s="4" t="s">
        <v>1294</v>
      </c>
      <c r="D435" s="5" t="s">
        <v>1295</v>
      </c>
      <c r="E435" s="5" t="s">
        <v>24</v>
      </c>
      <c r="F435" s="4" t="s">
        <v>17</v>
      </c>
      <c r="G435" s="5" t="s">
        <v>25</v>
      </c>
      <c r="H435" s="4" t="s">
        <v>19</v>
      </c>
      <c r="I435" s="6">
        <v>15.76</v>
      </c>
      <c r="J435" s="7">
        <v>45307</v>
      </c>
      <c r="K435" s="5" t="s">
        <v>20</v>
      </c>
    </row>
    <row r="436" spans="1:11" x14ac:dyDescent="0.3">
      <c r="A436" s="3" t="s">
        <v>1296</v>
      </c>
      <c r="B436" s="4">
        <v>8037</v>
      </c>
      <c r="C436" s="4" t="s">
        <v>1294</v>
      </c>
      <c r="D436" s="5" t="s">
        <v>1295</v>
      </c>
      <c r="E436" s="5" t="s">
        <v>24</v>
      </c>
      <c r="F436" s="4" t="s">
        <v>17</v>
      </c>
      <c r="G436" s="5" t="s">
        <v>25</v>
      </c>
      <c r="H436" s="4" t="s">
        <v>19</v>
      </c>
      <c r="I436" s="6">
        <v>368.42</v>
      </c>
      <c r="J436" s="7">
        <v>44939</v>
      </c>
      <c r="K436" s="5" t="s">
        <v>20</v>
      </c>
    </row>
    <row r="437" spans="1:11" x14ac:dyDescent="0.3">
      <c r="A437" s="3" t="s">
        <v>2530</v>
      </c>
      <c r="B437" s="4">
        <v>8037</v>
      </c>
      <c r="C437" s="4" t="s">
        <v>1294</v>
      </c>
      <c r="D437" s="5" t="s">
        <v>1295</v>
      </c>
      <c r="E437" s="5" t="s">
        <v>24</v>
      </c>
      <c r="F437" s="4" t="s">
        <v>17</v>
      </c>
      <c r="G437" s="5" t="s">
        <v>2156</v>
      </c>
      <c r="H437" s="4" t="s">
        <v>19</v>
      </c>
      <c r="I437" s="6">
        <v>371.63</v>
      </c>
      <c r="J437" s="7">
        <v>45140</v>
      </c>
      <c r="K437" s="5" t="s">
        <v>20</v>
      </c>
    </row>
    <row r="438" spans="1:11" x14ac:dyDescent="0.3">
      <c r="A438" s="3" t="s">
        <v>3109</v>
      </c>
      <c r="B438" s="4">
        <v>8037</v>
      </c>
      <c r="C438" s="4" t="s">
        <v>1294</v>
      </c>
      <c r="D438" s="5" t="s">
        <v>1295</v>
      </c>
      <c r="E438" s="5" t="s">
        <v>24</v>
      </c>
      <c r="F438" s="4" t="s">
        <v>17</v>
      </c>
      <c r="G438" s="5" t="s">
        <v>2772</v>
      </c>
      <c r="H438" s="4" t="s">
        <v>19</v>
      </c>
      <c r="I438" s="6">
        <v>69.819999999999993</v>
      </c>
      <c r="J438" s="7">
        <v>45366</v>
      </c>
      <c r="K438" s="5" t="s">
        <v>20</v>
      </c>
    </row>
    <row r="439" spans="1:11" x14ac:dyDescent="0.3">
      <c r="A439" s="3" t="s">
        <v>1030</v>
      </c>
      <c r="B439" s="4">
        <v>7655</v>
      </c>
      <c r="C439" s="4" t="s">
        <v>1031</v>
      </c>
      <c r="D439" s="5" t="s">
        <v>1032</v>
      </c>
      <c r="E439" s="5" t="s">
        <v>24</v>
      </c>
      <c r="F439" s="4" t="s">
        <v>17</v>
      </c>
      <c r="G439" s="5" t="s">
        <v>25</v>
      </c>
      <c r="H439" s="4" t="s">
        <v>19</v>
      </c>
      <c r="I439" s="6">
        <v>10461.17</v>
      </c>
      <c r="J439" s="7">
        <v>45307</v>
      </c>
      <c r="K439" s="5" t="s">
        <v>20</v>
      </c>
    </row>
    <row r="440" spans="1:11" x14ac:dyDescent="0.3">
      <c r="A440" s="3" t="s">
        <v>1033</v>
      </c>
      <c r="B440" s="4">
        <v>7655</v>
      </c>
      <c r="C440" s="4" t="s">
        <v>1031</v>
      </c>
      <c r="D440" s="5" t="s">
        <v>1032</v>
      </c>
      <c r="E440" s="5" t="s">
        <v>24</v>
      </c>
      <c r="F440" s="4" t="s">
        <v>17</v>
      </c>
      <c r="G440" s="5" t="s">
        <v>25</v>
      </c>
      <c r="H440" s="4" t="s">
        <v>19</v>
      </c>
      <c r="I440" s="6">
        <v>244523.82</v>
      </c>
      <c r="J440" s="7">
        <v>44939</v>
      </c>
      <c r="K440" s="5" t="s">
        <v>20</v>
      </c>
    </row>
    <row r="441" spans="1:11" x14ac:dyDescent="0.3">
      <c r="A441" s="3" t="s">
        <v>2459</v>
      </c>
      <c r="B441" s="4">
        <v>7655</v>
      </c>
      <c r="C441" s="4" t="s">
        <v>1031</v>
      </c>
      <c r="D441" s="5" t="s">
        <v>1032</v>
      </c>
      <c r="E441" s="5" t="s">
        <v>24</v>
      </c>
      <c r="F441" s="4" t="s">
        <v>17</v>
      </c>
      <c r="G441" s="5" t="s">
        <v>2156</v>
      </c>
      <c r="H441" s="4" t="s">
        <v>19</v>
      </c>
      <c r="I441" s="6">
        <v>246739.81</v>
      </c>
      <c r="J441" s="7">
        <v>45140</v>
      </c>
      <c r="K441" s="5" t="s">
        <v>20</v>
      </c>
    </row>
    <row r="442" spans="1:11" x14ac:dyDescent="0.3">
      <c r="A442" s="3" t="s">
        <v>3042</v>
      </c>
      <c r="B442" s="4">
        <v>7655</v>
      </c>
      <c r="C442" s="4" t="s">
        <v>1031</v>
      </c>
      <c r="D442" s="5" t="s">
        <v>1032</v>
      </c>
      <c r="E442" s="5" t="s">
        <v>24</v>
      </c>
      <c r="F442" s="4" t="s">
        <v>17</v>
      </c>
      <c r="G442" s="5" t="s">
        <v>2772</v>
      </c>
      <c r="H442" s="4" t="s">
        <v>19</v>
      </c>
      <c r="I442" s="6">
        <v>46359.61</v>
      </c>
      <c r="J442" s="7">
        <v>45366</v>
      </c>
      <c r="K442" s="5" t="s">
        <v>20</v>
      </c>
    </row>
    <row r="443" spans="1:11" x14ac:dyDescent="0.3">
      <c r="A443" s="3" t="s">
        <v>3644</v>
      </c>
      <c r="B443" s="4">
        <v>7655</v>
      </c>
      <c r="C443" s="4" t="s">
        <v>1031</v>
      </c>
      <c r="D443" s="5" t="s">
        <v>1032</v>
      </c>
      <c r="E443" s="5" t="s">
        <v>24</v>
      </c>
      <c r="F443" s="4" t="s">
        <v>17</v>
      </c>
      <c r="G443" s="5" t="s">
        <v>3337</v>
      </c>
      <c r="H443" s="4" t="s">
        <v>19</v>
      </c>
      <c r="I443" s="6">
        <v>8659.98</v>
      </c>
      <c r="J443" s="7">
        <v>45307</v>
      </c>
      <c r="K443" s="5" t="s">
        <v>20</v>
      </c>
    </row>
    <row r="444" spans="1:11" x14ac:dyDescent="0.3">
      <c r="A444" s="3" t="s">
        <v>3645</v>
      </c>
      <c r="B444" s="4">
        <v>7655</v>
      </c>
      <c r="C444" s="4" t="s">
        <v>1031</v>
      </c>
      <c r="D444" s="5" t="s">
        <v>1032</v>
      </c>
      <c r="E444" s="5" t="s">
        <v>24</v>
      </c>
      <c r="F444" s="4" t="s">
        <v>17</v>
      </c>
      <c r="G444" s="5" t="s">
        <v>3337</v>
      </c>
      <c r="H444" s="4" t="s">
        <v>19</v>
      </c>
      <c r="I444" s="6">
        <v>82726.28</v>
      </c>
      <c r="J444" s="7">
        <v>44939</v>
      </c>
      <c r="K444" s="5" t="s">
        <v>20</v>
      </c>
    </row>
    <row r="445" spans="1:11" x14ac:dyDescent="0.3">
      <c r="A445" s="3" t="s">
        <v>4320</v>
      </c>
      <c r="B445" s="4">
        <v>7655</v>
      </c>
      <c r="C445" s="4" t="s">
        <v>1031</v>
      </c>
      <c r="D445" s="5" t="s">
        <v>1032</v>
      </c>
      <c r="E445" s="5" t="s">
        <v>24</v>
      </c>
      <c r="F445" s="4" t="s">
        <v>17</v>
      </c>
      <c r="G445" s="5" t="s">
        <v>4021</v>
      </c>
      <c r="H445" s="4" t="s">
        <v>19</v>
      </c>
      <c r="I445" s="6">
        <v>20203.91</v>
      </c>
      <c r="J445" s="7">
        <v>45307</v>
      </c>
      <c r="K445" s="5" t="s">
        <v>20</v>
      </c>
    </row>
    <row r="446" spans="1:11" x14ac:dyDescent="0.3">
      <c r="A446" s="3" t="s">
        <v>4321</v>
      </c>
      <c r="B446" s="4">
        <v>7655</v>
      </c>
      <c r="C446" s="4" t="s">
        <v>1031</v>
      </c>
      <c r="D446" s="5" t="s">
        <v>1032</v>
      </c>
      <c r="E446" s="5" t="s">
        <v>24</v>
      </c>
      <c r="F446" s="4" t="s">
        <v>17</v>
      </c>
      <c r="G446" s="5" t="s">
        <v>4021</v>
      </c>
      <c r="H446" s="4" t="s">
        <v>19</v>
      </c>
      <c r="I446" s="6">
        <v>193002.09</v>
      </c>
      <c r="J446" s="7">
        <v>44939</v>
      </c>
      <c r="K446" s="5" t="s">
        <v>20</v>
      </c>
    </row>
    <row r="447" spans="1:11" x14ac:dyDescent="0.3">
      <c r="A447" s="3" t="s">
        <v>4864</v>
      </c>
      <c r="B447" s="4">
        <v>7655</v>
      </c>
      <c r="C447" s="4" t="s">
        <v>1031</v>
      </c>
      <c r="D447" s="5" t="s">
        <v>1032</v>
      </c>
      <c r="E447" s="5" t="s">
        <v>24</v>
      </c>
      <c r="F447" s="4" t="s">
        <v>17</v>
      </c>
      <c r="G447" s="5" t="s">
        <v>4687</v>
      </c>
      <c r="H447" s="4" t="s">
        <v>19</v>
      </c>
      <c r="I447" s="6">
        <v>159076.14000000001</v>
      </c>
      <c r="J447" s="7">
        <v>45093</v>
      </c>
      <c r="K447" s="5" t="s">
        <v>20</v>
      </c>
    </row>
    <row r="448" spans="1:11" x14ac:dyDescent="0.3">
      <c r="A448" s="3" t="s">
        <v>1799</v>
      </c>
      <c r="B448" s="4">
        <v>8803</v>
      </c>
      <c r="C448" s="4" t="s">
        <v>1800</v>
      </c>
      <c r="D448" s="5" t="s">
        <v>1801</v>
      </c>
      <c r="E448" s="5" t="s">
        <v>24</v>
      </c>
      <c r="F448" s="4" t="s">
        <v>17</v>
      </c>
      <c r="G448" s="5" t="s">
        <v>25</v>
      </c>
      <c r="H448" s="4" t="s">
        <v>19</v>
      </c>
      <c r="I448" s="6">
        <v>119.69</v>
      </c>
      <c r="J448" s="7">
        <v>45307</v>
      </c>
      <c r="K448" s="5" t="s">
        <v>20</v>
      </c>
    </row>
    <row r="449" spans="1:11" x14ac:dyDescent="0.3">
      <c r="A449" s="3" t="s">
        <v>1802</v>
      </c>
      <c r="B449" s="4">
        <v>8803</v>
      </c>
      <c r="C449" s="4" t="s">
        <v>1800</v>
      </c>
      <c r="D449" s="5" t="s">
        <v>1801</v>
      </c>
      <c r="E449" s="5" t="s">
        <v>24</v>
      </c>
      <c r="F449" s="4" t="s">
        <v>17</v>
      </c>
      <c r="G449" s="5" t="s">
        <v>25</v>
      </c>
      <c r="H449" s="4" t="s">
        <v>19</v>
      </c>
      <c r="I449" s="6">
        <v>2797.57</v>
      </c>
      <c r="J449" s="7">
        <v>44972</v>
      </c>
      <c r="K449" s="5" t="s">
        <v>20</v>
      </c>
    </row>
    <row r="450" spans="1:11" x14ac:dyDescent="0.3">
      <c r="A450" s="3" t="s">
        <v>2674</v>
      </c>
      <c r="B450" s="4">
        <v>8803</v>
      </c>
      <c r="C450" s="4" t="s">
        <v>1800</v>
      </c>
      <c r="D450" s="5" t="s">
        <v>1801</v>
      </c>
      <c r="E450" s="5" t="s">
        <v>24</v>
      </c>
      <c r="F450" s="4" t="s">
        <v>17</v>
      </c>
      <c r="G450" s="5" t="s">
        <v>2156</v>
      </c>
      <c r="H450" s="4" t="s">
        <v>19</v>
      </c>
      <c r="I450" s="6">
        <v>2821.92</v>
      </c>
      <c r="J450" s="7">
        <v>45140</v>
      </c>
      <c r="K450" s="5" t="s">
        <v>20</v>
      </c>
    </row>
    <row r="451" spans="1:11" x14ac:dyDescent="0.3">
      <c r="A451" s="3" t="s">
        <v>3241</v>
      </c>
      <c r="B451" s="4">
        <v>8803</v>
      </c>
      <c r="C451" s="4" t="s">
        <v>1800</v>
      </c>
      <c r="D451" s="5" t="s">
        <v>1801</v>
      </c>
      <c r="E451" s="5" t="s">
        <v>24</v>
      </c>
      <c r="F451" s="4" t="s">
        <v>17</v>
      </c>
      <c r="G451" s="5" t="s">
        <v>2772</v>
      </c>
      <c r="H451" s="4" t="s">
        <v>19</v>
      </c>
      <c r="I451" s="6">
        <v>530.21</v>
      </c>
      <c r="J451" s="7">
        <v>45366</v>
      </c>
      <c r="K451" s="5" t="s">
        <v>20</v>
      </c>
    </row>
    <row r="452" spans="1:11" x14ac:dyDescent="0.3">
      <c r="A452" s="3" t="s">
        <v>3889</v>
      </c>
      <c r="B452" s="4">
        <v>8803</v>
      </c>
      <c r="C452" s="4" t="s">
        <v>1800</v>
      </c>
      <c r="D452" s="5" t="s">
        <v>1801</v>
      </c>
      <c r="E452" s="5" t="s">
        <v>24</v>
      </c>
      <c r="F452" s="4" t="s">
        <v>17</v>
      </c>
      <c r="G452" s="5" t="s">
        <v>3337</v>
      </c>
      <c r="H452" s="4" t="s">
        <v>19</v>
      </c>
      <c r="I452" s="6">
        <v>99.2</v>
      </c>
      <c r="J452" s="7">
        <v>45307</v>
      </c>
      <c r="K452" s="5" t="s">
        <v>20</v>
      </c>
    </row>
    <row r="453" spans="1:11" x14ac:dyDescent="0.3">
      <c r="A453" s="3" t="s">
        <v>3890</v>
      </c>
      <c r="B453" s="4">
        <v>8803</v>
      </c>
      <c r="C453" s="4" t="s">
        <v>1800</v>
      </c>
      <c r="D453" s="5" t="s">
        <v>1801</v>
      </c>
      <c r="E453" s="5" t="s">
        <v>24</v>
      </c>
      <c r="F453" s="4" t="s">
        <v>17</v>
      </c>
      <c r="G453" s="5" t="s">
        <v>3337</v>
      </c>
      <c r="H453" s="4" t="s">
        <v>19</v>
      </c>
      <c r="I453" s="6">
        <v>947.67</v>
      </c>
      <c r="J453" s="7">
        <v>44972</v>
      </c>
      <c r="K453" s="5" t="s">
        <v>20</v>
      </c>
    </row>
    <row r="454" spans="1:11" x14ac:dyDescent="0.3">
      <c r="A454" s="3" t="s">
        <v>4563</v>
      </c>
      <c r="B454" s="4">
        <v>8803</v>
      </c>
      <c r="C454" s="4" t="s">
        <v>1800</v>
      </c>
      <c r="D454" s="5" t="s">
        <v>1801</v>
      </c>
      <c r="E454" s="5" t="s">
        <v>24</v>
      </c>
      <c r="F454" s="4" t="s">
        <v>17</v>
      </c>
      <c r="G454" s="5" t="s">
        <v>4021</v>
      </c>
      <c r="H454" s="4" t="s">
        <v>19</v>
      </c>
      <c r="I454" s="6">
        <v>231.45</v>
      </c>
      <c r="J454" s="7">
        <v>45307</v>
      </c>
      <c r="K454" s="5" t="s">
        <v>20</v>
      </c>
    </row>
    <row r="455" spans="1:11" x14ac:dyDescent="0.3">
      <c r="A455" s="3" t="s">
        <v>4564</v>
      </c>
      <c r="B455" s="4">
        <v>8803</v>
      </c>
      <c r="C455" s="4" t="s">
        <v>1800</v>
      </c>
      <c r="D455" s="5" t="s">
        <v>1801</v>
      </c>
      <c r="E455" s="5" t="s">
        <v>24</v>
      </c>
      <c r="F455" s="4" t="s">
        <v>17</v>
      </c>
      <c r="G455" s="5" t="s">
        <v>4021</v>
      </c>
      <c r="H455" s="4" t="s">
        <v>19</v>
      </c>
      <c r="I455" s="6">
        <v>2210.9299999999998</v>
      </c>
      <c r="J455" s="7">
        <v>44972</v>
      </c>
      <c r="K455" s="5" t="s">
        <v>20</v>
      </c>
    </row>
    <row r="456" spans="1:11" x14ac:dyDescent="0.3">
      <c r="A456" s="3" t="s">
        <v>4990</v>
      </c>
      <c r="B456" s="4">
        <v>8803</v>
      </c>
      <c r="C456" s="4" t="s">
        <v>1800</v>
      </c>
      <c r="D456" s="5" t="s">
        <v>1801</v>
      </c>
      <c r="E456" s="5" t="s">
        <v>24</v>
      </c>
      <c r="F456" s="4" t="s">
        <v>17</v>
      </c>
      <c r="G456" s="5" t="s">
        <v>4687</v>
      </c>
      <c r="H456" s="4" t="s">
        <v>19</v>
      </c>
      <c r="I456" s="6">
        <v>1822.29</v>
      </c>
      <c r="J456" s="7">
        <v>45093</v>
      </c>
      <c r="K456" s="5" t="s">
        <v>20</v>
      </c>
    </row>
    <row r="457" spans="1:11" x14ac:dyDescent="0.3">
      <c r="A457" s="3" t="s">
        <v>448</v>
      </c>
      <c r="B457" s="4">
        <v>8283</v>
      </c>
      <c r="C457" s="4" t="s">
        <v>449</v>
      </c>
      <c r="D457" s="5" t="s">
        <v>450</v>
      </c>
      <c r="E457" s="5" t="s">
        <v>24</v>
      </c>
      <c r="F457" s="4" t="s">
        <v>17</v>
      </c>
      <c r="G457" s="5" t="s">
        <v>25</v>
      </c>
      <c r="H457" s="4" t="s">
        <v>26</v>
      </c>
      <c r="I457" s="6">
        <v>16.350000000000001</v>
      </c>
      <c r="J457" s="7">
        <v>45307</v>
      </c>
      <c r="K457" s="5"/>
    </row>
    <row r="458" spans="1:11" x14ac:dyDescent="0.3">
      <c r="A458" s="3" t="s">
        <v>451</v>
      </c>
      <c r="B458" s="4">
        <v>8283</v>
      </c>
      <c r="C458" s="4" t="s">
        <v>449</v>
      </c>
      <c r="D458" s="5" t="s">
        <v>450</v>
      </c>
      <c r="E458" s="5" t="s">
        <v>24</v>
      </c>
      <c r="F458" s="4" t="s">
        <v>17</v>
      </c>
      <c r="G458" s="5" t="s">
        <v>25</v>
      </c>
      <c r="H458" s="4" t="s">
        <v>26</v>
      </c>
      <c r="I458" s="6">
        <v>382.22</v>
      </c>
      <c r="J458" s="7">
        <v>45100</v>
      </c>
      <c r="K458" s="5"/>
    </row>
    <row r="459" spans="1:11" x14ac:dyDescent="0.3">
      <c r="A459" s="3" t="s">
        <v>2283</v>
      </c>
      <c r="B459" s="4">
        <v>8283</v>
      </c>
      <c r="C459" s="4" t="s">
        <v>449</v>
      </c>
      <c r="D459" s="5" t="s">
        <v>450</v>
      </c>
      <c r="E459" s="5" t="s">
        <v>24</v>
      </c>
      <c r="F459" s="4" t="s">
        <v>17</v>
      </c>
      <c r="G459" s="5" t="s">
        <v>2156</v>
      </c>
      <c r="H459" s="4" t="s">
        <v>26</v>
      </c>
      <c r="I459" s="6">
        <v>385.55</v>
      </c>
      <c r="J459" s="7">
        <v>45139</v>
      </c>
      <c r="K459" s="5"/>
    </row>
    <row r="460" spans="1:11" x14ac:dyDescent="0.3">
      <c r="A460" s="3" t="s">
        <v>2886</v>
      </c>
      <c r="B460" s="4">
        <v>8283</v>
      </c>
      <c r="C460" s="4" t="s">
        <v>449</v>
      </c>
      <c r="D460" s="5" t="s">
        <v>450</v>
      </c>
      <c r="E460" s="5" t="s">
        <v>24</v>
      </c>
      <c r="F460" s="4" t="s">
        <v>17</v>
      </c>
      <c r="G460" s="5" t="s">
        <v>2772</v>
      </c>
      <c r="H460" s="4" t="s">
        <v>26</v>
      </c>
      <c r="I460" s="6">
        <v>72.44</v>
      </c>
      <c r="J460" s="7">
        <v>45366</v>
      </c>
      <c r="K460" s="5"/>
    </row>
    <row r="461" spans="1:11" x14ac:dyDescent="0.3">
      <c r="A461" s="3" t="s">
        <v>1416</v>
      </c>
      <c r="B461" s="4">
        <v>8167</v>
      </c>
      <c r="C461" s="4" t="s">
        <v>1417</v>
      </c>
      <c r="D461" s="5" t="s">
        <v>1418</v>
      </c>
      <c r="E461" s="5" t="s">
        <v>24</v>
      </c>
      <c r="F461" s="4" t="s">
        <v>17</v>
      </c>
      <c r="G461" s="5" t="s">
        <v>25</v>
      </c>
      <c r="H461" s="4" t="s">
        <v>19</v>
      </c>
      <c r="I461" s="6">
        <v>259.64999999999998</v>
      </c>
      <c r="J461" s="7">
        <v>45307</v>
      </c>
      <c r="K461" s="5" t="s">
        <v>20</v>
      </c>
    </row>
    <row r="462" spans="1:11" x14ac:dyDescent="0.3">
      <c r="A462" s="3" t="s">
        <v>1419</v>
      </c>
      <c r="B462" s="4">
        <v>8167</v>
      </c>
      <c r="C462" s="4" t="s">
        <v>1417</v>
      </c>
      <c r="D462" s="5" t="s">
        <v>1418</v>
      </c>
      <c r="E462" s="5" t="s">
        <v>24</v>
      </c>
      <c r="F462" s="4" t="s">
        <v>17</v>
      </c>
      <c r="G462" s="5" t="s">
        <v>25</v>
      </c>
      <c r="H462" s="4" t="s">
        <v>19</v>
      </c>
      <c r="I462" s="6">
        <v>6069.13</v>
      </c>
      <c r="J462" s="7">
        <v>44939</v>
      </c>
      <c r="K462" s="5" t="s">
        <v>20</v>
      </c>
    </row>
    <row r="463" spans="1:11" x14ac:dyDescent="0.3">
      <c r="A463" s="3" t="s">
        <v>2571</v>
      </c>
      <c r="B463" s="4">
        <v>8167</v>
      </c>
      <c r="C463" s="4" t="s">
        <v>1417</v>
      </c>
      <c r="D463" s="5" t="s">
        <v>1418</v>
      </c>
      <c r="E463" s="5" t="s">
        <v>24</v>
      </c>
      <c r="F463" s="4" t="s">
        <v>17</v>
      </c>
      <c r="G463" s="5" t="s">
        <v>2156</v>
      </c>
      <c r="H463" s="4" t="s">
        <v>19</v>
      </c>
      <c r="I463" s="6">
        <v>6121.96</v>
      </c>
      <c r="J463" s="7">
        <v>45140</v>
      </c>
      <c r="K463" s="5" t="s">
        <v>20</v>
      </c>
    </row>
    <row r="464" spans="1:11" x14ac:dyDescent="0.3">
      <c r="A464" s="3" t="s">
        <v>3144</v>
      </c>
      <c r="B464" s="4">
        <v>8167</v>
      </c>
      <c r="C464" s="4" t="s">
        <v>1417</v>
      </c>
      <c r="D464" s="5" t="s">
        <v>1418</v>
      </c>
      <c r="E464" s="5" t="s">
        <v>24</v>
      </c>
      <c r="F464" s="4" t="s">
        <v>17</v>
      </c>
      <c r="G464" s="5" t="s">
        <v>2772</v>
      </c>
      <c r="H464" s="4" t="s">
        <v>19</v>
      </c>
      <c r="I464" s="6">
        <v>1150.25</v>
      </c>
      <c r="J464" s="7">
        <v>45366</v>
      </c>
      <c r="K464" s="5" t="s">
        <v>20</v>
      </c>
    </row>
    <row r="465" spans="1:11" x14ac:dyDescent="0.3">
      <c r="A465" s="3" t="s">
        <v>3767</v>
      </c>
      <c r="B465" s="4">
        <v>8167</v>
      </c>
      <c r="C465" s="4" t="s">
        <v>1417</v>
      </c>
      <c r="D465" s="5" t="s">
        <v>1418</v>
      </c>
      <c r="E465" s="5" t="s">
        <v>24</v>
      </c>
      <c r="F465" s="4" t="s">
        <v>17</v>
      </c>
      <c r="G465" s="5" t="s">
        <v>3337</v>
      </c>
      <c r="H465" s="4" t="s">
        <v>19</v>
      </c>
      <c r="I465" s="6">
        <v>215.22</v>
      </c>
      <c r="J465" s="7">
        <v>45307</v>
      </c>
      <c r="K465" s="5" t="s">
        <v>20</v>
      </c>
    </row>
    <row r="466" spans="1:11" x14ac:dyDescent="0.3">
      <c r="A466" s="3" t="s">
        <v>3768</v>
      </c>
      <c r="B466" s="4">
        <v>8167</v>
      </c>
      <c r="C466" s="4" t="s">
        <v>1417</v>
      </c>
      <c r="D466" s="5" t="s">
        <v>1418</v>
      </c>
      <c r="E466" s="5" t="s">
        <v>24</v>
      </c>
      <c r="F466" s="4" t="s">
        <v>17</v>
      </c>
      <c r="G466" s="5" t="s">
        <v>3337</v>
      </c>
      <c r="H466" s="4" t="s">
        <v>19</v>
      </c>
      <c r="I466" s="6">
        <v>2055.9</v>
      </c>
      <c r="J466" s="7">
        <v>44939</v>
      </c>
      <c r="K466" s="5" t="s">
        <v>20</v>
      </c>
    </row>
    <row r="467" spans="1:11" x14ac:dyDescent="0.3">
      <c r="A467" s="3" t="s">
        <v>4443</v>
      </c>
      <c r="B467" s="4">
        <v>8167</v>
      </c>
      <c r="C467" s="4" t="s">
        <v>1417</v>
      </c>
      <c r="D467" s="5" t="s">
        <v>1418</v>
      </c>
      <c r="E467" s="5" t="s">
        <v>24</v>
      </c>
      <c r="F467" s="4" t="s">
        <v>17</v>
      </c>
      <c r="G467" s="5" t="s">
        <v>4021</v>
      </c>
      <c r="H467" s="4" t="s">
        <v>19</v>
      </c>
      <c r="I467" s="6">
        <v>502.1</v>
      </c>
      <c r="J467" s="7">
        <v>45307</v>
      </c>
      <c r="K467" s="5" t="s">
        <v>20</v>
      </c>
    </row>
    <row r="468" spans="1:11" x14ac:dyDescent="0.3">
      <c r="A468" s="3" t="s">
        <v>4444</v>
      </c>
      <c r="B468" s="4">
        <v>8167</v>
      </c>
      <c r="C468" s="4" t="s">
        <v>1417</v>
      </c>
      <c r="D468" s="5" t="s">
        <v>1418</v>
      </c>
      <c r="E468" s="5" t="s">
        <v>24</v>
      </c>
      <c r="F468" s="4" t="s">
        <v>17</v>
      </c>
      <c r="G468" s="5" t="s">
        <v>4021</v>
      </c>
      <c r="H468" s="4" t="s">
        <v>19</v>
      </c>
      <c r="I468" s="6">
        <v>4796.45</v>
      </c>
      <c r="J468" s="7">
        <v>44939</v>
      </c>
      <c r="K468" s="5" t="s">
        <v>20</v>
      </c>
    </row>
    <row r="469" spans="1:11" x14ac:dyDescent="0.3">
      <c r="A469" s="3" t="s">
        <v>4931</v>
      </c>
      <c r="B469" s="4">
        <v>8167</v>
      </c>
      <c r="C469" s="4" t="s">
        <v>1417</v>
      </c>
      <c r="D469" s="5" t="s">
        <v>1418</v>
      </c>
      <c r="E469" s="5" t="s">
        <v>24</v>
      </c>
      <c r="F469" s="4" t="s">
        <v>17</v>
      </c>
      <c r="G469" s="5" t="s">
        <v>4687</v>
      </c>
      <c r="H469" s="4" t="s">
        <v>19</v>
      </c>
      <c r="I469" s="6">
        <v>3953.33</v>
      </c>
      <c r="J469" s="7">
        <v>45093</v>
      </c>
      <c r="K469" s="5" t="s">
        <v>20</v>
      </c>
    </row>
    <row r="470" spans="1:11" x14ac:dyDescent="0.3">
      <c r="A470" s="3" t="s">
        <v>1668</v>
      </c>
      <c r="B470" s="4">
        <v>8634</v>
      </c>
      <c r="C470" s="4" t="s">
        <v>1669</v>
      </c>
      <c r="D470" s="5" t="s">
        <v>1670</v>
      </c>
      <c r="E470" s="5" t="s">
        <v>24</v>
      </c>
      <c r="F470" s="4" t="s">
        <v>17</v>
      </c>
      <c r="G470" s="5" t="s">
        <v>25</v>
      </c>
      <c r="H470" s="4" t="s">
        <v>19</v>
      </c>
      <c r="I470" s="6">
        <v>80.38</v>
      </c>
      <c r="J470" s="7">
        <v>45307</v>
      </c>
      <c r="K470" s="5" t="s">
        <v>20</v>
      </c>
    </row>
    <row r="471" spans="1:11" x14ac:dyDescent="0.3">
      <c r="A471" s="3" t="s">
        <v>1671</v>
      </c>
      <c r="B471" s="4">
        <v>8634</v>
      </c>
      <c r="C471" s="4" t="s">
        <v>1669</v>
      </c>
      <c r="D471" s="5" t="s">
        <v>1670</v>
      </c>
      <c r="E471" s="5" t="s">
        <v>24</v>
      </c>
      <c r="F471" s="4" t="s">
        <v>17</v>
      </c>
      <c r="G471" s="5" t="s">
        <v>25</v>
      </c>
      <c r="H471" s="4" t="s">
        <v>19</v>
      </c>
      <c r="I471" s="6">
        <v>1878.81</v>
      </c>
      <c r="J471" s="7">
        <v>44972</v>
      </c>
      <c r="K471" s="5" t="s">
        <v>20</v>
      </c>
    </row>
    <row r="472" spans="1:11" x14ac:dyDescent="0.3">
      <c r="A472" s="3" t="s">
        <v>2641</v>
      </c>
      <c r="B472" s="4">
        <v>8634</v>
      </c>
      <c r="C472" s="4" t="s">
        <v>1669</v>
      </c>
      <c r="D472" s="5" t="s">
        <v>1670</v>
      </c>
      <c r="E472" s="5" t="s">
        <v>24</v>
      </c>
      <c r="F472" s="4" t="s">
        <v>17</v>
      </c>
      <c r="G472" s="5" t="s">
        <v>2156</v>
      </c>
      <c r="H472" s="4" t="s">
        <v>19</v>
      </c>
      <c r="I472" s="6">
        <v>1895.17</v>
      </c>
      <c r="J472" s="7">
        <v>45140</v>
      </c>
      <c r="K472" s="5" t="s">
        <v>20</v>
      </c>
    </row>
    <row r="473" spans="1:11" x14ac:dyDescent="0.3">
      <c r="A473" s="3" t="s">
        <v>3208</v>
      </c>
      <c r="B473" s="4">
        <v>8634</v>
      </c>
      <c r="C473" s="4" t="s">
        <v>1669</v>
      </c>
      <c r="D473" s="5" t="s">
        <v>1670</v>
      </c>
      <c r="E473" s="5" t="s">
        <v>24</v>
      </c>
      <c r="F473" s="4" t="s">
        <v>17</v>
      </c>
      <c r="G473" s="5" t="s">
        <v>2772</v>
      </c>
      <c r="H473" s="4" t="s">
        <v>19</v>
      </c>
      <c r="I473" s="6">
        <v>356.08</v>
      </c>
      <c r="J473" s="7">
        <v>45366</v>
      </c>
      <c r="K473" s="5" t="s">
        <v>20</v>
      </c>
    </row>
    <row r="474" spans="1:11" x14ac:dyDescent="0.3">
      <c r="A474" s="3" t="s">
        <v>803</v>
      </c>
      <c r="B474" s="4">
        <v>9204</v>
      </c>
      <c r="C474" s="4" t="s">
        <v>804</v>
      </c>
      <c r="D474" s="5" t="s">
        <v>805</v>
      </c>
      <c r="E474" s="5" t="s">
        <v>24</v>
      </c>
      <c r="F474" s="4" t="s">
        <v>17</v>
      </c>
      <c r="G474" s="5" t="s">
        <v>25</v>
      </c>
      <c r="H474" s="4" t="s">
        <v>26</v>
      </c>
      <c r="I474" s="6">
        <v>1906.4</v>
      </c>
      <c r="J474" s="7">
        <v>45307</v>
      </c>
      <c r="K474" s="5"/>
    </row>
    <row r="475" spans="1:11" x14ac:dyDescent="0.3">
      <c r="A475" s="3" t="s">
        <v>806</v>
      </c>
      <c r="B475" s="4">
        <v>9204</v>
      </c>
      <c r="C475" s="4" t="s">
        <v>804</v>
      </c>
      <c r="D475" s="5" t="s">
        <v>805</v>
      </c>
      <c r="E475" s="5" t="s">
        <v>24</v>
      </c>
      <c r="F475" s="4" t="s">
        <v>17</v>
      </c>
      <c r="G475" s="5" t="s">
        <v>25</v>
      </c>
      <c r="H475" s="4" t="s">
        <v>26</v>
      </c>
      <c r="I475" s="6">
        <v>44561.03</v>
      </c>
      <c r="J475" s="7">
        <v>44939</v>
      </c>
      <c r="K475" s="5"/>
    </row>
    <row r="476" spans="1:11" x14ac:dyDescent="0.3">
      <c r="A476" s="3" t="s">
        <v>2394</v>
      </c>
      <c r="B476" s="4">
        <v>9204</v>
      </c>
      <c r="C476" s="4" t="s">
        <v>804</v>
      </c>
      <c r="D476" s="5" t="s">
        <v>805</v>
      </c>
      <c r="E476" s="5" t="s">
        <v>24</v>
      </c>
      <c r="F476" s="4" t="s">
        <v>17</v>
      </c>
      <c r="G476" s="5" t="s">
        <v>2156</v>
      </c>
      <c r="H476" s="4" t="s">
        <v>26</v>
      </c>
      <c r="I476" s="6">
        <v>44948.9</v>
      </c>
      <c r="J476" s="7">
        <v>45139</v>
      </c>
      <c r="K476" s="5"/>
    </row>
    <row r="477" spans="1:11" x14ac:dyDescent="0.3">
      <c r="A477" s="3" t="s">
        <v>2983</v>
      </c>
      <c r="B477" s="4">
        <v>9204</v>
      </c>
      <c r="C477" s="4" t="s">
        <v>804</v>
      </c>
      <c r="D477" s="5" t="s">
        <v>805</v>
      </c>
      <c r="E477" s="5" t="s">
        <v>24</v>
      </c>
      <c r="F477" s="4" t="s">
        <v>17</v>
      </c>
      <c r="G477" s="5" t="s">
        <v>2772</v>
      </c>
      <c r="H477" s="4" t="s">
        <v>26</v>
      </c>
      <c r="I477" s="6">
        <v>8445.39</v>
      </c>
      <c r="J477" s="7">
        <v>45366</v>
      </c>
      <c r="K477" s="5"/>
    </row>
    <row r="478" spans="1:11" x14ac:dyDescent="0.3">
      <c r="A478" s="3" t="s">
        <v>3562</v>
      </c>
      <c r="B478" s="4">
        <v>9204</v>
      </c>
      <c r="C478" s="4" t="s">
        <v>804</v>
      </c>
      <c r="D478" s="5" t="s">
        <v>805</v>
      </c>
      <c r="E478" s="5" t="s">
        <v>24</v>
      </c>
      <c r="F478" s="4" t="s">
        <v>17</v>
      </c>
      <c r="G478" s="5" t="s">
        <v>3337</v>
      </c>
      <c r="H478" s="4" t="s">
        <v>26</v>
      </c>
      <c r="I478" s="6">
        <v>1580.17</v>
      </c>
      <c r="J478" s="7">
        <v>45307</v>
      </c>
      <c r="K478" s="5"/>
    </row>
    <row r="479" spans="1:11" x14ac:dyDescent="0.3">
      <c r="A479" s="3" t="s">
        <v>3563</v>
      </c>
      <c r="B479" s="4">
        <v>9204</v>
      </c>
      <c r="C479" s="4" t="s">
        <v>804</v>
      </c>
      <c r="D479" s="5" t="s">
        <v>805</v>
      </c>
      <c r="E479" s="5" t="s">
        <v>24</v>
      </c>
      <c r="F479" s="4" t="s">
        <v>17</v>
      </c>
      <c r="G479" s="5" t="s">
        <v>3337</v>
      </c>
      <c r="H479" s="4" t="s">
        <v>26</v>
      </c>
      <c r="I479" s="6">
        <v>15094.91</v>
      </c>
      <c r="J479" s="7">
        <v>44939</v>
      </c>
      <c r="K479" s="5"/>
    </row>
    <row r="480" spans="1:11" x14ac:dyDescent="0.3">
      <c r="A480" s="3" t="s">
        <v>4242</v>
      </c>
      <c r="B480" s="4">
        <v>9204</v>
      </c>
      <c r="C480" s="4" t="s">
        <v>804</v>
      </c>
      <c r="D480" s="5" t="s">
        <v>805</v>
      </c>
      <c r="E480" s="5" t="s">
        <v>24</v>
      </c>
      <c r="F480" s="4" t="s">
        <v>17</v>
      </c>
      <c r="G480" s="5" t="s">
        <v>4021</v>
      </c>
      <c r="H480" s="4" t="s">
        <v>26</v>
      </c>
      <c r="I480" s="6">
        <v>3686.57</v>
      </c>
      <c r="J480" s="7">
        <v>45307</v>
      </c>
      <c r="K480" s="5"/>
    </row>
    <row r="481" spans="1:11" x14ac:dyDescent="0.3">
      <c r="A481" s="3" t="s">
        <v>4243</v>
      </c>
      <c r="B481" s="4">
        <v>9204</v>
      </c>
      <c r="C481" s="4" t="s">
        <v>804</v>
      </c>
      <c r="D481" s="5" t="s">
        <v>805</v>
      </c>
      <c r="E481" s="5" t="s">
        <v>24</v>
      </c>
      <c r="F481" s="4" t="s">
        <v>17</v>
      </c>
      <c r="G481" s="5" t="s">
        <v>4021</v>
      </c>
      <c r="H481" s="4" t="s">
        <v>26</v>
      </c>
      <c r="I481" s="6">
        <v>35216.720000000001</v>
      </c>
      <c r="J481" s="7">
        <v>44939</v>
      </c>
      <c r="K481" s="5"/>
    </row>
    <row r="482" spans="1:11" x14ac:dyDescent="0.3">
      <c r="A482" s="3" t="s">
        <v>4821</v>
      </c>
      <c r="B482" s="4">
        <v>9204</v>
      </c>
      <c r="C482" s="4" t="s">
        <v>804</v>
      </c>
      <c r="D482" s="5" t="s">
        <v>805</v>
      </c>
      <c r="E482" s="5" t="s">
        <v>24</v>
      </c>
      <c r="F482" s="4" t="s">
        <v>17</v>
      </c>
      <c r="G482" s="5" t="s">
        <v>4687</v>
      </c>
      <c r="H482" s="4" t="s">
        <v>26</v>
      </c>
      <c r="I482" s="6">
        <v>29026.32</v>
      </c>
      <c r="J482" s="7">
        <v>45093</v>
      </c>
      <c r="K482" s="5"/>
    </row>
    <row r="483" spans="1:11" x14ac:dyDescent="0.3">
      <c r="A483" s="3" t="s">
        <v>815</v>
      </c>
      <c r="B483" s="4">
        <v>9216</v>
      </c>
      <c r="C483" s="4" t="s">
        <v>816</v>
      </c>
      <c r="D483" s="5" t="s">
        <v>817</v>
      </c>
      <c r="E483" s="5" t="s">
        <v>24</v>
      </c>
      <c r="F483" s="4" t="s">
        <v>17</v>
      </c>
      <c r="G483" s="5" t="s">
        <v>25</v>
      </c>
      <c r="H483" s="4" t="s">
        <v>26</v>
      </c>
      <c r="I483" s="6">
        <v>92.6</v>
      </c>
      <c r="J483" s="7">
        <v>45307</v>
      </c>
      <c r="K483" s="5"/>
    </row>
    <row r="484" spans="1:11" x14ac:dyDescent="0.3">
      <c r="A484" s="3" t="s">
        <v>1962</v>
      </c>
      <c r="B484" s="4">
        <v>9216</v>
      </c>
      <c r="C484" s="4" t="s">
        <v>816</v>
      </c>
      <c r="D484" s="5" t="s">
        <v>817</v>
      </c>
      <c r="E484" s="5" t="s">
        <v>24</v>
      </c>
      <c r="F484" s="4" t="s">
        <v>17</v>
      </c>
      <c r="G484" s="5" t="s">
        <v>25</v>
      </c>
      <c r="H484" s="4" t="s">
        <v>19</v>
      </c>
      <c r="I484" s="6">
        <v>2164.37</v>
      </c>
      <c r="J484" s="7">
        <v>44939</v>
      </c>
      <c r="K484" s="5" t="s">
        <v>20</v>
      </c>
    </row>
    <row r="485" spans="1:11" x14ac:dyDescent="0.3">
      <c r="A485" s="3" t="s">
        <v>2397</v>
      </c>
      <c r="B485" s="4">
        <v>9216</v>
      </c>
      <c r="C485" s="4" t="s">
        <v>816</v>
      </c>
      <c r="D485" s="5" t="s">
        <v>817</v>
      </c>
      <c r="E485" s="5" t="s">
        <v>24</v>
      </c>
      <c r="F485" s="4" t="s">
        <v>17</v>
      </c>
      <c r="G485" s="5" t="s">
        <v>2156</v>
      </c>
      <c r="H485" s="4" t="s">
        <v>26</v>
      </c>
      <c r="I485" s="6">
        <v>2183.21</v>
      </c>
      <c r="J485" s="7">
        <v>45139</v>
      </c>
      <c r="K485" s="5"/>
    </row>
    <row r="486" spans="1:11" x14ac:dyDescent="0.3">
      <c r="A486" s="3" t="s">
        <v>2986</v>
      </c>
      <c r="B486" s="4">
        <v>9216</v>
      </c>
      <c r="C486" s="4" t="s">
        <v>816</v>
      </c>
      <c r="D486" s="5" t="s">
        <v>817</v>
      </c>
      <c r="E486" s="5" t="s">
        <v>24</v>
      </c>
      <c r="F486" s="4" t="s">
        <v>17</v>
      </c>
      <c r="G486" s="5" t="s">
        <v>2772</v>
      </c>
      <c r="H486" s="4" t="s">
        <v>26</v>
      </c>
      <c r="I486" s="6">
        <v>410.2</v>
      </c>
      <c r="J486" s="7">
        <v>45366</v>
      </c>
      <c r="K486" s="5"/>
    </row>
    <row r="487" spans="1:11" x14ac:dyDescent="0.3">
      <c r="A487" s="3" t="s">
        <v>3566</v>
      </c>
      <c r="B487" s="4">
        <v>9216</v>
      </c>
      <c r="C487" s="4" t="s">
        <v>816</v>
      </c>
      <c r="D487" s="5" t="s">
        <v>817</v>
      </c>
      <c r="E487" s="5" t="s">
        <v>24</v>
      </c>
      <c r="F487" s="4" t="s">
        <v>17</v>
      </c>
      <c r="G487" s="5" t="s">
        <v>3337</v>
      </c>
      <c r="H487" s="4" t="s">
        <v>26</v>
      </c>
      <c r="I487" s="6">
        <v>76.75</v>
      </c>
      <c r="J487" s="7">
        <v>45307</v>
      </c>
      <c r="K487" s="5"/>
    </row>
    <row r="488" spans="1:11" x14ac:dyDescent="0.3">
      <c r="A488" s="3" t="s">
        <v>3946</v>
      </c>
      <c r="B488" s="4">
        <v>9216</v>
      </c>
      <c r="C488" s="4" t="s">
        <v>816</v>
      </c>
      <c r="D488" s="5" t="s">
        <v>817</v>
      </c>
      <c r="E488" s="5" t="s">
        <v>24</v>
      </c>
      <c r="F488" s="4" t="s">
        <v>17</v>
      </c>
      <c r="G488" s="5" t="s">
        <v>3337</v>
      </c>
      <c r="H488" s="4" t="s">
        <v>19</v>
      </c>
      <c r="I488" s="6">
        <v>733.17</v>
      </c>
      <c r="J488" s="7">
        <v>44939</v>
      </c>
      <c r="K488" s="5" t="s">
        <v>20</v>
      </c>
    </row>
    <row r="489" spans="1:11" x14ac:dyDescent="0.3">
      <c r="A489" s="3" t="s">
        <v>4246</v>
      </c>
      <c r="B489" s="4">
        <v>9216</v>
      </c>
      <c r="C489" s="4" t="s">
        <v>816</v>
      </c>
      <c r="D489" s="5" t="s">
        <v>817</v>
      </c>
      <c r="E489" s="5" t="s">
        <v>24</v>
      </c>
      <c r="F489" s="4" t="s">
        <v>17</v>
      </c>
      <c r="G489" s="5" t="s">
        <v>4021</v>
      </c>
      <c r="H489" s="4" t="s">
        <v>26</v>
      </c>
      <c r="I489" s="6">
        <v>179.06</v>
      </c>
      <c r="J489" s="7">
        <v>45307</v>
      </c>
      <c r="K489" s="5"/>
    </row>
    <row r="490" spans="1:11" x14ac:dyDescent="0.3">
      <c r="A490" s="3" t="s">
        <v>4616</v>
      </c>
      <c r="B490" s="4">
        <v>9216</v>
      </c>
      <c r="C490" s="4" t="s">
        <v>816</v>
      </c>
      <c r="D490" s="5" t="s">
        <v>817</v>
      </c>
      <c r="E490" s="5" t="s">
        <v>24</v>
      </c>
      <c r="F490" s="4" t="s">
        <v>17</v>
      </c>
      <c r="G490" s="5" t="s">
        <v>4021</v>
      </c>
      <c r="H490" s="4" t="s">
        <v>19</v>
      </c>
      <c r="I490" s="6">
        <v>1710.51</v>
      </c>
      <c r="J490" s="7">
        <v>44939</v>
      </c>
      <c r="K490" s="5" t="s">
        <v>20</v>
      </c>
    </row>
    <row r="491" spans="1:11" x14ac:dyDescent="0.3">
      <c r="A491" s="3" t="s">
        <v>4823</v>
      </c>
      <c r="B491" s="4">
        <v>9216</v>
      </c>
      <c r="C491" s="4" t="s">
        <v>816</v>
      </c>
      <c r="D491" s="5" t="s">
        <v>817</v>
      </c>
      <c r="E491" s="5" t="s">
        <v>24</v>
      </c>
      <c r="F491" s="4" t="s">
        <v>17</v>
      </c>
      <c r="G491" s="5" t="s">
        <v>4687</v>
      </c>
      <c r="H491" s="4" t="s">
        <v>26</v>
      </c>
      <c r="I491" s="6">
        <v>1409.83</v>
      </c>
      <c r="J491" s="7">
        <v>45093</v>
      </c>
      <c r="K491" s="5"/>
    </row>
    <row r="492" spans="1:11" x14ac:dyDescent="0.3">
      <c r="A492" s="3" t="s">
        <v>969</v>
      </c>
      <c r="B492" s="4">
        <v>9517</v>
      </c>
      <c r="C492" s="4" t="s">
        <v>970</v>
      </c>
      <c r="D492" s="5" t="s">
        <v>971</v>
      </c>
      <c r="E492" s="5" t="s">
        <v>24</v>
      </c>
      <c r="F492" s="4" t="s">
        <v>17</v>
      </c>
      <c r="G492" s="5" t="s">
        <v>25</v>
      </c>
      <c r="H492" s="4" t="s">
        <v>26</v>
      </c>
      <c r="I492" s="6">
        <v>18.739999999999998</v>
      </c>
      <c r="J492" s="7">
        <v>45307</v>
      </c>
      <c r="K492" s="5"/>
    </row>
    <row r="493" spans="1:11" x14ac:dyDescent="0.3">
      <c r="A493" s="3" t="s">
        <v>972</v>
      </c>
      <c r="B493" s="4">
        <v>9517</v>
      </c>
      <c r="C493" s="4" t="s">
        <v>970</v>
      </c>
      <c r="D493" s="5" t="s">
        <v>971</v>
      </c>
      <c r="E493" s="5" t="s">
        <v>24</v>
      </c>
      <c r="F493" s="4" t="s">
        <v>17</v>
      </c>
      <c r="G493" s="5" t="s">
        <v>25</v>
      </c>
      <c r="H493" s="4" t="s">
        <v>26</v>
      </c>
      <c r="I493" s="6">
        <v>438.13</v>
      </c>
      <c r="J493" s="7">
        <v>45261</v>
      </c>
      <c r="K493" s="5"/>
    </row>
    <row r="494" spans="1:11" x14ac:dyDescent="0.3">
      <c r="A494" s="3" t="s">
        <v>2443</v>
      </c>
      <c r="B494" s="4">
        <v>9517</v>
      </c>
      <c r="C494" s="4" t="s">
        <v>970</v>
      </c>
      <c r="D494" s="5" t="s">
        <v>971</v>
      </c>
      <c r="E494" s="5" t="s">
        <v>24</v>
      </c>
      <c r="F494" s="4" t="s">
        <v>17</v>
      </c>
      <c r="G494" s="5" t="s">
        <v>2156</v>
      </c>
      <c r="H494" s="4" t="s">
        <v>26</v>
      </c>
      <c r="I494" s="6">
        <v>441.94</v>
      </c>
      <c r="J494" s="7">
        <v>45261</v>
      </c>
      <c r="K494" s="5"/>
    </row>
    <row r="495" spans="1:11" x14ac:dyDescent="0.3">
      <c r="A495" s="3" t="s">
        <v>3027</v>
      </c>
      <c r="B495" s="4">
        <v>9517</v>
      </c>
      <c r="C495" s="4" t="s">
        <v>970</v>
      </c>
      <c r="D495" s="5" t="s">
        <v>971</v>
      </c>
      <c r="E495" s="5" t="s">
        <v>24</v>
      </c>
      <c r="F495" s="4" t="s">
        <v>17</v>
      </c>
      <c r="G495" s="5" t="s">
        <v>2772</v>
      </c>
      <c r="H495" s="4" t="s">
        <v>26</v>
      </c>
      <c r="I495" s="6">
        <v>83.04</v>
      </c>
      <c r="J495" s="7">
        <v>45366</v>
      </c>
      <c r="K495" s="5"/>
    </row>
    <row r="496" spans="1:11" x14ac:dyDescent="0.3">
      <c r="A496" s="3" t="s">
        <v>1817</v>
      </c>
      <c r="B496" s="4">
        <v>8815</v>
      </c>
      <c r="C496" s="4" t="s">
        <v>1818</v>
      </c>
      <c r="D496" s="5" t="s">
        <v>1819</v>
      </c>
      <c r="E496" s="5" t="s">
        <v>24</v>
      </c>
      <c r="F496" s="4" t="s">
        <v>17</v>
      </c>
      <c r="G496" s="5" t="s">
        <v>25</v>
      </c>
      <c r="H496" s="4" t="s">
        <v>19</v>
      </c>
      <c r="I496" s="6">
        <v>31.73</v>
      </c>
      <c r="J496" s="7">
        <v>45307</v>
      </c>
      <c r="K496" s="5" t="s">
        <v>20</v>
      </c>
    </row>
    <row r="497" spans="1:11" x14ac:dyDescent="0.3">
      <c r="A497" s="3" t="s">
        <v>1820</v>
      </c>
      <c r="B497" s="4">
        <v>8815</v>
      </c>
      <c r="C497" s="4" t="s">
        <v>1818</v>
      </c>
      <c r="D497" s="5" t="s">
        <v>1819</v>
      </c>
      <c r="E497" s="5" t="s">
        <v>24</v>
      </c>
      <c r="F497" s="4" t="s">
        <v>17</v>
      </c>
      <c r="G497" s="5" t="s">
        <v>25</v>
      </c>
      <c r="H497" s="4" t="s">
        <v>19</v>
      </c>
      <c r="I497" s="6">
        <v>741.69</v>
      </c>
      <c r="J497" s="7">
        <v>44939</v>
      </c>
      <c r="K497" s="5" t="s">
        <v>20</v>
      </c>
    </row>
    <row r="498" spans="1:11" x14ac:dyDescent="0.3">
      <c r="A498" s="3" t="s">
        <v>2679</v>
      </c>
      <c r="B498" s="4">
        <v>8815</v>
      </c>
      <c r="C498" s="4" t="s">
        <v>1818</v>
      </c>
      <c r="D498" s="5" t="s">
        <v>1819</v>
      </c>
      <c r="E498" s="5" t="s">
        <v>24</v>
      </c>
      <c r="F498" s="4" t="s">
        <v>17</v>
      </c>
      <c r="G498" s="5" t="s">
        <v>2156</v>
      </c>
      <c r="H498" s="4" t="s">
        <v>19</v>
      </c>
      <c r="I498" s="6">
        <v>748.15</v>
      </c>
      <c r="J498" s="7">
        <v>45140</v>
      </c>
      <c r="K498" s="5" t="s">
        <v>20</v>
      </c>
    </row>
    <row r="499" spans="1:11" x14ac:dyDescent="0.3">
      <c r="A499" s="3" t="s">
        <v>3246</v>
      </c>
      <c r="B499" s="4">
        <v>8815</v>
      </c>
      <c r="C499" s="4" t="s">
        <v>1818</v>
      </c>
      <c r="D499" s="5" t="s">
        <v>1819</v>
      </c>
      <c r="E499" s="5" t="s">
        <v>24</v>
      </c>
      <c r="F499" s="4" t="s">
        <v>17</v>
      </c>
      <c r="G499" s="5" t="s">
        <v>2772</v>
      </c>
      <c r="H499" s="4" t="s">
        <v>19</v>
      </c>
      <c r="I499" s="6">
        <v>140.57</v>
      </c>
      <c r="J499" s="7">
        <v>45366</v>
      </c>
      <c r="K499" s="5" t="s">
        <v>20</v>
      </c>
    </row>
    <row r="500" spans="1:11" x14ac:dyDescent="0.3">
      <c r="A500" s="3" t="s">
        <v>1065</v>
      </c>
      <c r="B500" s="4">
        <v>7679</v>
      </c>
      <c r="C500" s="4" t="s">
        <v>1066</v>
      </c>
      <c r="D500" s="5" t="s">
        <v>1067</v>
      </c>
      <c r="E500" s="5" t="s">
        <v>24</v>
      </c>
      <c r="F500" s="4" t="s">
        <v>17</v>
      </c>
      <c r="G500" s="5" t="s">
        <v>25</v>
      </c>
      <c r="H500" s="4" t="s">
        <v>19</v>
      </c>
      <c r="I500" s="6">
        <v>505.33</v>
      </c>
      <c r="J500" s="7">
        <v>45307</v>
      </c>
      <c r="K500" s="5" t="s">
        <v>20</v>
      </c>
    </row>
    <row r="501" spans="1:11" x14ac:dyDescent="0.3">
      <c r="A501" s="3" t="s">
        <v>1068</v>
      </c>
      <c r="B501" s="4">
        <v>7679</v>
      </c>
      <c r="C501" s="4" t="s">
        <v>1066</v>
      </c>
      <c r="D501" s="5" t="s">
        <v>1067</v>
      </c>
      <c r="E501" s="5" t="s">
        <v>24</v>
      </c>
      <c r="F501" s="4" t="s">
        <v>17</v>
      </c>
      <c r="G501" s="5" t="s">
        <v>25</v>
      </c>
      <c r="H501" s="4" t="s">
        <v>19</v>
      </c>
      <c r="I501" s="6">
        <v>11811.73</v>
      </c>
      <c r="J501" s="7">
        <v>44939</v>
      </c>
      <c r="K501" s="5" t="s">
        <v>20</v>
      </c>
    </row>
    <row r="502" spans="1:11" x14ac:dyDescent="0.3">
      <c r="A502" s="3" t="s">
        <v>2468</v>
      </c>
      <c r="B502" s="4">
        <v>7679</v>
      </c>
      <c r="C502" s="4" t="s">
        <v>1066</v>
      </c>
      <c r="D502" s="5" t="s">
        <v>1067</v>
      </c>
      <c r="E502" s="5" t="s">
        <v>24</v>
      </c>
      <c r="F502" s="4" t="s">
        <v>17</v>
      </c>
      <c r="G502" s="5" t="s">
        <v>2156</v>
      </c>
      <c r="H502" s="4" t="s">
        <v>19</v>
      </c>
      <c r="I502" s="6">
        <v>11914.54</v>
      </c>
      <c r="J502" s="7">
        <v>45140</v>
      </c>
      <c r="K502" s="5" t="s">
        <v>20</v>
      </c>
    </row>
    <row r="503" spans="1:11" x14ac:dyDescent="0.3">
      <c r="A503" s="3" t="s">
        <v>3051</v>
      </c>
      <c r="B503" s="4">
        <v>7679</v>
      </c>
      <c r="C503" s="4" t="s">
        <v>1066</v>
      </c>
      <c r="D503" s="5" t="s">
        <v>1067</v>
      </c>
      <c r="E503" s="5" t="s">
        <v>24</v>
      </c>
      <c r="F503" s="4" t="s">
        <v>17</v>
      </c>
      <c r="G503" s="5" t="s">
        <v>2772</v>
      </c>
      <c r="H503" s="4" t="s">
        <v>19</v>
      </c>
      <c r="I503" s="6">
        <v>2238.61</v>
      </c>
      <c r="J503" s="7">
        <v>45366</v>
      </c>
      <c r="K503" s="5" t="s">
        <v>20</v>
      </c>
    </row>
    <row r="504" spans="1:11" x14ac:dyDescent="0.3">
      <c r="A504" s="3" t="s">
        <v>3660</v>
      </c>
      <c r="B504" s="4">
        <v>7679</v>
      </c>
      <c r="C504" s="4" t="s">
        <v>1066</v>
      </c>
      <c r="D504" s="5" t="s">
        <v>1067</v>
      </c>
      <c r="E504" s="5" t="s">
        <v>24</v>
      </c>
      <c r="F504" s="4" t="s">
        <v>17</v>
      </c>
      <c r="G504" s="5" t="s">
        <v>3337</v>
      </c>
      <c r="H504" s="4" t="s">
        <v>19</v>
      </c>
      <c r="I504" s="6">
        <v>412.53</v>
      </c>
      <c r="J504" s="7">
        <v>45307</v>
      </c>
      <c r="K504" s="5" t="s">
        <v>20</v>
      </c>
    </row>
    <row r="505" spans="1:11" x14ac:dyDescent="0.3">
      <c r="A505" s="3" t="s">
        <v>3661</v>
      </c>
      <c r="B505" s="4">
        <v>7679</v>
      </c>
      <c r="C505" s="4" t="s">
        <v>1066</v>
      </c>
      <c r="D505" s="5" t="s">
        <v>1067</v>
      </c>
      <c r="E505" s="5" t="s">
        <v>24</v>
      </c>
      <c r="F505" s="4" t="s">
        <v>17</v>
      </c>
      <c r="G505" s="5" t="s">
        <v>3337</v>
      </c>
      <c r="H505" s="4" t="s">
        <v>19</v>
      </c>
      <c r="I505" s="6">
        <v>3940.86</v>
      </c>
      <c r="J505" s="7">
        <v>44939</v>
      </c>
      <c r="K505" s="5" t="s">
        <v>20</v>
      </c>
    </row>
    <row r="506" spans="1:11" x14ac:dyDescent="0.3">
      <c r="A506" s="3" t="s">
        <v>4336</v>
      </c>
      <c r="B506" s="4">
        <v>7679</v>
      </c>
      <c r="C506" s="4" t="s">
        <v>1066</v>
      </c>
      <c r="D506" s="5" t="s">
        <v>1067</v>
      </c>
      <c r="E506" s="5" t="s">
        <v>24</v>
      </c>
      <c r="F506" s="4" t="s">
        <v>17</v>
      </c>
      <c r="G506" s="5" t="s">
        <v>4021</v>
      </c>
      <c r="H506" s="4" t="s">
        <v>19</v>
      </c>
      <c r="I506" s="6">
        <v>962.46</v>
      </c>
      <c r="J506" s="7">
        <v>45307</v>
      </c>
      <c r="K506" s="5" t="s">
        <v>20</v>
      </c>
    </row>
    <row r="507" spans="1:11" x14ac:dyDescent="0.3">
      <c r="A507" s="3" t="s">
        <v>4337</v>
      </c>
      <c r="B507" s="4">
        <v>7679</v>
      </c>
      <c r="C507" s="4" t="s">
        <v>1066</v>
      </c>
      <c r="D507" s="5" t="s">
        <v>1067</v>
      </c>
      <c r="E507" s="5" t="s">
        <v>24</v>
      </c>
      <c r="F507" s="4" t="s">
        <v>17</v>
      </c>
      <c r="G507" s="5" t="s">
        <v>4021</v>
      </c>
      <c r="H507" s="4" t="s">
        <v>19</v>
      </c>
      <c r="I507" s="6">
        <v>9194.09</v>
      </c>
      <c r="J507" s="7">
        <v>44939</v>
      </c>
      <c r="K507" s="5" t="s">
        <v>20</v>
      </c>
    </row>
    <row r="508" spans="1:11" x14ac:dyDescent="0.3">
      <c r="A508" s="3" t="s">
        <v>4872</v>
      </c>
      <c r="B508" s="4">
        <v>7679</v>
      </c>
      <c r="C508" s="4" t="s">
        <v>1066</v>
      </c>
      <c r="D508" s="5" t="s">
        <v>1067</v>
      </c>
      <c r="E508" s="5" t="s">
        <v>24</v>
      </c>
      <c r="F508" s="4" t="s">
        <v>17</v>
      </c>
      <c r="G508" s="5" t="s">
        <v>4687</v>
      </c>
      <c r="H508" s="4" t="s">
        <v>19</v>
      </c>
      <c r="I508" s="6">
        <v>7577.95</v>
      </c>
      <c r="J508" s="7">
        <v>45093</v>
      </c>
      <c r="K508" s="5" t="s">
        <v>20</v>
      </c>
    </row>
    <row r="509" spans="1:11" x14ac:dyDescent="0.3">
      <c r="A509" s="3" t="s">
        <v>104</v>
      </c>
      <c r="B509" s="4">
        <v>7684</v>
      </c>
      <c r="C509" s="4" t="s">
        <v>105</v>
      </c>
      <c r="D509" s="5" t="s">
        <v>106</v>
      </c>
      <c r="E509" s="5" t="s">
        <v>24</v>
      </c>
      <c r="F509" s="4" t="s">
        <v>17</v>
      </c>
      <c r="G509" s="5" t="s">
        <v>25</v>
      </c>
      <c r="H509" s="4" t="s">
        <v>26</v>
      </c>
      <c r="I509" s="6">
        <v>23.83</v>
      </c>
      <c r="J509" s="7">
        <v>45307</v>
      </c>
      <c r="K509" s="5"/>
    </row>
    <row r="510" spans="1:11" x14ac:dyDescent="0.3">
      <c r="A510" s="3" t="s">
        <v>107</v>
      </c>
      <c r="B510" s="4">
        <v>7684</v>
      </c>
      <c r="C510" s="4" t="s">
        <v>105</v>
      </c>
      <c r="D510" s="5" t="s">
        <v>106</v>
      </c>
      <c r="E510" s="5" t="s">
        <v>24</v>
      </c>
      <c r="F510" s="4" t="s">
        <v>17</v>
      </c>
      <c r="G510" s="5" t="s">
        <v>25</v>
      </c>
      <c r="H510" s="4" t="s">
        <v>26</v>
      </c>
      <c r="I510" s="6">
        <v>557.04</v>
      </c>
      <c r="J510" s="7">
        <v>44939</v>
      </c>
      <c r="K510" s="5"/>
    </row>
    <row r="511" spans="1:11" x14ac:dyDescent="0.3">
      <c r="A511" s="3" t="s">
        <v>2179</v>
      </c>
      <c r="B511" s="4">
        <v>7684</v>
      </c>
      <c r="C511" s="4" t="s">
        <v>105</v>
      </c>
      <c r="D511" s="5" t="s">
        <v>106</v>
      </c>
      <c r="E511" s="5" t="s">
        <v>24</v>
      </c>
      <c r="F511" s="4" t="s">
        <v>17</v>
      </c>
      <c r="G511" s="5" t="s">
        <v>2156</v>
      </c>
      <c r="H511" s="4" t="s">
        <v>26</v>
      </c>
      <c r="I511" s="6">
        <v>561.89</v>
      </c>
      <c r="J511" s="7">
        <v>45139</v>
      </c>
      <c r="K511" s="5"/>
    </row>
    <row r="512" spans="1:11" x14ac:dyDescent="0.3">
      <c r="A512" s="3" t="s">
        <v>2793</v>
      </c>
      <c r="B512" s="4">
        <v>7684</v>
      </c>
      <c r="C512" s="4" t="s">
        <v>105</v>
      </c>
      <c r="D512" s="5" t="s">
        <v>106</v>
      </c>
      <c r="E512" s="5" t="s">
        <v>24</v>
      </c>
      <c r="F512" s="4" t="s">
        <v>17</v>
      </c>
      <c r="G512" s="5" t="s">
        <v>2772</v>
      </c>
      <c r="H512" s="4" t="s">
        <v>26</v>
      </c>
      <c r="I512" s="6">
        <v>105.57</v>
      </c>
      <c r="J512" s="7">
        <v>45366</v>
      </c>
      <c r="K512" s="5"/>
    </row>
    <row r="513" spans="1:11" x14ac:dyDescent="0.3">
      <c r="A513" s="3" t="s">
        <v>3357</v>
      </c>
      <c r="B513" s="4">
        <v>7684</v>
      </c>
      <c r="C513" s="4" t="s">
        <v>105</v>
      </c>
      <c r="D513" s="5" t="s">
        <v>106</v>
      </c>
      <c r="E513" s="5" t="s">
        <v>24</v>
      </c>
      <c r="F513" s="4" t="s">
        <v>17</v>
      </c>
      <c r="G513" s="5" t="s">
        <v>3337</v>
      </c>
      <c r="H513" s="4" t="s">
        <v>26</v>
      </c>
      <c r="I513" s="6">
        <v>19.75</v>
      </c>
      <c r="J513" s="7">
        <v>45307</v>
      </c>
      <c r="K513" s="5"/>
    </row>
    <row r="514" spans="1:11" x14ac:dyDescent="0.3">
      <c r="A514" s="3" t="s">
        <v>3358</v>
      </c>
      <c r="B514" s="4">
        <v>7684</v>
      </c>
      <c r="C514" s="4" t="s">
        <v>105</v>
      </c>
      <c r="D514" s="5" t="s">
        <v>106</v>
      </c>
      <c r="E514" s="5" t="s">
        <v>24</v>
      </c>
      <c r="F514" s="4" t="s">
        <v>17</v>
      </c>
      <c r="G514" s="5" t="s">
        <v>3337</v>
      </c>
      <c r="H514" s="4" t="s">
        <v>26</v>
      </c>
      <c r="I514" s="6">
        <v>188.7</v>
      </c>
      <c r="J514" s="7">
        <v>44939</v>
      </c>
      <c r="K514" s="5"/>
    </row>
    <row r="515" spans="1:11" x14ac:dyDescent="0.3">
      <c r="A515" s="3" t="s">
        <v>4041</v>
      </c>
      <c r="B515" s="4">
        <v>7684</v>
      </c>
      <c r="C515" s="4" t="s">
        <v>105</v>
      </c>
      <c r="D515" s="5" t="s">
        <v>106</v>
      </c>
      <c r="E515" s="5" t="s">
        <v>24</v>
      </c>
      <c r="F515" s="4" t="s">
        <v>17</v>
      </c>
      <c r="G515" s="5" t="s">
        <v>4021</v>
      </c>
      <c r="H515" s="4" t="s">
        <v>26</v>
      </c>
      <c r="I515" s="6">
        <v>46.08</v>
      </c>
      <c r="J515" s="7">
        <v>45307</v>
      </c>
      <c r="K515" s="5"/>
    </row>
    <row r="516" spans="1:11" x14ac:dyDescent="0.3">
      <c r="A516" s="3" t="s">
        <v>4042</v>
      </c>
      <c r="B516" s="4">
        <v>7684</v>
      </c>
      <c r="C516" s="4" t="s">
        <v>105</v>
      </c>
      <c r="D516" s="5" t="s">
        <v>106</v>
      </c>
      <c r="E516" s="5" t="s">
        <v>24</v>
      </c>
      <c r="F516" s="4" t="s">
        <v>17</v>
      </c>
      <c r="G516" s="5" t="s">
        <v>4021</v>
      </c>
      <c r="H516" s="4" t="s">
        <v>26</v>
      </c>
      <c r="I516" s="6">
        <v>440.23</v>
      </c>
      <c r="J516" s="7">
        <v>44939</v>
      </c>
      <c r="K516" s="5"/>
    </row>
    <row r="517" spans="1:11" x14ac:dyDescent="0.3">
      <c r="A517" s="3" t="s">
        <v>4700</v>
      </c>
      <c r="B517" s="4">
        <v>7684</v>
      </c>
      <c r="C517" s="4" t="s">
        <v>105</v>
      </c>
      <c r="D517" s="5" t="s">
        <v>106</v>
      </c>
      <c r="E517" s="5" t="s">
        <v>24</v>
      </c>
      <c r="F517" s="4" t="s">
        <v>17</v>
      </c>
      <c r="G517" s="5" t="s">
        <v>4687</v>
      </c>
      <c r="H517" s="4" t="s">
        <v>26</v>
      </c>
      <c r="I517" s="6">
        <v>362.85</v>
      </c>
      <c r="J517" s="7">
        <v>45093</v>
      </c>
      <c r="K517" s="5"/>
    </row>
    <row r="518" spans="1:11" x14ac:dyDescent="0.3">
      <c r="A518" s="3" t="s">
        <v>631</v>
      </c>
      <c r="B518" s="4">
        <v>8718</v>
      </c>
      <c r="C518" s="4" t="s">
        <v>632</v>
      </c>
      <c r="D518" s="5" t="s">
        <v>633</v>
      </c>
      <c r="E518" s="5" t="s">
        <v>24</v>
      </c>
      <c r="F518" s="4" t="s">
        <v>17</v>
      </c>
      <c r="G518" s="5" t="s">
        <v>25</v>
      </c>
      <c r="H518" s="4" t="s">
        <v>26</v>
      </c>
      <c r="I518" s="6">
        <v>64.38</v>
      </c>
      <c r="J518" s="7">
        <v>45307</v>
      </c>
      <c r="K518" s="5"/>
    </row>
    <row r="519" spans="1:11" x14ac:dyDescent="0.3">
      <c r="A519" s="3" t="s">
        <v>634</v>
      </c>
      <c r="B519" s="4">
        <v>8718</v>
      </c>
      <c r="C519" s="4" t="s">
        <v>632</v>
      </c>
      <c r="D519" s="5" t="s">
        <v>633</v>
      </c>
      <c r="E519" s="5" t="s">
        <v>24</v>
      </c>
      <c r="F519" s="4" t="s">
        <v>17</v>
      </c>
      <c r="G519" s="5" t="s">
        <v>25</v>
      </c>
      <c r="H519" s="4" t="s">
        <v>26</v>
      </c>
      <c r="I519" s="6">
        <v>1504.79</v>
      </c>
      <c r="J519" s="7">
        <v>44939</v>
      </c>
      <c r="K519" s="5"/>
    </row>
    <row r="520" spans="1:11" x14ac:dyDescent="0.3">
      <c r="A520" s="3" t="s">
        <v>2342</v>
      </c>
      <c r="B520" s="4">
        <v>8718</v>
      </c>
      <c r="C520" s="4" t="s">
        <v>632</v>
      </c>
      <c r="D520" s="5" t="s">
        <v>633</v>
      </c>
      <c r="E520" s="5" t="s">
        <v>24</v>
      </c>
      <c r="F520" s="4" t="s">
        <v>17</v>
      </c>
      <c r="G520" s="5" t="s">
        <v>2156</v>
      </c>
      <c r="H520" s="4" t="s">
        <v>26</v>
      </c>
      <c r="I520" s="6">
        <v>1517.89</v>
      </c>
      <c r="J520" s="7">
        <v>45139</v>
      </c>
      <c r="K520" s="5"/>
    </row>
    <row r="521" spans="1:11" x14ac:dyDescent="0.3">
      <c r="A521" s="3" t="s">
        <v>2937</v>
      </c>
      <c r="B521" s="4">
        <v>8718</v>
      </c>
      <c r="C521" s="4" t="s">
        <v>632</v>
      </c>
      <c r="D521" s="5" t="s">
        <v>633</v>
      </c>
      <c r="E521" s="5" t="s">
        <v>24</v>
      </c>
      <c r="F521" s="4" t="s">
        <v>17</v>
      </c>
      <c r="G521" s="5" t="s">
        <v>2772</v>
      </c>
      <c r="H521" s="4" t="s">
        <v>26</v>
      </c>
      <c r="I521" s="6">
        <v>285.19</v>
      </c>
      <c r="J521" s="7">
        <v>45366</v>
      </c>
      <c r="K521" s="5"/>
    </row>
    <row r="522" spans="1:11" x14ac:dyDescent="0.3">
      <c r="A522" s="3" t="s">
        <v>487</v>
      </c>
      <c r="B522" s="4">
        <v>8441</v>
      </c>
      <c r="C522" s="4" t="s">
        <v>488</v>
      </c>
      <c r="D522" s="5" t="s">
        <v>489</v>
      </c>
      <c r="E522" s="5" t="s">
        <v>24</v>
      </c>
      <c r="F522" s="4" t="s">
        <v>17</v>
      </c>
      <c r="G522" s="5" t="s">
        <v>25</v>
      </c>
      <c r="H522" s="4" t="s">
        <v>26</v>
      </c>
      <c r="I522" s="6">
        <v>16.059999999999999</v>
      </c>
      <c r="J522" s="7">
        <v>45307</v>
      </c>
      <c r="K522" s="5"/>
    </row>
    <row r="523" spans="1:11" x14ac:dyDescent="0.3">
      <c r="A523" s="3" t="s">
        <v>490</v>
      </c>
      <c r="B523" s="4">
        <v>8441</v>
      </c>
      <c r="C523" s="4" t="s">
        <v>488</v>
      </c>
      <c r="D523" s="5" t="s">
        <v>489</v>
      </c>
      <c r="E523" s="5" t="s">
        <v>24</v>
      </c>
      <c r="F523" s="4" t="s">
        <v>17</v>
      </c>
      <c r="G523" s="5" t="s">
        <v>25</v>
      </c>
      <c r="H523" s="4" t="s">
        <v>26</v>
      </c>
      <c r="I523" s="6">
        <v>375.5</v>
      </c>
      <c r="J523" s="7">
        <v>44939</v>
      </c>
      <c r="K523" s="5"/>
    </row>
    <row r="524" spans="1:11" x14ac:dyDescent="0.3">
      <c r="A524" s="3" t="s">
        <v>2293</v>
      </c>
      <c r="B524" s="4">
        <v>8441</v>
      </c>
      <c r="C524" s="4" t="s">
        <v>488</v>
      </c>
      <c r="D524" s="5" t="s">
        <v>489</v>
      </c>
      <c r="E524" s="5" t="s">
        <v>24</v>
      </c>
      <c r="F524" s="4" t="s">
        <v>17</v>
      </c>
      <c r="G524" s="5" t="s">
        <v>2156</v>
      </c>
      <c r="H524" s="4" t="s">
        <v>26</v>
      </c>
      <c r="I524" s="6">
        <v>378.77</v>
      </c>
      <c r="J524" s="7">
        <v>45139</v>
      </c>
      <c r="K524" s="5"/>
    </row>
    <row r="525" spans="1:11" x14ac:dyDescent="0.3">
      <c r="A525" s="3" t="s">
        <v>2896</v>
      </c>
      <c r="B525" s="4">
        <v>8441</v>
      </c>
      <c r="C525" s="4" t="s">
        <v>488</v>
      </c>
      <c r="D525" s="5" t="s">
        <v>489</v>
      </c>
      <c r="E525" s="5" t="s">
        <v>24</v>
      </c>
      <c r="F525" s="4" t="s">
        <v>17</v>
      </c>
      <c r="G525" s="5" t="s">
        <v>2772</v>
      </c>
      <c r="H525" s="4" t="s">
        <v>26</v>
      </c>
      <c r="I525" s="6">
        <v>71.17</v>
      </c>
      <c r="J525" s="7">
        <v>45366</v>
      </c>
      <c r="K525" s="5"/>
    </row>
    <row r="526" spans="1:11" x14ac:dyDescent="0.3">
      <c r="A526" s="3" t="s">
        <v>1809</v>
      </c>
      <c r="B526" s="4">
        <v>8808</v>
      </c>
      <c r="C526" s="4" t="s">
        <v>1810</v>
      </c>
      <c r="D526" s="5" t="s">
        <v>1811</v>
      </c>
      <c r="E526" s="5" t="s">
        <v>24</v>
      </c>
      <c r="F526" s="4" t="s">
        <v>17</v>
      </c>
      <c r="G526" s="5" t="s">
        <v>25</v>
      </c>
      <c r="H526" s="4" t="s">
        <v>19</v>
      </c>
      <c r="I526" s="6">
        <v>229.86</v>
      </c>
      <c r="J526" s="7">
        <v>45307</v>
      </c>
      <c r="K526" s="5" t="s">
        <v>20</v>
      </c>
    </row>
    <row r="527" spans="1:11" x14ac:dyDescent="0.3">
      <c r="A527" s="3" t="s">
        <v>1812</v>
      </c>
      <c r="B527" s="4">
        <v>8808</v>
      </c>
      <c r="C527" s="4" t="s">
        <v>1810</v>
      </c>
      <c r="D527" s="5" t="s">
        <v>1811</v>
      </c>
      <c r="E527" s="5" t="s">
        <v>24</v>
      </c>
      <c r="F527" s="4" t="s">
        <v>17</v>
      </c>
      <c r="G527" s="5" t="s">
        <v>25</v>
      </c>
      <c r="H527" s="4" t="s">
        <v>19</v>
      </c>
      <c r="I527" s="6">
        <v>5372.93</v>
      </c>
      <c r="J527" s="7">
        <v>44939</v>
      </c>
      <c r="K527" s="5" t="s">
        <v>20</v>
      </c>
    </row>
    <row r="528" spans="1:11" x14ac:dyDescent="0.3">
      <c r="A528" s="3" t="s">
        <v>2677</v>
      </c>
      <c r="B528" s="4">
        <v>8808</v>
      </c>
      <c r="C528" s="4" t="s">
        <v>1810</v>
      </c>
      <c r="D528" s="5" t="s">
        <v>1811</v>
      </c>
      <c r="E528" s="5" t="s">
        <v>24</v>
      </c>
      <c r="F528" s="4" t="s">
        <v>17</v>
      </c>
      <c r="G528" s="5" t="s">
        <v>2156</v>
      </c>
      <c r="H528" s="4" t="s">
        <v>19</v>
      </c>
      <c r="I528" s="6">
        <v>5419.7</v>
      </c>
      <c r="J528" s="7">
        <v>45140</v>
      </c>
      <c r="K528" s="5" t="s">
        <v>20</v>
      </c>
    </row>
    <row r="529" spans="1:11" x14ac:dyDescent="0.3">
      <c r="A529" s="3" t="s">
        <v>3244</v>
      </c>
      <c r="B529" s="4">
        <v>8808</v>
      </c>
      <c r="C529" s="4" t="s">
        <v>1810</v>
      </c>
      <c r="D529" s="5" t="s">
        <v>1811</v>
      </c>
      <c r="E529" s="5" t="s">
        <v>24</v>
      </c>
      <c r="F529" s="4" t="s">
        <v>17</v>
      </c>
      <c r="G529" s="5" t="s">
        <v>2772</v>
      </c>
      <c r="H529" s="4" t="s">
        <v>19</v>
      </c>
      <c r="I529" s="6">
        <v>1018.3</v>
      </c>
      <c r="J529" s="7">
        <v>45366</v>
      </c>
      <c r="K529" s="5" t="s">
        <v>20</v>
      </c>
    </row>
    <row r="530" spans="1:11" x14ac:dyDescent="0.3">
      <c r="A530" s="3" t="s">
        <v>3891</v>
      </c>
      <c r="B530" s="4">
        <v>8808</v>
      </c>
      <c r="C530" s="4" t="s">
        <v>1810</v>
      </c>
      <c r="D530" s="5" t="s">
        <v>1811</v>
      </c>
      <c r="E530" s="5" t="s">
        <v>24</v>
      </c>
      <c r="F530" s="4" t="s">
        <v>17</v>
      </c>
      <c r="G530" s="5" t="s">
        <v>3337</v>
      </c>
      <c r="H530" s="4" t="s">
        <v>19</v>
      </c>
      <c r="I530" s="6">
        <v>190.53</v>
      </c>
      <c r="J530" s="7">
        <v>45307</v>
      </c>
      <c r="K530" s="5" t="s">
        <v>20</v>
      </c>
    </row>
    <row r="531" spans="1:11" x14ac:dyDescent="0.3">
      <c r="A531" s="3" t="s">
        <v>3892</v>
      </c>
      <c r="B531" s="4">
        <v>8808</v>
      </c>
      <c r="C531" s="4" t="s">
        <v>1810</v>
      </c>
      <c r="D531" s="5" t="s">
        <v>1811</v>
      </c>
      <c r="E531" s="5" t="s">
        <v>24</v>
      </c>
      <c r="F531" s="4" t="s">
        <v>17</v>
      </c>
      <c r="G531" s="5" t="s">
        <v>3337</v>
      </c>
      <c r="H531" s="4" t="s">
        <v>19</v>
      </c>
      <c r="I531" s="6">
        <v>1820.06</v>
      </c>
      <c r="J531" s="7">
        <v>44939</v>
      </c>
      <c r="K531" s="5" t="s">
        <v>20</v>
      </c>
    </row>
    <row r="532" spans="1:11" x14ac:dyDescent="0.3">
      <c r="A532" s="3" t="s">
        <v>4565</v>
      </c>
      <c r="B532" s="4">
        <v>8808</v>
      </c>
      <c r="C532" s="4" t="s">
        <v>1810</v>
      </c>
      <c r="D532" s="5" t="s">
        <v>1811</v>
      </c>
      <c r="E532" s="5" t="s">
        <v>24</v>
      </c>
      <c r="F532" s="4" t="s">
        <v>17</v>
      </c>
      <c r="G532" s="5" t="s">
        <v>4021</v>
      </c>
      <c r="H532" s="4" t="s">
        <v>19</v>
      </c>
      <c r="I532" s="6">
        <v>444.51</v>
      </c>
      <c r="J532" s="7">
        <v>45307</v>
      </c>
      <c r="K532" s="5" t="s">
        <v>20</v>
      </c>
    </row>
    <row r="533" spans="1:11" x14ac:dyDescent="0.3">
      <c r="A533" s="3" t="s">
        <v>4566</v>
      </c>
      <c r="B533" s="4">
        <v>8808</v>
      </c>
      <c r="C533" s="4" t="s">
        <v>1810</v>
      </c>
      <c r="D533" s="5" t="s">
        <v>1811</v>
      </c>
      <c r="E533" s="5" t="s">
        <v>24</v>
      </c>
      <c r="F533" s="4" t="s">
        <v>17</v>
      </c>
      <c r="G533" s="5" t="s">
        <v>4021</v>
      </c>
      <c r="H533" s="4" t="s">
        <v>19</v>
      </c>
      <c r="I533" s="6">
        <v>4246.24</v>
      </c>
      <c r="J533" s="7">
        <v>44939</v>
      </c>
      <c r="K533" s="5" t="s">
        <v>20</v>
      </c>
    </row>
    <row r="534" spans="1:11" x14ac:dyDescent="0.3">
      <c r="A534" s="3" t="s">
        <v>4992</v>
      </c>
      <c r="B534" s="4">
        <v>8808</v>
      </c>
      <c r="C534" s="4" t="s">
        <v>1810</v>
      </c>
      <c r="D534" s="5" t="s">
        <v>1811</v>
      </c>
      <c r="E534" s="5" t="s">
        <v>24</v>
      </c>
      <c r="F534" s="4" t="s">
        <v>17</v>
      </c>
      <c r="G534" s="5" t="s">
        <v>4687</v>
      </c>
      <c r="H534" s="4" t="s">
        <v>19</v>
      </c>
      <c r="I534" s="6">
        <v>3499.84</v>
      </c>
      <c r="J534" s="7">
        <v>45093</v>
      </c>
      <c r="K534" s="5" t="s">
        <v>20</v>
      </c>
    </row>
    <row r="535" spans="1:11" x14ac:dyDescent="0.3">
      <c r="A535" s="3" t="s">
        <v>1148</v>
      </c>
      <c r="B535" s="4">
        <v>7870</v>
      </c>
      <c r="C535" s="4" t="s">
        <v>1149</v>
      </c>
      <c r="D535" s="5" t="s">
        <v>1150</v>
      </c>
      <c r="E535" s="5" t="s">
        <v>24</v>
      </c>
      <c r="F535" s="4" t="s">
        <v>17</v>
      </c>
      <c r="G535" s="5" t="s">
        <v>25</v>
      </c>
      <c r="H535" s="4" t="s">
        <v>19</v>
      </c>
      <c r="I535" s="6">
        <v>48.64</v>
      </c>
      <c r="J535" s="7">
        <v>45307</v>
      </c>
      <c r="K535" s="5" t="s">
        <v>20</v>
      </c>
    </row>
    <row r="536" spans="1:11" x14ac:dyDescent="0.3">
      <c r="A536" s="3" t="s">
        <v>1151</v>
      </c>
      <c r="B536" s="4">
        <v>7870</v>
      </c>
      <c r="C536" s="4" t="s">
        <v>1149</v>
      </c>
      <c r="D536" s="5" t="s">
        <v>1150</v>
      </c>
      <c r="E536" s="5" t="s">
        <v>24</v>
      </c>
      <c r="F536" s="4" t="s">
        <v>17</v>
      </c>
      <c r="G536" s="5" t="s">
        <v>25</v>
      </c>
      <c r="H536" s="4" t="s">
        <v>19</v>
      </c>
      <c r="I536" s="6">
        <v>1136.8800000000001</v>
      </c>
      <c r="J536" s="7">
        <v>44939</v>
      </c>
      <c r="K536" s="5" t="s">
        <v>20</v>
      </c>
    </row>
    <row r="537" spans="1:11" x14ac:dyDescent="0.3">
      <c r="A537" s="3" t="s">
        <v>2491</v>
      </c>
      <c r="B537" s="4">
        <v>7870</v>
      </c>
      <c r="C537" s="4" t="s">
        <v>1149</v>
      </c>
      <c r="D537" s="5" t="s">
        <v>1150</v>
      </c>
      <c r="E537" s="5" t="s">
        <v>24</v>
      </c>
      <c r="F537" s="4" t="s">
        <v>17</v>
      </c>
      <c r="G537" s="5" t="s">
        <v>2156</v>
      </c>
      <c r="H537" s="4" t="s">
        <v>19</v>
      </c>
      <c r="I537" s="6">
        <v>1146.78</v>
      </c>
      <c r="J537" s="7">
        <v>45140</v>
      </c>
      <c r="K537" s="5" t="s">
        <v>20</v>
      </c>
    </row>
    <row r="538" spans="1:11" x14ac:dyDescent="0.3">
      <c r="A538" s="3" t="s">
        <v>3073</v>
      </c>
      <c r="B538" s="4">
        <v>7870</v>
      </c>
      <c r="C538" s="4" t="s">
        <v>1149</v>
      </c>
      <c r="D538" s="5" t="s">
        <v>1150</v>
      </c>
      <c r="E538" s="5" t="s">
        <v>24</v>
      </c>
      <c r="F538" s="4" t="s">
        <v>17</v>
      </c>
      <c r="G538" s="5" t="s">
        <v>2772</v>
      </c>
      <c r="H538" s="4" t="s">
        <v>19</v>
      </c>
      <c r="I538" s="6">
        <v>215.47</v>
      </c>
      <c r="J538" s="7">
        <v>45366</v>
      </c>
      <c r="K538" s="5" t="s">
        <v>20</v>
      </c>
    </row>
    <row r="539" spans="1:11" x14ac:dyDescent="0.3">
      <c r="A539" s="3" t="s">
        <v>3690</v>
      </c>
      <c r="B539" s="4">
        <v>7870</v>
      </c>
      <c r="C539" s="4" t="s">
        <v>1149</v>
      </c>
      <c r="D539" s="5" t="s">
        <v>1150</v>
      </c>
      <c r="E539" s="5" t="s">
        <v>24</v>
      </c>
      <c r="F539" s="4" t="s">
        <v>17</v>
      </c>
      <c r="G539" s="5" t="s">
        <v>3337</v>
      </c>
      <c r="H539" s="4" t="s">
        <v>19</v>
      </c>
      <c r="I539" s="6">
        <v>40.31</v>
      </c>
      <c r="J539" s="7">
        <v>45307</v>
      </c>
      <c r="K539" s="5" t="s">
        <v>20</v>
      </c>
    </row>
    <row r="540" spans="1:11" x14ac:dyDescent="0.3">
      <c r="A540" s="3" t="s">
        <v>3691</v>
      </c>
      <c r="B540" s="4">
        <v>7870</v>
      </c>
      <c r="C540" s="4" t="s">
        <v>1149</v>
      </c>
      <c r="D540" s="5" t="s">
        <v>1150</v>
      </c>
      <c r="E540" s="5" t="s">
        <v>24</v>
      </c>
      <c r="F540" s="4" t="s">
        <v>17</v>
      </c>
      <c r="G540" s="5" t="s">
        <v>3337</v>
      </c>
      <c r="H540" s="4" t="s">
        <v>19</v>
      </c>
      <c r="I540" s="6">
        <v>385.12</v>
      </c>
      <c r="J540" s="7">
        <v>44939</v>
      </c>
      <c r="K540" s="5" t="s">
        <v>20</v>
      </c>
    </row>
    <row r="541" spans="1:11" x14ac:dyDescent="0.3">
      <c r="A541" s="3" t="s">
        <v>4366</v>
      </c>
      <c r="B541" s="4">
        <v>7870</v>
      </c>
      <c r="C541" s="4" t="s">
        <v>1149</v>
      </c>
      <c r="D541" s="5" t="s">
        <v>1150</v>
      </c>
      <c r="E541" s="5" t="s">
        <v>24</v>
      </c>
      <c r="F541" s="4" t="s">
        <v>17</v>
      </c>
      <c r="G541" s="5" t="s">
        <v>4021</v>
      </c>
      <c r="H541" s="4" t="s">
        <v>19</v>
      </c>
      <c r="I541" s="6">
        <v>94.06</v>
      </c>
      <c r="J541" s="7">
        <v>45307</v>
      </c>
      <c r="K541" s="5" t="s">
        <v>20</v>
      </c>
    </row>
    <row r="542" spans="1:11" x14ac:dyDescent="0.3">
      <c r="A542" s="3" t="s">
        <v>4367</v>
      </c>
      <c r="B542" s="4">
        <v>7870</v>
      </c>
      <c r="C542" s="4" t="s">
        <v>1149</v>
      </c>
      <c r="D542" s="5" t="s">
        <v>1150</v>
      </c>
      <c r="E542" s="5" t="s">
        <v>24</v>
      </c>
      <c r="F542" s="4" t="s">
        <v>17</v>
      </c>
      <c r="G542" s="5" t="s">
        <v>4021</v>
      </c>
      <c r="H542" s="4" t="s">
        <v>19</v>
      </c>
      <c r="I542" s="6">
        <v>898.48</v>
      </c>
      <c r="J542" s="7">
        <v>44939</v>
      </c>
      <c r="K542" s="5" t="s">
        <v>20</v>
      </c>
    </row>
    <row r="543" spans="1:11" x14ac:dyDescent="0.3">
      <c r="A543" s="3" t="s">
        <v>4888</v>
      </c>
      <c r="B543" s="4">
        <v>7870</v>
      </c>
      <c r="C543" s="4" t="s">
        <v>1149</v>
      </c>
      <c r="D543" s="5" t="s">
        <v>1150</v>
      </c>
      <c r="E543" s="5" t="s">
        <v>24</v>
      </c>
      <c r="F543" s="4" t="s">
        <v>17</v>
      </c>
      <c r="G543" s="5" t="s">
        <v>4687</v>
      </c>
      <c r="H543" s="4" t="s">
        <v>19</v>
      </c>
      <c r="I543" s="6">
        <v>740.55</v>
      </c>
      <c r="J543" s="7">
        <v>45093</v>
      </c>
      <c r="K543" s="5" t="s">
        <v>20</v>
      </c>
    </row>
    <row r="544" spans="1:11" x14ac:dyDescent="0.3">
      <c r="A544" s="3" t="s">
        <v>108</v>
      </c>
      <c r="B544" s="4">
        <v>7695</v>
      </c>
      <c r="C544" s="4" t="s">
        <v>109</v>
      </c>
      <c r="D544" s="5" t="s">
        <v>110</v>
      </c>
      <c r="E544" s="5" t="s">
        <v>24</v>
      </c>
      <c r="F544" s="4" t="s">
        <v>17</v>
      </c>
      <c r="G544" s="5" t="s">
        <v>25</v>
      </c>
      <c r="H544" s="4" t="s">
        <v>26</v>
      </c>
      <c r="I544" s="6">
        <v>881.87</v>
      </c>
      <c r="J544" s="7">
        <v>45307</v>
      </c>
      <c r="K544" s="5"/>
    </row>
    <row r="545" spans="1:11" x14ac:dyDescent="0.3">
      <c r="A545" s="3" t="s">
        <v>111</v>
      </c>
      <c r="B545" s="4">
        <v>7695</v>
      </c>
      <c r="C545" s="4" t="s">
        <v>109</v>
      </c>
      <c r="D545" s="5" t="s">
        <v>110</v>
      </c>
      <c r="E545" s="5" t="s">
        <v>24</v>
      </c>
      <c r="F545" s="4" t="s">
        <v>17</v>
      </c>
      <c r="G545" s="5" t="s">
        <v>25</v>
      </c>
      <c r="H545" s="4" t="s">
        <v>26</v>
      </c>
      <c r="I545" s="6">
        <v>20613.240000000002</v>
      </c>
      <c r="J545" s="7">
        <v>44939</v>
      </c>
      <c r="K545" s="5"/>
    </row>
    <row r="546" spans="1:11" x14ac:dyDescent="0.3">
      <c r="A546" s="3" t="s">
        <v>2180</v>
      </c>
      <c r="B546" s="4">
        <v>7695</v>
      </c>
      <c r="C546" s="4" t="s">
        <v>109</v>
      </c>
      <c r="D546" s="5" t="s">
        <v>110</v>
      </c>
      <c r="E546" s="5" t="s">
        <v>24</v>
      </c>
      <c r="F546" s="4" t="s">
        <v>17</v>
      </c>
      <c r="G546" s="5" t="s">
        <v>2156</v>
      </c>
      <c r="H546" s="4" t="s">
        <v>26</v>
      </c>
      <c r="I546" s="6">
        <v>20818.79</v>
      </c>
      <c r="J546" s="7">
        <v>45139</v>
      </c>
      <c r="K546" s="5"/>
    </row>
    <row r="547" spans="1:11" x14ac:dyDescent="0.3">
      <c r="A547" s="3" t="s">
        <v>2794</v>
      </c>
      <c r="B547" s="4">
        <v>7695</v>
      </c>
      <c r="C547" s="4" t="s">
        <v>109</v>
      </c>
      <c r="D547" s="5" t="s">
        <v>110</v>
      </c>
      <c r="E547" s="5" t="s">
        <v>24</v>
      </c>
      <c r="F547" s="4" t="s">
        <v>17</v>
      </c>
      <c r="G547" s="5" t="s">
        <v>2772</v>
      </c>
      <c r="H547" s="4" t="s">
        <v>26</v>
      </c>
      <c r="I547" s="6">
        <v>3911.62</v>
      </c>
      <c r="J547" s="7">
        <v>45366</v>
      </c>
      <c r="K547" s="5"/>
    </row>
    <row r="548" spans="1:11" x14ac:dyDescent="0.3">
      <c r="A548" s="3" t="s">
        <v>3359</v>
      </c>
      <c r="B548" s="4">
        <v>7695</v>
      </c>
      <c r="C548" s="4" t="s">
        <v>109</v>
      </c>
      <c r="D548" s="5" t="s">
        <v>110</v>
      </c>
      <c r="E548" s="5" t="s">
        <v>24</v>
      </c>
      <c r="F548" s="4" t="s">
        <v>17</v>
      </c>
      <c r="G548" s="5" t="s">
        <v>3337</v>
      </c>
      <c r="H548" s="4" t="s">
        <v>26</v>
      </c>
      <c r="I548" s="6">
        <v>730.96</v>
      </c>
      <c r="J548" s="7">
        <v>45307</v>
      </c>
      <c r="K548" s="5"/>
    </row>
    <row r="549" spans="1:11" x14ac:dyDescent="0.3">
      <c r="A549" s="3" t="s">
        <v>3360</v>
      </c>
      <c r="B549" s="4">
        <v>7695</v>
      </c>
      <c r="C549" s="4" t="s">
        <v>109</v>
      </c>
      <c r="D549" s="5" t="s">
        <v>110</v>
      </c>
      <c r="E549" s="5" t="s">
        <v>24</v>
      </c>
      <c r="F549" s="4" t="s">
        <v>17</v>
      </c>
      <c r="G549" s="5" t="s">
        <v>3337</v>
      </c>
      <c r="H549" s="4" t="s">
        <v>26</v>
      </c>
      <c r="I549" s="6">
        <v>6982.67</v>
      </c>
      <c r="J549" s="7">
        <v>44939</v>
      </c>
      <c r="K549" s="5"/>
    </row>
    <row r="550" spans="1:11" x14ac:dyDescent="0.3">
      <c r="A550" s="3" t="s">
        <v>4043</v>
      </c>
      <c r="B550" s="4">
        <v>7695</v>
      </c>
      <c r="C550" s="4" t="s">
        <v>109</v>
      </c>
      <c r="D550" s="5" t="s">
        <v>110</v>
      </c>
      <c r="E550" s="5" t="s">
        <v>24</v>
      </c>
      <c r="F550" s="4" t="s">
        <v>17</v>
      </c>
      <c r="G550" s="5" t="s">
        <v>4021</v>
      </c>
      <c r="H550" s="4" t="s">
        <v>26</v>
      </c>
      <c r="I550" s="6">
        <v>1705.35</v>
      </c>
      <c r="J550" s="7">
        <v>45307</v>
      </c>
      <c r="K550" s="5"/>
    </row>
    <row r="551" spans="1:11" x14ac:dyDescent="0.3">
      <c r="A551" s="3" t="s">
        <v>4044</v>
      </c>
      <c r="B551" s="4">
        <v>7695</v>
      </c>
      <c r="C551" s="4" t="s">
        <v>109</v>
      </c>
      <c r="D551" s="5" t="s">
        <v>110</v>
      </c>
      <c r="E551" s="5" t="s">
        <v>24</v>
      </c>
      <c r="F551" s="4" t="s">
        <v>17</v>
      </c>
      <c r="G551" s="5" t="s">
        <v>4021</v>
      </c>
      <c r="H551" s="4" t="s">
        <v>26</v>
      </c>
      <c r="I551" s="6">
        <v>16290.71</v>
      </c>
      <c r="J551" s="7">
        <v>44939</v>
      </c>
      <c r="K551" s="5"/>
    </row>
    <row r="552" spans="1:11" x14ac:dyDescent="0.3">
      <c r="A552" s="3" t="s">
        <v>4701</v>
      </c>
      <c r="B552" s="4">
        <v>7695</v>
      </c>
      <c r="C552" s="4" t="s">
        <v>109</v>
      </c>
      <c r="D552" s="5" t="s">
        <v>110</v>
      </c>
      <c r="E552" s="5" t="s">
        <v>24</v>
      </c>
      <c r="F552" s="4" t="s">
        <v>17</v>
      </c>
      <c r="G552" s="5" t="s">
        <v>4687</v>
      </c>
      <c r="H552" s="4" t="s">
        <v>26</v>
      </c>
      <c r="I552" s="6">
        <v>13443.97</v>
      </c>
      <c r="J552" s="7">
        <v>45093</v>
      </c>
      <c r="K552" s="5"/>
    </row>
    <row r="553" spans="1:11" x14ac:dyDescent="0.3">
      <c r="A553" s="3" t="s">
        <v>2052</v>
      </c>
      <c r="B553" s="4">
        <v>9279</v>
      </c>
      <c r="C553" s="4" t="s">
        <v>2053</v>
      </c>
      <c r="D553" s="5" t="s">
        <v>2054</v>
      </c>
      <c r="E553" s="5" t="s">
        <v>24</v>
      </c>
      <c r="F553" s="4" t="s">
        <v>17</v>
      </c>
      <c r="G553" s="5" t="s">
        <v>25</v>
      </c>
      <c r="H553" s="4" t="s">
        <v>19</v>
      </c>
      <c r="I553" s="6">
        <v>110.25</v>
      </c>
      <c r="J553" s="7">
        <v>45307</v>
      </c>
      <c r="K553" s="5" t="s">
        <v>20</v>
      </c>
    </row>
    <row r="554" spans="1:11" x14ac:dyDescent="0.3">
      <c r="A554" s="3" t="s">
        <v>2055</v>
      </c>
      <c r="B554" s="4">
        <v>9279</v>
      </c>
      <c r="C554" s="4" t="s">
        <v>2053</v>
      </c>
      <c r="D554" s="5" t="s">
        <v>2054</v>
      </c>
      <c r="E554" s="5" t="s">
        <v>24</v>
      </c>
      <c r="F554" s="4" t="s">
        <v>17</v>
      </c>
      <c r="G554" s="5" t="s">
        <v>25</v>
      </c>
      <c r="H554" s="4" t="s">
        <v>19</v>
      </c>
      <c r="I554" s="6">
        <v>2576.92</v>
      </c>
      <c r="J554" s="7">
        <v>44957</v>
      </c>
      <c r="K554" s="5" t="s">
        <v>20</v>
      </c>
    </row>
    <row r="555" spans="1:11" x14ac:dyDescent="0.3">
      <c r="A555" s="3" t="s">
        <v>2742</v>
      </c>
      <c r="B555" s="4">
        <v>9279</v>
      </c>
      <c r="C555" s="4" t="s">
        <v>2053</v>
      </c>
      <c r="D555" s="5" t="s">
        <v>2054</v>
      </c>
      <c r="E555" s="5" t="s">
        <v>24</v>
      </c>
      <c r="F555" s="4" t="s">
        <v>17</v>
      </c>
      <c r="G555" s="5" t="s">
        <v>2156</v>
      </c>
      <c r="H555" s="4" t="s">
        <v>19</v>
      </c>
      <c r="I555" s="6">
        <v>2599.35</v>
      </c>
      <c r="J555" s="7">
        <v>45140</v>
      </c>
      <c r="K555" s="5" t="s">
        <v>20</v>
      </c>
    </row>
    <row r="556" spans="1:11" x14ac:dyDescent="0.3">
      <c r="A556" s="3" t="s">
        <v>3307</v>
      </c>
      <c r="B556" s="4">
        <v>9279</v>
      </c>
      <c r="C556" s="4" t="s">
        <v>2053</v>
      </c>
      <c r="D556" s="5" t="s">
        <v>2054</v>
      </c>
      <c r="E556" s="5" t="s">
        <v>24</v>
      </c>
      <c r="F556" s="4" t="s">
        <v>17</v>
      </c>
      <c r="G556" s="5" t="s">
        <v>2772</v>
      </c>
      <c r="H556" s="4" t="s">
        <v>19</v>
      </c>
      <c r="I556" s="6">
        <v>488.39</v>
      </c>
      <c r="J556" s="7">
        <v>45366</v>
      </c>
      <c r="K556" s="5" t="s">
        <v>20</v>
      </c>
    </row>
    <row r="557" spans="1:11" x14ac:dyDescent="0.3">
      <c r="A557" s="3" t="s">
        <v>3985</v>
      </c>
      <c r="B557" s="4">
        <v>9279</v>
      </c>
      <c r="C557" s="4" t="s">
        <v>2053</v>
      </c>
      <c r="D557" s="5" t="s">
        <v>2054</v>
      </c>
      <c r="E557" s="5" t="s">
        <v>24</v>
      </c>
      <c r="F557" s="4" t="s">
        <v>17</v>
      </c>
      <c r="G557" s="5" t="s">
        <v>3337</v>
      </c>
      <c r="H557" s="4" t="s">
        <v>19</v>
      </c>
      <c r="I557" s="6">
        <v>91.38</v>
      </c>
      <c r="J557" s="7">
        <v>45307</v>
      </c>
      <c r="K557" s="5" t="s">
        <v>20</v>
      </c>
    </row>
    <row r="558" spans="1:11" x14ac:dyDescent="0.3">
      <c r="A558" s="3" t="s">
        <v>3986</v>
      </c>
      <c r="B558" s="4">
        <v>9279</v>
      </c>
      <c r="C558" s="4" t="s">
        <v>2053</v>
      </c>
      <c r="D558" s="5" t="s">
        <v>2054</v>
      </c>
      <c r="E558" s="5" t="s">
        <v>24</v>
      </c>
      <c r="F558" s="4" t="s">
        <v>17</v>
      </c>
      <c r="G558" s="5" t="s">
        <v>3337</v>
      </c>
      <c r="H558" s="4" t="s">
        <v>19</v>
      </c>
      <c r="I558" s="6">
        <v>872.92</v>
      </c>
      <c r="J558" s="7">
        <v>44957</v>
      </c>
      <c r="K558" s="5" t="s">
        <v>20</v>
      </c>
    </row>
    <row r="559" spans="1:11" x14ac:dyDescent="0.3">
      <c r="A559" s="3" t="s">
        <v>4655</v>
      </c>
      <c r="B559" s="4">
        <v>9279</v>
      </c>
      <c r="C559" s="4" t="s">
        <v>2053</v>
      </c>
      <c r="D559" s="5" t="s">
        <v>2054</v>
      </c>
      <c r="E559" s="5" t="s">
        <v>24</v>
      </c>
      <c r="F559" s="4" t="s">
        <v>17</v>
      </c>
      <c r="G559" s="5" t="s">
        <v>4021</v>
      </c>
      <c r="H559" s="4" t="s">
        <v>19</v>
      </c>
      <c r="I559" s="6">
        <v>213.19</v>
      </c>
      <c r="J559" s="7">
        <v>45307</v>
      </c>
      <c r="K559" s="5" t="s">
        <v>20</v>
      </c>
    </row>
    <row r="560" spans="1:11" x14ac:dyDescent="0.3">
      <c r="A560" s="3" t="s">
        <v>4656</v>
      </c>
      <c r="B560" s="4">
        <v>9279</v>
      </c>
      <c r="C560" s="4" t="s">
        <v>2053</v>
      </c>
      <c r="D560" s="5" t="s">
        <v>2054</v>
      </c>
      <c r="E560" s="5" t="s">
        <v>24</v>
      </c>
      <c r="F560" s="4" t="s">
        <v>17</v>
      </c>
      <c r="G560" s="5" t="s">
        <v>4021</v>
      </c>
      <c r="H560" s="4" t="s">
        <v>19</v>
      </c>
      <c r="I560" s="6">
        <v>2036.55</v>
      </c>
      <c r="J560" s="7">
        <v>44957</v>
      </c>
      <c r="K560" s="5" t="s">
        <v>20</v>
      </c>
    </row>
    <row r="561" spans="1:11" x14ac:dyDescent="0.3">
      <c r="A561" s="3" t="s">
        <v>5037</v>
      </c>
      <c r="B561" s="4">
        <v>9279</v>
      </c>
      <c r="C561" s="4" t="s">
        <v>2053</v>
      </c>
      <c r="D561" s="5" t="s">
        <v>2054</v>
      </c>
      <c r="E561" s="5" t="s">
        <v>24</v>
      </c>
      <c r="F561" s="4" t="s">
        <v>17</v>
      </c>
      <c r="G561" s="5" t="s">
        <v>4687</v>
      </c>
      <c r="H561" s="4" t="s">
        <v>19</v>
      </c>
      <c r="I561" s="6">
        <v>1678.57</v>
      </c>
      <c r="J561" s="7">
        <v>45093</v>
      </c>
      <c r="K561" s="5" t="s">
        <v>20</v>
      </c>
    </row>
    <row r="562" spans="1:11" x14ac:dyDescent="0.3">
      <c r="A562" s="3" t="s">
        <v>1372</v>
      </c>
      <c r="B562" s="4">
        <v>8124</v>
      </c>
      <c r="C562" s="4" t="s">
        <v>1373</v>
      </c>
      <c r="D562" s="5" t="s">
        <v>1374</v>
      </c>
      <c r="E562" s="5" t="s">
        <v>24</v>
      </c>
      <c r="F562" s="4" t="s">
        <v>17</v>
      </c>
      <c r="G562" s="5" t="s">
        <v>25</v>
      </c>
      <c r="H562" s="4" t="s">
        <v>19</v>
      </c>
      <c r="I562" s="6">
        <v>186.29</v>
      </c>
      <c r="J562" s="7">
        <v>45307</v>
      </c>
      <c r="K562" s="5" t="s">
        <v>20</v>
      </c>
    </row>
    <row r="563" spans="1:11" x14ac:dyDescent="0.3">
      <c r="A563" s="3" t="s">
        <v>1375</v>
      </c>
      <c r="B563" s="4">
        <v>8124</v>
      </c>
      <c r="C563" s="4" t="s">
        <v>1373</v>
      </c>
      <c r="D563" s="5" t="s">
        <v>1374</v>
      </c>
      <c r="E563" s="5" t="s">
        <v>24</v>
      </c>
      <c r="F563" s="4" t="s">
        <v>17</v>
      </c>
      <c r="G563" s="5" t="s">
        <v>25</v>
      </c>
      <c r="H563" s="4" t="s">
        <v>19</v>
      </c>
      <c r="I563" s="6">
        <v>4354.34</v>
      </c>
      <c r="J563" s="7">
        <v>44939</v>
      </c>
      <c r="K563" s="5" t="s">
        <v>20</v>
      </c>
    </row>
    <row r="564" spans="1:11" x14ac:dyDescent="0.3">
      <c r="A564" s="3" t="s">
        <v>2560</v>
      </c>
      <c r="B564" s="4">
        <v>8124</v>
      </c>
      <c r="C564" s="4" t="s">
        <v>1373</v>
      </c>
      <c r="D564" s="5" t="s">
        <v>1374</v>
      </c>
      <c r="E564" s="5" t="s">
        <v>24</v>
      </c>
      <c r="F564" s="4" t="s">
        <v>17</v>
      </c>
      <c r="G564" s="5" t="s">
        <v>2156</v>
      </c>
      <c r="H564" s="4" t="s">
        <v>19</v>
      </c>
      <c r="I564" s="6">
        <v>4392.24</v>
      </c>
      <c r="J564" s="7">
        <v>45140</v>
      </c>
      <c r="K564" s="5" t="s">
        <v>20</v>
      </c>
    </row>
    <row r="565" spans="1:11" x14ac:dyDescent="0.3">
      <c r="A565" s="3" t="s">
        <v>3133</v>
      </c>
      <c r="B565" s="4">
        <v>8124</v>
      </c>
      <c r="C565" s="4" t="s">
        <v>1373</v>
      </c>
      <c r="D565" s="5" t="s">
        <v>1374</v>
      </c>
      <c r="E565" s="5" t="s">
        <v>24</v>
      </c>
      <c r="F565" s="4" t="s">
        <v>17</v>
      </c>
      <c r="G565" s="5" t="s">
        <v>2772</v>
      </c>
      <c r="H565" s="4" t="s">
        <v>19</v>
      </c>
      <c r="I565" s="6">
        <v>825.25</v>
      </c>
      <c r="J565" s="7">
        <v>45366</v>
      </c>
      <c r="K565" s="5" t="s">
        <v>20</v>
      </c>
    </row>
    <row r="566" spans="1:11" x14ac:dyDescent="0.3">
      <c r="A566" s="3" t="s">
        <v>3755</v>
      </c>
      <c r="B566" s="4">
        <v>8124</v>
      </c>
      <c r="C566" s="4" t="s">
        <v>1373</v>
      </c>
      <c r="D566" s="5" t="s">
        <v>1374</v>
      </c>
      <c r="E566" s="5" t="s">
        <v>24</v>
      </c>
      <c r="F566" s="4" t="s">
        <v>17</v>
      </c>
      <c r="G566" s="5" t="s">
        <v>3337</v>
      </c>
      <c r="H566" s="4" t="s">
        <v>19</v>
      </c>
      <c r="I566" s="6">
        <v>154.41</v>
      </c>
      <c r="J566" s="7">
        <v>45307</v>
      </c>
      <c r="K566" s="5" t="s">
        <v>20</v>
      </c>
    </row>
    <row r="567" spans="1:11" x14ac:dyDescent="0.3">
      <c r="A567" s="3" t="s">
        <v>3756</v>
      </c>
      <c r="B567" s="4">
        <v>8124</v>
      </c>
      <c r="C567" s="4" t="s">
        <v>1373</v>
      </c>
      <c r="D567" s="5" t="s">
        <v>1374</v>
      </c>
      <c r="E567" s="5" t="s">
        <v>24</v>
      </c>
      <c r="F567" s="4" t="s">
        <v>17</v>
      </c>
      <c r="G567" s="5" t="s">
        <v>3337</v>
      </c>
      <c r="H567" s="4" t="s">
        <v>19</v>
      </c>
      <c r="I567" s="6">
        <v>1475.02</v>
      </c>
      <c r="J567" s="7">
        <v>44939</v>
      </c>
      <c r="K567" s="5" t="s">
        <v>20</v>
      </c>
    </row>
    <row r="568" spans="1:11" x14ac:dyDescent="0.3">
      <c r="A568" s="3" t="s">
        <v>4431</v>
      </c>
      <c r="B568" s="4">
        <v>8124</v>
      </c>
      <c r="C568" s="4" t="s">
        <v>1373</v>
      </c>
      <c r="D568" s="5" t="s">
        <v>1374</v>
      </c>
      <c r="E568" s="5" t="s">
        <v>24</v>
      </c>
      <c r="F568" s="4" t="s">
        <v>17</v>
      </c>
      <c r="G568" s="5" t="s">
        <v>4021</v>
      </c>
      <c r="H568" s="4" t="s">
        <v>19</v>
      </c>
      <c r="I568" s="6">
        <v>360.24</v>
      </c>
      <c r="J568" s="7">
        <v>45307</v>
      </c>
      <c r="K568" s="5" t="s">
        <v>20</v>
      </c>
    </row>
    <row r="569" spans="1:11" x14ac:dyDescent="0.3">
      <c r="A569" s="3" t="s">
        <v>4432</v>
      </c>
      <c r="B569" s="4">
        <v>8124</v>
      </c>
      <c r="C569" s="4" t="s">
        <v>1373</v>
      </c>
      <c r="D569" s="5" t="s">
        <v>1374</v>
      </c>
      <c r="E569" s="5" t="s">
        <v>24</v>
      </c>
      <c r="F569" s="4" t="s">
        <v>17</v>
      </c>
      <c r="G569" s="5" t="s">
        <v>4021</v>
      </c>
      <c r="H569" s="4" t="s">
        <v>19</v>
      </c>
      <c r="I569" s="6">
        <v>3441.25</v>
      </c>
      <c r="J569" s="7">
        <v>44939</v>
      </c>
      <c r="K569" s="5" t="s">
        <v>20</v>
      </c>
    </row>
    <row r="570" spans="1:11" x14ac:dyDescent="0.3">
      <c r="A570" s="3" t="s">
        <v>4925</v>
      </c>
      <c r="B570" s="4">
        <v>8124</v>
      </c>
      <c r="C570" s="4" t="s">
        <v>1373</v>
      </c>
      <c r="D570" s="5" t="s">
        <v>1374</v>
      </c>
      <c r="E570" s="5" t="s">
        <v>24</v>
      </c>
      <c r="F570" s="4" t="s">
        <v>17</v>
      </c>
      <c r="G570" s="5" t="s">
        <v>4687</v>
      </c>
      <c r="H570" s="4" t="s">
        <v>19</v>
      </c>
      <c r="I570" s="6">
        <v>2836.34</v>
      </c>
      <c r="J570" s="7">
        <v>45093</v>
      </c>
      <c r="K570" s="5" t="s">
        <v>20</v>
      </c>
    </row>
    <row r="571" spans="1:11" x14ac:dyDescent="0.3">
      <c r="A571" s="3" t="s">
        <v>2252</v>
      </c>
      <c r="B571" s="4">
        <v>8129</v>
      </c>
      <c r="C571" s="4" t="s">
        <v>2253</v>
      </c>
      <c r="D571" s="5" t="s">
        <v>2254</v>
      </c>
      <c r="E571" s="5" t="s">
        <v>24</v>
      </c>
      <c r="F571" s="4" t="s">
        <v>17</v>
      </c>
      <c r="G571" s="5" t="s">
        <v>2156</v>
      </c>
      <c r="H571" s="4" t="s">
        <v>26</v>
      </c>
      <c r="I571" s="6">
        <v>269.98</v>
      </c>
      <c r="J571" s="7">
        <v>45139</v>
      </c>
      <c r="K571" s="5"/>
    </row>
    <row r="572" spans="1:11" x14ac:dyDescent="0.3">
      <c r="A572" s="3" t="s">
        <v>2861</v>
      </c>
      <c r="B572" s="4">
        <v>8129</v>
      </c>
      <c r="C572" s="4" t="s">
        <v>2253</v>
      </c>
      <c r="D572" s="5" t="s">
        <v>2254</v>
      </c>
      <c r="E572" s="5" t="s">
        <v>24</v>
      </c>
      <c r="F572" s="4" t="s">
        <v>17</v>
      </c>
      <c r="G572" s="5" t="s">
        <v>2772</v>
      </c>
      <c r="H572" s="4" t="s">
        <v>26</v>
      </c>
      <c r="I572" s="6">
        <v>50.73</v>
      </c>
      <c r="J572" s="7">
        <v>45366</v>
      </c>
      <c r="K572" s="5"/>
    </row>
    <row r="573" spans="1:11" x14ac:dyDescent="0.3">
      <c r="A573" s="3" t="s">
        <v>1392</v>
      </c>
      <c r="B573" s="4">
        <v>8135</v>
      </c>
      <c r="C573" s="4" t="s">
        <v>1393</v>
      </c>
      <c r="D573" s="5" t="s">
        <v>1394</v>
      </c>
      <c r="E573" s="5" t="s">
        <v>24</v>
      </c>
      <c r="F573" s="4" t="s">
        <v>17</v>
      </c>
      <c r="G573" s="5" t="s">
        <v>25</v>
      </c>
      <c r="H573" s="4" t="s">
        <v>19</v>
      </c>
      <c r="I573" s="6">
        <v>98.22</v>
      </c>
      <c r="J573" s="7">
        <v>45307</v>
      </c>
      <c r="K573" s="5" t="s">
        <v>20</v>
      </c>
    </row>
    <row r="574" spans="1:11" x14ac:dyDescent="0.3">
      <c r="A574" s="3" t="s">
        <v>1395</v>
      </c>
      <c r="B574" s="4">
        <v>8135</v>
      </c>
      <c r="C574" s="4" t="s">
        <v>1393</v>
      </c>
      <c r="D574" s="5" t="s">
        <v>1394</v>
      </c>
      <c r="E574" s="5" t="s">
        <v>24</v>
      </c>
      <c r="F574" s="4" t="s">
        <v>17</v>
      </c>
      <c r="G574" s="5" t="s">
        <v>25</v>
      </c>
      <c r="H574" s="4" t="s">
        <v>19</v>
      </c>
      <c r="I574" s="6">
        <v>2295.83</v>
      </c>
      <c r="J574" s="7">
        <v>44939</v>
      </c>
      <c r="K574" s="5" t="s">
        <v>20</v>
      </c>
    </row>
    <row r="575" spans="1:11" x14ac:dyDescent="0.3">
      <c r="A575" s="3" t="s">
        <v>2565</v>
      </c>
      <c r="B575" s="4">
        <v>8135</v>
      </c>
      <c r="C575" s="4" t="s">
        <v>1393</v>
      </c>
      <c r="D575" s="5" t="s">
        <v>1394</v>
      </c>
      <c r="E575" s="5" t="s">
        <v>24</v>
      </c>
      <c r="F575" s="4" t="s">
        <v>17</v>
      </c>
      <c r="G575" s="5" t="s">
        <v>2156</v>
      </c>
      <c r="H575" s="4" t="s">
        <v>19</v>
      </c>
      <c r="I575" s="6">
        <v>2315.81</v>
      </c>
      <c r="J575" s="7">
        <v>45140</v>
      </c>
      <c r="K575" s="5" t="s">
        <v>20</v>
      </c>
    </row>
    <row r="576" spans="1:11" x14ac:dyDescent="0.3">
      <c r="A576" s="3" t="s">
        <v>3138</v>
      </c>
      <c r="B576" s="4">
        <v>8135</v>
      </c>
      <c r="C576" s="4" t="s">
        <v>1393</v>
      </c>
      <c r="D576" s="5" t="s">
        <v>1394</v>
      </c>
      <c r="E576" s="5" t="s">
        <v>24</v>
      </c>
      <c r="F576" s="4" t="s">
        <v>17</v>
      </c>
      <c r="G576" s="5" t="s">
        <v>2772</v>
      </c>
      <c r="H576" s="4" t="s">
        <v>19</v>
      </c>
      <c r="I576" s="6">
        <v>435.11</v>
      </c>
      <c r="J576" s="7">
        <v>45366</v>
      </c>
      <c r="K576" s="5" t="s">
        <v>20</v>
      </c>
    </row>
    <row r="577" spans="1:11" x14ac:dyDescent="0.3">
      <c r="A577" s="3" t="s">
        <v>388</v>
      </c>
      <c r="B577" s="4">
        <v>8195</v>
      </c>
      <c r="C577" s="4" t="s">
        <v>389</v>
      </c>
      <c r="D577" s="5" t="s">
        <v>390</v>
      </c>
      <c r="E577" s="5" t="s">
        <v>24</v>
      </c>
      <c r="F577" s="4" t="s">
        <v>17</v>
      </c>
      <c r="G577" s="5" t="s">
        <v>25</v>
      </c>
      <c r="H577" s="4" t="s">
        <v>26</v>
      </c>
      <c r="I577" s="6">
        <v>68.819999999999993</v>
      </c>
      <c r="J577" s="7">
        <v>45307</v>
      </c>
      <c r="K577" s="5"/>
    </row>
    <row r="578" spans="1:11" x14ac:dyDescent="0.3">
      <c r="A578" s="3" t="s">
        <v>1428</v>
      </c>
      <c r="B578" s="4">
        <v>8195</v>
      </c>
      <c r="C578" s="4" t="s">
        <v>389</v>
      </c>
      <c r="D578" s="5" t="s">
        <v>390</v>
      </c>
      <c r="E578" s="5" t="s">
        <v>24</v>
      </c>
      <c r="F578" s="4" t="s">
        <v>17</v>
      </c>
      <c r="G578" s="5" t="s">
        <v>25</v>
      </c>
      <c r="H578" s="4" t="s">
        <v>19</v>
      </c>
      <c r="I578" s="6">
        <v>1608.65</v>
      </c>
      <c r="J578" s="7">
        <v>44939</v>
      </c>
      <c r="K578" s="5" t="s">
        <v>20</v>
      </c>
    </row>
    <row r="579" spans="1:11" x14ac:dyDescent="0.3">
      <c r="A579" s="3" t="s">
        <v>2265</v>
      </c>
      <c r="B579" s="4">
        <v>8195</v>
      </c>
      <c r="C579" s="4" t="s">
        <v>389</v>
      </c>
      <c r="D579" s="5" t="s">
        <v>390</v>
      </c>
      <c r="E579" s="5" t="s">
        <v>24</v>
      </c>
      <c r="F579" s="4" t="s">
        <v>17</v>
      </c>
      <c r="G579" s="5" t="s">
        <v>2156</v>
      </c>
      <c r="H579" s="4" t="s">
        <v>26</v>
      </c>
      <c r="I579" s="6">
        <v>1622.65</v>
      </c>
      <c r="J579" s="7">
        <v>45139</v>
      </c>
      <c r="K579" s="5"/>
    </row>
    <row r="580" spans="1:11" x14ac:dyDescent="0.3">
      <c r="A580" s="3" t="s">
        <v>2870</v>
      </c>
      <c r="B580" s="4">
        <v>8195</v>
      </c>
      <c r="C580" s="4" t="s">
        <v>389</v>
      </c>
      <c r="D580" s="5" t="s">
        <v>390</v>
      </c>
      <c r="E580" s="5" t="s">
        <v>24</v>
      </c>
      <c r="F580" s="4" t="s">
        <v>17</v>
      </c>
      <c r="G580" s="5" t="s">
        <v>2772</v>
      </c>
      <c r="H580" s="4" t="s">
        <v>26</v>
      </c>
      <c r="I580" s="6">
        <v>304.88</v>
      </c>
      <c r="J580" s="7">
        <v>45366</v>
      </c>
      <c r="K580" s="5"/>
    </row>
    <row r="581" spans="1:11" x14ac:dyDescent="0.3">
      <c r="A581" s="3" t="s">
        <v>1909</v>
      </c>
      <c r="B581" s="4">
        <v>9101</v>
      </c>
      <c r="C581" s="4" t="s">
        <v>1910</v>
      </c>
      <c r="D581" s="5" t="s">
        <v>1911</v>
      </c>
      <c r="E581" s="5" t="s">
        <v>24</v>
      </c>
      <c r="F581" s="4" t="s">
        <v>17</v>
      </c>
      <c r="G581" s="5" t="s">
        <v>25</v>
      </c>
      <c r="H581" s="4" t="s">
        <v>19</v>
      </c>
      <c r="I581" s="6">
        <v>1211.0999999999999</v>
      </c>
      <c r="J581" s="7">
        <v>45307</v>
      </c>
      <c r="K581" s="5" t="s">
        <v>20</v>
      </c>
    </row>
    <row r="582" spans="1:11" x14ac:dyDescent="0.3">
      <c r="A582" s="3" t="s">
        <v>1912</v>
      </c>
      <c r="B582" s="4">
        <v>9101</v>
      </c>
      <c r="C582" s="4" t="s">
        <v>1910</v>
      </c>
      <c r="D582" s="5" t="s">
        <v>1911</v>
      </c>
      <c r="E582" s="5" t="s">
        <v>24</v>
      </c>
      <c r="F582" s="4" t="s">
        <v>17</v>
      </c>
      <c r="G582" s="5" t="s">
        <v>25</v>
      </c>
      <c r="H582" s="4" t="s">
        <v>19</v>
      </c>
      <c r="I582" s="6">
        <v>28308.77</v>
      </c>
      <c r="J582" s="7">
        <v>44957</v>
      </c>
      <c r="K582" s="5" t="s">
        <v>20</v>
      </c>
    </row>
    <row r="583" spans="1:11" x14ac:dyDescent="0.3">
      <c r="A583" s="3" t="s">
        <v>2703</v>
      </c>
      <c r="B583" s="4">
        <v>9101</v>
      </c>
      <c r="C583" s="4" t="s">
        <v>1910</v>
      </c>
      <c r="D583" s="5" t="s">
        <v>1911</v>
      </c>
      <c r="E583" s="5" t="s">
        <v>24</v>
      </c>
      <c r="F583" s="4" t="s">
        <v>17</v>
      </c>
      <c r="G583" s="5" t="s">
        <v>2156</v>
      </c>
      <c r="H583" s="4" t="s">
        <v>19</v>
      </c>
      <c r="I583" s="6">
        <v>28555.18</v>
      </c>
      <c r="J583" s="7">
        <v>45140</v>
      </c>
      <c r="K583" s="5" t="s">
        <v>20</v>
      </c>
    </row>
    <row r="584" spans="1:11" x14ac:dyDescent="0.3">
      <c r="A584" s="3" t="s">
        <v>3269</v>
      </c>
      <c r="B584" s="4">
        <v>9101</v>
      </c>
      <c r="C584" s="4" t="s">
        <v>1910</v>
      </c>
      <c r="D584" s="5" t="s">
        <v>1911</v>
      </c>
      <c r="E584" s="5" t="s">
        <v>24</v>
      </c>
      <c r="F584" s="4" t="s">
        <v>17</v>
      </c>
      <c r="G584" s="5" t="s">
        <v>2772</v>
      </c>
      <c r="H584" s="4" t="s">
        <v>19</v>
      </c>
      <c r="I584" s="6">
        <v>5365.19</v>
      </c>
      <c r="J584" s="7">
        <v>45366</v>
      </c>
      <c r="K584" s="5" t="s">
        <v>20</v>
      </c>
    </row>
    <row r="585" spans="1:11" x14ac:dyDescent="0.3">
      <c r="A585" s="3" t="s">
        <v>3930</v>
      </c>
      <c r="B585" s="4">
        <v>9101</v>
      </c>
      <c r="C585" s="4" t="s">
        <v>1910</v>
      </c>
      <c r="D585" s="5" t="s">
        <v>1911</v>
      </c>
      <c r="E585" s="5" t="s">
        <v>24</v>
      </c>
      <c r="F585" s="4" t="s">
        <v>17</v>
      </c>
      <c r="G585" s="5" t="s">
        <v>3337</v>
      </c>
      <c r="H585" s="4" t="s">
        <v>19</v>
      </c>
      <c r="I585" s="6">
        <v>1003.85</v>
      </c>
      <c r="J585" s="7">
        <v>45307</v>
      </c>
      <c r="K585" s="5" t="s">
        <v>20</v>
      </c>
    </row>
    <row r="586" spans="1:11" x14ac:dyDescent="0.3">
      <c r="A586" s="3" t="s">
        <v>3931</v>
      </c>
      <c r="B586" s="4">
        <v>9101</v>
      </c>
      <c r="C586" s="4" t="s">
        <v>1910</v>
      </c>
      <c r="D586" s="5" t="s">
        <v>1911</v>
      </c>
      <c r="E586" s="5" t="s">
        <v>24</v>
      </c>
      <c r="F586" s="4" t="s">
        <v>17</v>
      </c>
      <c r="G586" s="5" t="s">
        <v>3337</v>
      </c>
      <c r="H586" s="4" t="s">
        <v>19</v>
      </c>
      <c r="I586" s="6">
        <v>9589.51</v>
      </c>
      <c r="J586" s="7">
        <v>44957</v>
      </c>
      <c r="K586" s="5" t="s">
        <v>20</v>
      </c>
    </row>
    <row r="587" spans="1:11" x14ac:dyDescent="0.3">
      <c r="A587" s="3" t="s">
        <v>4602</v>
      </c>
      <c r="B587" s="4">
        <v>9101</v>
      </c>
      <c r="C587" s="4" t="s">
        <v>1910</v>
      </c>
      <c r="D587" s="5" t="s">
        <v>1911</v>
      </c>
      <c r="E587" s="5" t="s">
        <v>24</v>
      </c>
      <c r="F587" s="4" t="s">
        <v>17</v>
      </c>
      <c r="G587" s="5" t="s">
        <v>4021</v>
      </c>
      <c r="H587" s="4" t="s">
        <v>19</v>
      </c>
      <c r="I587" s="6">
        <v>2342.0100000000002</v>
      </c>
      <c r="J587" s="7">
        <v>45307</v>
      </c>
      <c r="K587" s="5" t="s">
        <v>20</v>
      </c>
    </row>
    <row r="588" spans="1:11" x14ac:dyDescent="0.3">
      <c r="A588" s="3" t="s">
        <v>4603</v>
      </c>
      <c r="B588" s="4">
        <v>9101</v>
      </c>
      <c r="C588" s="4" t="s">
        <v>1910</v>
      </c>
      <c r="D588" s="5" t="s">
        <v>1911</v>
      </c>
      <c r="E588" s="5" t="s">
        <v>24</v>
      </c>
      <c r="F588" s="4" t="s">
        <v>17</v>
      </c>
      <c r="G588" s="5" t="s">
        <v>4021</v>
      </c>
      <c r="H588" s="4" t="s">
        <v>19</v>
      </c>
      <c r="I588" s="6">
        <v>22372.51</v>
      </c>
      <c r="J588" s="7">
        <v>44957</v>
      </c>
      <c r="K588" s="5" t="s">
        <v>20</v>
      </c>
    </row>
    <row r="589" spans="1:11" x14ac:dyDescent="0.3">
      <c r="A589" s="3" t="s">
        <v>5010</v>
      </c>
      <c r="B589" s="4">
        <v>9101</v>
      </c>
      <c r="C589" s="4" t="s">
        <v>1910</v>
      </c>
      <c r="D589" s="5" t="s">
        <v>1911</v>
      </c>
      <c r="E589" s="5" t="s">
        <v>24</v>
      </c>
      <c r="F589" s="4" t="s">
        <v>17</v>
      </c>
      <c r="G589" s="5" t="s">
        <v>4687</v>
      </c>
      <c r="H589" s="4" t="s">
        <v>19</v>
      </c>
      <c r="I589" s="6">
        <v>18439.87</v>
      </c>
      <c r="J589" s="7">
        <v>45093</v>
      </c>
      <c r="K589" s="5" t="s">
        <v>20</v>
      </c>
    </row>
    <row r="590" spans="1:11" x14ac:dyDescent="0.3">
      <c r="A590" s="3" t="s">
        <v>1429</v>
      </c>
      <c r="B590" s="4">
        <v>8198</v>
      </c>
      <c r="C590" s="4" t="s">
        <v>1430</v>
      </c>
      <c r="D590" s="5" t="s">
        <v>1431</v>
      </c>
      <c r="E590" s="5" t="s">
        <v>24</v>
      </c>
      <c r="F590" s="4" t="s">
        <v>17</v>
      </c>
      <c r="G590" s="5" t="s">
        <v>25</v>
      </c>
      <c r="H590" s="4" t="s">
        <v>19</v>
      </c>
      <c r="I590" s="6">
        <v>7470.71</v>
      </c>
      <c r="J590" s="7">
        <v>45307</v>
      </c>
      <c r="K590" s="5" t="s">
        <v>20</v>
      </c>
    </row>
    <row r="591" spans="1:11" x14ac:dyDescent="0.3">
      <c r="A591" s="3" t="s">
        <v>1432</v>
      </c>
      <c r="B591" s="4">
        <v>8198</v>
      </c>
      <c r="C591" s="4" t="s">
        <v>1430</v>
      </c>
      <c r="D591" s="5" t="s">
        <v>1431</v>
      </c>
      <c r="E591" s="5" t="s">
        <v>24</v>
      </c>
      <c r="F591" s="4" t="s">
        <v>17</v>
      </c>
      <c r="G591" s="5" t="s">
        <v>25</v>
      </c>
      <c r="H591" s="4" t="s">
        <v>19</v>
      </c>
      <c r="I591" s="6">
        <v>174623.69</v>
      </c>
      <c r="J591" s="7">
        <v>44939</v>
      </c>
      <c r="K591" s="5" t="s">
        <v>20</v>
      </c>
    </row>
    <row r="592" spans="1:11" x14ac:dyDescent="0.3">
      <c r="A592" s="3" t="s">
        <v>2574</v>
      </c>
      <c r="B592" s="4">
        <v>8198</v>
      </c>
      <c r="C592" s="4" t="s">
        <v>1430</v>
      </c>
      <c r="D592" s="5" t="s">
        <v>1431</v>
      </c>
      <c r="E592" s="5" t="s">
        <v>24</v>
      </c>
      <c r="F592" s="4" t="s">
        <v>17</v>
      </c>
      <c r="G592" s="5" t="s">
        <v>2156</v>
      </c>
      <c r="H592" s="4" t="s">
        <v>19</v>
      </c>
      <c r="I592" s="6">
        <v>176143.67</v>
      </c>
      <c r="J592" s="7">
        <v>45140</v>
      </c>
      <c r="K592" s="5" t="s">
        <v>20</v>
      </c>
    </row>
    <row r="593" spans="1:11" x14ac:dyDescent="0.3">
      <c r="A593" s="3" t="s">
        <v>3147</v>
      </c>
      <c r="B593" s="4">
        <v>8198</v>
      </c>
      <c r="C593" s="4" t="s">
        <v>1430</v>
      </c>
      <c r="D593" s="5" t="s">
        <v>1431</v>
      </c>
      <c r="E593" s="5" t="s">
        <v>24</v>
      </c>
      <c r="F593" s="4" t="s">
        <v>17</v>
      </c>
      <c r="G593" s="5" t="s">
        <v>2772</v>
      </c>
      <c r="H593" s="4" t="s">
        <v>19</v>
      </c>
      <c r="I593" s="6">
        <v>33095.39</v>
      </c>
      <c r="J593" s="7">
        <v>45366</v>
      </c>
      <c r="K593" s="5" t="s">
        <v>20</v>
      </c>
    </row>
    <row r="594" spans="1:11" x14ac:dyDescent="0.3">
      <c r="A594" s="3" t="s">
        <v>3773</v>
      </c>
      <c r="B594" s="4">
        <v>8198</v>
      </c>
      <c r="C594" s="4" t="s">
        <v>1430</v>
      </c>
      <c r="D594" s="5" t="s">
        <v>1431</v>
      </c>
      <c r="E594" s="5" t="s">
        <v>24</v>
      </c>
      <c r="F594" s="4" t="s">
        <v>17</v>
      </c>
      <c r="G594" s="5" t="s">
        <v>3337</v>
      </c>
      <c r="H594" s="4" t="s">
        <v>19</v>
      </c>
      <c r="I594" s="6">
        <v>6192.3</v>
      </c>
      <c r="J594" s="7">
        <v>45307</v>
      </c>
      <c r="K594" s="5" t="s">
        <v>20</v>
      </c>
    </row>
    <row r="595" spans="1:11" x14ac:dyDescent="0.3">
      <c r="A595" s="3" t="s">
        <v>3774</v>
      </c>
      <c r="B595" s="4">
        <v>8198</v>
      </c>
      <c r="C595" s="4" t="s">
        <v>1430</v>
      </c>
      <c r="D595" s="5" t="s">
        <v>1431</v>
      </c>
      <c r="E595" s="5" t="s">
        <v>24</v>
      </c>
      <c r="F595" s="4" t="s">
        <v>17</v>
      </c>
      <c r="G595" s="5" t="s">
        <v>3337</v>
      </c>
      <c r="H595" s="4" t="s">
        <v>19</v>
      </c>
      <c r="I595" s="6">
        <v>59153.23</v>
      </c>
      <c r="J595" s="7">
        <v>44939</v>
      </c>
      <c r="K595" s="5" t="s">
        <v>20</v>
      </c>
    </row>
    <row r="596" spans="1:11" x14ac:dyDescent="0.3">
      <c r="A596" s="3" t="s">
        <v>4449</v>
      </c>
      <c r="B596" s="4">
        <v>8198</v>
      </c>
      <c r="C596" s="4" t="s">
        <v>1430</v>
      </c>
      <c r="D596" s="5" t="s">
        <v>1431</v>
      </c>
      <c r="E596" s="5" t="s">
        <v>24</v>
      </c>
      <c r="F596" s="4" t="s">
        <v>17</v>
      </c>
      <c r="G596" s="5" t="s">
        <v>4021</v>
      </c>
      <c r="H596" s="4" t="s">
        <v>19</v>
      </c>
      <c r="I596" s="6">
        <v>14446.76</v>
      </c>
      <c r="J596" s="7">
        <v>45307</v>
      </c>
      <c r="K596" s="5" t="s">
        <v>20</v>
      </c>
    </row>
    <row r="597" spans="1:11" x14ac:dyDescent="0.3">
      <c r="A597" s="3" t="s">
        <v>4450</v>
      </c>
      <c r="B597" s="4">
        <v>8198</v>
      </c>
      <c r="C597" s="4" t="s">
        <v>1430</v>
      </c>
      <c r="D597" s="5" t="s">
        <v>1431</v>
      </c>
      <c r="E597" s="5" t="s">
        <v>24</v>
      </c>
      <c r="F597" s="4" t="s">
        <v>17</v>
      </c>
      <c r="G597" s="5" t="s">
        <v>4021</v>
      </c>
      <c r="H597" s="4" t="s">
        <v>19</v>
      </c>
      <c r="I597" s="6">
        <v>138005.67000000001</v>
      </c>
      <c r="J597" s="7">
        <v>44939</v>
      </c>
      <c r="K597" s="5" t="s">
        <v>20</v>
      </c>
    </row>
    <row r="598" spans="1:11" x14ac:dyDescent="0.3">
      <c r="A598" s="3" t="s">
        <v>4934</v>
      </c>
      <c r="B598" s="4">
        <v>8198</v>
      </c>
      <c r="C598" s="4" t="s">
        <v>1430</v>
      </c>
      <c r="D598" s="5" t="s">
        <v>1431</v>
      </c>
      <c r="E598" s="5" t="s">
        <v>24</v>
      </c>
      <c r="F598" s="4" t="s">
        <v>17</v>
      </c>
      <c r="G598" s="5" t="s">
        <v>4687</v>
      </c>
      <c r="H598" s="4" t="s">
        <v>19</v>
      </c>
      <c r="I598" s="6">
        <v>113747.01</v>
      </c>
      <c r="J598" s="7">
        <v>45093</v>
      </c>
      <c r="K598" s="5" t="s">
        <v>20</v>
      </c>
    </row>
    <row r="599" spans="1:11" x14ac:dyDescent="0.3">
      <c r="A599" s="3" t="s">
        <v>1845</v>
      </c>
      <c r="B599" s="4">
        <v>8964</v>
      </c>
      <c r="C599" s="4" t="s">
        <v>1846</v>
      </c>
      <c r="D599" s="5" t="s">
        <v>1847</v>
      </c>
      <c r="E599" s="5" t="s">
        <v>24</v>
      </c>
      <c r="F599" s="4" t="s">
        <v>17</v>
      </c>
      <c r="G599" s="5" t="s">
        <v>25</v>
      </c>
      <c r="H599" s="4" t="s">
        <v>19</v>
      </c>
      <c r="I599" s="6">
        <v>1341.39</v>
      </c>
      <c r="J599" s="7">
        <v>45307</v>
      </c>
      <c r="K599" s="5" t="s">
        <v>20</v>
      </c>
    </row>
    <row r="600" spans="1:11" x14ac:dyDescent="0.3">
      <c r="A600" s="3" t="s">
        <v>1848</v>
      </c>
      <c r="B600" s="4">
        <v>8964</v>
      </c>
      <c r="C600" s="4" t="s">
        <v>1846</v>
      </c>
      <c r="D600" s="5" t="s">
        <v>1847</v>
      </c>
      <c r="E600" s="5" t="s">
        <v>24</v>
      </c>
      <c r="F600" s="4" t="s">
        <v>17</v>
      </c>
      <c r="G600" s="5" t="s">
        <v>25</v>
      </c>
      <c r="H600" s="4" t="s">
        <v>19</v>
      </c>
      <c r="I600" s="6">
        <v>31354.26</v>
      </c>
      <c r="J600" s="7">
        <v>44939</v>
      </c>
      <c r="K600" s="5" t="s">
        <v>20</v>
      </c>
    </row>
    <row r="601" spans="1:11" x14ac:dyDescent="0.3">
      <c r="A601" s="3" t="s">
        <v>2686</v>
      </c>
      <c r="B601" s="4">
        <v>8964</v>
      </c>
      <c r="C601" s="4" t="s">
        <v>1846</v>
      </c>
      <c r="D601" s="5" t="s">
        <v>1847</v>
      </c>
      <c r="E601" s="5" t="s">
        <v>24</v>
      </c>
      <c r="F601" s="4" t="s">
        <v>17</v>
      </c>
      <c r="G601" s="5" t="s">
        <v>2156</v>
      </c>
      <c r="H601" s="4" t="s">
        <v>19</v>
      </c>
      <c r="I601" s="6">
        <v>31627.17</v>
      </c>
      <c r="J601" s="7">
        <v>45140</v>
      </c>
      <c r="K601" s="5" t="s">
        <v>20</v>
      </c>
    </row>
    <row r="602" spans="1:11" x14ac:dyDescent="0.3">
      <c r="A602" s="3" t="s">
        <v>3253</v>
      </c>
      <c r="B602" s="4">
        <v>8964</v>
      </c>
      <c r="C602" s="4" t="s">
        <v>1846</v>
      </c>
      <c r="D602" s="5" t="s">
        <v>1847</v>
      </c>
      <c r="E602" s="5" t="s">
        <v>24</v>
      </c>
      <c r="F602" s="4" t="s">
        <v>17</v>
      </c>
      <c r="G602" s="5" t="s">
        <v>2772</v>
      </c>
      <c r="H602" s="4" t="s">
        <v>19</v>
      </c>
      <c r="I602" s="6">
        <v>5942.39</v>
      </c>
      <c r="J602" s="7">
        <v>45366</v>
      </c>
      <c r="K602" s="5" t="s">
        <v>20</v>
      </c>
    </row>
    <row r="603" spans="1:11" x14ac:dyDescent="0.3">
      <c r="A603" s="3" t="s">
        <v>116</v>
      </c>
      <c r="B603" s="4">
        <v>7711</v>
      </c>
      <c r="C603" s="4" t="s">
        <v>117</v>
      </c>
      <c r="D603" s="5" t="s">
        <v>118</v>
      </c>
      <c r="E603" s="5" t="s">
        <v>24</v>
      </c>
      <c r="F603" s="4" t="s">
        <v>17</v>
      </c>
      <c r="G603" s="5" t="s">
        <v>25</v>
      </c>
      <c r="H603" s="4" t="s">
        <v>26</v>
      </c>
      <c r="I603" s="6">
        <v>4729.08</v>
      </c>
      <c r="J603" s="7">
        <v>45307</v>
      </c>
      <c r="K603" s="5"/>
    </row>
    <row r="604" spans="1:11" x14ac:dyDescent="0.3">
      <c r="A604" s="3" t="s">
        <v>119</v>
      </c>
      <c r="B604" s="4">
        <v>7711</v>
      </c>
      <c r="C604" s="4" t="s">
        <v>117</v>
      </c>
      <c r="D604" s="5" t="s">
        <v>118</v>
      </c>
      <c r="E604" s="5" t="s">
        <v>24</v>
      </c>
      <c r="F604" s="4" t="s">
        <v>17</v>
      </c>
      <c r="G604" s="5" t="s">
        <v>25</v>
      </c>
      <c r="H604" s="4" t="s">
        <v>26</v>
      </c>
      <c r="I604" s="6">
        <v>110539.57</v>
      </c>
      <c r="J604" s="7">
        <v>44939</v>
      </c>
      <c r="K604" s="5"/>
    </row>
    <row r="605" spans="1:11" x14ac:dyDescent="0.3">
      <c r="A605" s="3" t="s">
        <v>2182</v>
      </c>
      <c r="B605" s="4">
        <v>7711</v>
      </c>
      <c r="C605" s="4" t="s">
        <v>117</v>
      </c>
      <c r="D605" s="5" t="s">
        <v>118</v>
      </c>
      <c r="E605" s="5" t="s">
        <v>24</v>
      </c>
      <c r="F605" s="4" t="s">
        <v>17</v>
      </c>
      <c r="G605" s="5" t="s">
        <v>2156</v>
      </c>
      <c r="H605" s="4" t="s">
        <v>26</v>
      </c>
      <c r="I605" s="6">
        <v>111501.73</v>
      </c>
      <c r="J605" s="7">
        <v>45139</v>
      </c>
      <c r="K605" s="5"/>
    </row>
    <row r="606" spans="1:11" x14ac:dyDescent="0.3">
      <c r="A606" s="3" t="s">
        <v>2796</v>
      </c>
      <c r="B606" s="4">
        <v>7711</v>
      </c>
      <c r="C606" s="4" t="s">
        <v>117</v>
      </c>
      <c r="D606" s="5" t="s">
        <v>118</v>
      </c>
      <c r="E606" s="5" t="s">
        <v>24</v>
      </c>
      <c r="F606" s="4" t="s">
        <v>17</v>
      </c>
      <c r="G606" s="5" t="s">
        <v>2772</v>
      </c>
      <c r="H606" s="4" t="s">
        <v>26</v>
      </c>
      <c r="I606" s="6">
        <v>20949.91</v>
      </c>
      <c r="J606" s="7">
        <v>45366</v>
      </c>
      <c r="K606" s="5"/>
    </row>
    <row r="607" spans="1:11" x14ac:dyDescent="0.3">
      <c r="A607" s="3" t="s">
        <v>3363</v>
      </c>
      <c r="B607" s="4">
        <v>7711</v>
      </c>
      <c r="C607" s="4" t="s">
        <v>117</v>
      </c>
      <c r="D607" s="5" t="s">
        <v>118</v>
      </c>
      <c r="E607" s="5" t="s">
        <v>24</v>
      </c>
      <c r="F607" s="4" t="s">
        <v>17</v>
      </c>
      <c r="G607" s="5" t="s">
        <v>3337</v>
      </c>
      <c r="H607" s="4" t="s">
        <v>26</v>
      </c>
      <c r="I607" s="6">
        <v>3913.95</v>
      </c>
      <c r="J607" s="7">
        <v>45307</v>
      </c>
      <c r="K607" s="5"/>
    </row>
    <row r="608" spans="1:11" x14ac:dyDescent="0.3">
      <c r="A608" s="3" t="s">
        <v>3364</v>
      </c>
      <c r="B608" s="4">
        <v>7711</v>
      </c>
      <c r="C608" s="4" t="s">
        <v>117</v>
      </c>
      <c r="D608" s="5" t="s">
        <v>118</v>
      </c>
      <c r="E608" s="5" t="s">
        <v>24</v>
      </c>
      <c r="F608" s="4" t="s">
        <v>17</v>
      </c>
      <c r="G608" s="5" t="s">
        <v>3337</v>
      </c>
      <c r="H608" s="4" t="s">
        <v>26</v>
      </c>
      <c r="I608" s="6">
        <v>37388.82</v>
      </c>
      <c r="J608" s="7">
        <v>44939</v>
      </c>
      <c r="K608" s="5"/>
    </row>
    <row r="609" spans="1:11" x14ac:dyDescent="0.3">
      <c r="A609" s="3" t="s">
        <v>4047</v>
      </c>
      <c r="B609" s="4">
        <v>7711</v>
      </c>
      <c r="C609" s="4" t="s">
        <v>117</v>
      </c>
      <c r="D609" s="5" t="s">
        <v>118</v>
      </c>
      <c r="E609" s="5" t="s">
        <v>24</v>
      </c>
      <c r="F609" s="4" t="s">
        <v>17</v>
      </c>
      <c r="G609" s="5" t="s">
        <v>4021</v>
      </c>
      <c r="H609" s="4" t="s">
        <v>26</v>
      </c>
      <c r="I609" s="6">
        <v>9131.32</v>
      </c>
      <c r="J609" s="7">
        <v>45307</v>
      </c>
      <c r="K609" s="5"/>
    </row>
    <row r="610" spans="1:11" x14ac:dyDescent="0.3">
      <c r="A610" s="3" t="s">
        <v>4048</v>
      </c>
      <c r="B610" s="4">
        <v>7711</v>
      </c>
      <c r="C610" s="4" t="s">
        <v>117</v>
      </c>
      <c r="D610" s="5" t="s">
        <v>118</v>
      </c>
      <c r="E610" s="5" t="s">
        <v>24</v>
      </c>
      <c r="F610" s="4" t="s">
        <v>17</v>
      </c>
      <c r="G610" s="5" t="s">
        <v>4021</v>
      </c>
      <c r="H610" s="4" t="s">
        <v>26</v>
      </c>
      <c r="I610" s="6">
        <v>87228.87</v>
      </c>
      <c r="J610" s="7">
        <v>44939</v>
      </c>
      <c r="K610" s="5"/>
    </row>
    <row r="611" spans="1:11" x14ac:dyDescent="0.3">
      <c r="A611" s="3" t="s">
        <v>4703</v>
      </c>
      <c r="B611" s="4">
        <v>7711</v>
      </c>
      <c r="C611" s="4" t="s">
        <v>117</v>
      </c>
      <c r="D611" s="5" t="s">
        <v>118</v>
      </c>
      <c r="E611" s="5" t="s">
        <v>24</v>
      </c>
      <c r="F611" s="4" t="s">
        <v>17</v>
      </c>
      <c r="G611" s="5" t="s">
        <v>4687</v>
      </c>
      <c r="H611" s="4" t="s">
        <v>26</v>
      </c>
      <c r="I611" s="6">
        <v>71895.77</v>
      </c>
      <c r="J611" s="7">
        <v>45093</v>
      </c>
      <c r="K611" s="5"/>
    </row>
    <row r="612" spans="1:11" x14ac:dyDescent="0.3">
      <c r="A612" s="3" t="s">
        <v>767</v>
      </c>
      <c r="B612" s="4">
        <v>9151</v>
      </c>
      <c r="C612" s="4" t="s">
        <v>768</v>
      </c>
      <c r="D612" s="5" t="s">
        <v>769</v>
      </c>
      <c r="E612" s="5" t="s">
        <v>24</v>
      </c>
      <c r="F612" s="4" t="s">
        <v>17</v>
      </c>
      <c r="G612" s="5" t="s">
        <v>25</v>
      </c>
      <c r="H612" s="4" t="s">
        <v>26</v>
      </c>
      <c r="I612" s="6">
        <v>25.19</v>
      </c>
      <c r="J612" s="7">
        <v>45307</v>
      </c>
      <c r="K612" s="5"/>
    </row>
    <row r="613" spans="1:11" x14ac:dyDescent="0.3">
      <c r="A613" s="3" t="s">
        <v>770</v>
      </c>
      <c r="B613" s="4">
        <v>9151</v>
      </c>
      <c r="C613" s="4" t="s">
        <v>768</v>
      </c>
      <c r="D613" s="5" t="s">
        <v>769</v>
      </c>
      <c r="E613" s="5" t="s">
        <v>24</v>
      </c>
      <c r="F613" s="4" t="s">
        <v>17</v>
      </c>
      <c r="G613" s="5" t="s">
        <v>25</v>
      </c>
      <c r="H613" s="4" t="s">
        <v>26</v>
      </c>
      <c r="I613" s="6">
        <v>588.79999999999995</v>
      </c>
      <c r="J613" s="7">
        <v>44939</v>
      </c>
      <c r="K613" s="5"/>
    </row>
    <row r="614" spans="1:11" x14ac:dyDescent="0.3">
      <c r="A614" s="3" t="s">
        <v>2385</v>
      </c>
      <c r="B614" s="4">
        <v>9151</v>
      </c>
      <c r="C614" s="4" t="s">
        <v>768</v>
      </c>
      <c r="D614" s="5" t="s">
        <v>769</v>
      </c>
      <c r="E614" s="5" t="s">
        <v>24</v>
      </c>
      <c r="F614" s="4" t="s">
        <v>17</v>
      </c>
      <c r="G614" s="5" t="s">
        <v>2156</v>
      </c>
      <c r="H614" s="4" t="s">
        <v>26</v>
      </c>
      <c r="I614" s="6">
        <v>593.92999999999995</v>
      </c>
      <c r="J614" s="7">
        <v>45139</v>
      </c>
      <c r="K614" s="5"/>
    </row>
    <row r="615" spans="1:11" x14ac:dyDescent="0.3">
      <c r="A615" s="3" t="s">
        <v>2974</v>
      </c>
      <c r="B615" s="4">
        <v>9151</v>
      </c>
      <c r="C615" s="4" t="s">
        <v>768</v>
      </c>
      <c r="D615" s="5" t="s">
        <v>769</v>
      </c>
      <c r="E615" s="5" t="s">
        <v>24</v>
      </c>
      <c r="F615" s="4" t="s">
        <v>17</v>
      </c>
      <c r="G615" s="5" t="s">
        <v>2772</v>
      </c>
      <c r="H615" s="4" t="s">
        <v>26</v>
      </c>
      <c r="I615" s="6">
        <v>111.59</v>
      </c>
      <c r="J615" s="7">
        <v>45366</v>
      </c>
      <c r="K615" s="5"/>
    </row>
    <row r="616" spans="1:11" x14ac:dyDescent="0.3">
      <c r="A616" s="3" t="s">
        <v>1779</v>
      </c>
      <c r="B616" s="4">
        <v>8787</v>
      </c>
      <c r="C616" s="4" t="s">
        <v>1780</v>
      </c>
      <c r="D616" s="5" t="s">
        <v>1781</v>
      </c>
      <c r="E616" s="5" t="s">
        <v>24</v>
      </c>
      <c r="F616" s="4" t="s">
        <v>17</v>
      </c>
      <c r="G616" s="5" t="s">
        <v>25</v>
      </c>
      <c r="H616" s="4" t="s">
        <v>19</v>
      </c>
      <c r="I616" s="6">
        <v>145.77000000000001</v>
      </c>
      <c r="J616" s="7">
        <v>45307</v>
      </c>
      <c r="K616" s="5" t="s">
        <v>20</v>
      </c>
    </row>
    <row r="617" spans="1:11" x14ac:dyDescent="0.3">
      <c r="A617" s="3" t="s">
        <v>1782</v>
      </c>
      <c r="B617" s="4">
        <v>8787</v>
      </c>
      <c r="C617" s="4" t="s">
        <v>1780</v>
      </c>
      <c r="D617" s="5" t="s">
        <v>1781</v>
      </c>
      <c r="E617" s="5" t="s">
        <v>24</v>
      </c>
      <c r="F617" s="4" t="s">
        <v>17</v>
      </c>
      <c r="G617" s="5" t="s">
        <v>25</v>
      </c>
      <c r="H617" s="4" t="s">
        <v>19</v>
      </c>
      <c r="I617" s="6">
        <v>3407.4</v>
      </c>
      <c r="J617" s="7">
        <v>44939</v>
      </c>
      <c r="K617" s="5" t="s">
        <v>20</v>
      </c>
    </row>
    <row r="618" spans="1:11" x14ac:dyDescent="0.3">
      <c r="A618" s="3" t="s">
        <v>2669</v>
      </c>
      <c r="B618" s="4">
        <v>8787</v>
      </c>
      <c r="C618" s="4" t="s">
        <v>1780</v>
      </c>
      <c r="D618" s="5" t="s">
        <v>1781</v>
      </c>
      <c r="E618" s="5" t="s">
        <v>24</v>
      </c>
      <c r="F618" s="4" t="s">
        <v>17</v>
      </c>
      <c r="G618" s="5" t="s">
        <v>2156</v>
      </c>
      <c r="H618" s="4" t="s">
        <v>19</v>
      </c>
      <c r="I618" s="6">
        <v>3437.06</v>
      </c>
      <c r="J618" s="7">
        <v>45140</v>
      </c>
      <c r="K618" s="5" t="s">
        <v>20</v>
      </c>
    </row>
    <row r="619" spans="1:11" x14ac:dyDescent="0.3">
      <c r="A619" s="3" t="s">
        <v>3236</v>
      </c>
      <c r="B619" s="4">
        <v>8787</v>
      </c>
      <c r="C619" s="4" t="s">
        <v>1780</v>
      </c>
      <c r="D619" s="5" t="s">
        <v>1781</v>
      </c>
      <c r="E619" s="5" t="s">
        <v>24</v>
      </c>
      <c r="F619" s="4" t="s">
        <v>17</v>
      </c>
      <c r="G619" s="5" t="s">
        <v>2772</v>
      </c>
      <c r="H619" s="4" t="s">
        <v>19</v>
      </c>
      <c r="I619" s="6">
        <v>645.78</v>
      </c>
      <c r="J619" s="7">
        <v>45366</v>
      </c>
      <c r="K619" s="5" t="s">
        <v>20</v>
      </c>
    </row>
    <row r="620" spans="1:11" x14ac:dyDescent="0.3">
      <c r="A620" s="3" t="s">
        <v>2110</v>
      </c>
      <c r="B620" s="4">
        <v>9395</v>
      </c>
      <c r="C620" s="4" t="s">
        <v>2111</v>
      </c>
      <c r="D620" s="5" t="s">
        <v>2112</v>
      </c>
      <c r="E620" s="5" t="s">
        <v>24</v>
      </c>
      <c r="F620" s="4" t="s">
        <v>17</v>
      </c>
      <c r="G620" s="5" t="s">
        <v>25</v>
      </c>
      <c r="H620" s="4" t="s">
        <v>19</v>
      </c>
      <c r="I620" s="6">
        <v>339.73</v>
      </c>
      <c r="J620" s="7">
        <v>45307</v>
      </c>
      <c r="K620" s="5" t="s">
        <v>20</v>
      </c>
    </row>
    <row r="621" spans="1:11" x14ac:dyDescent="0.3">
      <c r="A621" s="3" t="s">
        <v>2113</v>
      </c>
      <c r="B621" s="4">
        <v>9395</v>
      </c>
      <c r="C621" s="4" t="s">
        <v>2111</v>
      </c>
      <c r="D621" s="5" t="s">
        <v>2112</v>
      </c>
      <c r="E621" s="5" t="s">
        <v>24</v>
      </c>
      <c r="F621" s="4" t="s">
        <v>17</v>
      </c>
      <c r="G621" s="5" t="s">
        <v>25</v>
      </c>
      <c r="H621" s="4" t="s">
        <v>19</v>
      </c>
      <c r="I621" s="6">
        <v>7941.04</v>
      </c>
      <c r="J621" s="7">
        <v>44957</v>
      </c>
      <c r="K621" s="5" t="s">
        <v>20</v>
      </c>
    </row>
    <row r="622" spans="1:11" x14ac:dyDescent="0.3">
      <c r="A622" s="3" t="s">
        <v>2758</v>
      </c>
      <c r="B622" s="4">
        <v>9395</v>
      </c>
      <c r="C622" s="4" t="s">
        <v>2111</v>
      </c>
      <c r="D622" s="5" t="s">
        <v>2112</v>
      </c>
      <c r="E622" s="5" t="s">
        <v>24</v>
      </c>
      <c r="F622" s="4" t="s">
        <v>17</v>
      </c>
      <c r="G622" s="5" t="s">
        <v>2156</v>
      </c>
      <c r="H622" s="4" t="s">
        <v>19</v>
      </c>
      <c r="I622" s="6">
        <v>8010.17</v>
      </c>
      <c r="J622" s="7">
        <v>45140</v>
      </c>
      <c r="K622" s="5" t="s">
        <v>20</v>
      </c>
    </row>
    <row r="623" spans="1:11" x14ac:dyDescent="0.3">
      <c r="A623" s="3" t="s">
        <v>3321</v>
      </c>
      <c r="B623" s="4">
        <v>9395</v>
      </c>
      <c r="C623" s="4" t="s">
        <v>2111</v>
      </c>
      <c r="D623" s="5" t="s">
        <v>2112</v>
      </c>
      <c r="E623" s="5" t="s">
        <v>24</v>
      </c>
      <c r="F623" s="4" t="s">
        <v>17</v>
      </c>
      <c r="G623" s="5" t="s">
        <v>2772</v>
      </c>
      <c r="H623" s="4" t="s">
        <v>19</v>
      </c>
      <c r="I623" s="6">
        <v>1505.02</v>
      </c>
      <c r="J623" s="7">
        <v>45366</v>
      </c>
      <c r="K623" s="5" t="s">
        <v>20</v>
      </c>
    </row>
    <row r="624" spans="1:11" x14ac:dyDescent="0.3">
      <c r="A624" s="3" t="s">
        <v>3999</v>
      </c>
      <c r="B624" s="4">
        <v>9395</v>
      </c>
      <c r="C624" s="4" t="s">
        <v>2111</v>
      </c>
      <c r="D624" s="5" t="s">
        <v>2112</v>
      </c>
      <c r="E624" s="5" t="s">
        <v>24</v>
      </c>
      <c r="F624" s="4" t="s">
        <v>17</v>
      </c>
      <c r="G624" s="5" t="s">
        <v>3337</v>
      </c>
      <c r="H624" s="4" t="s">
        <v>19</v>
      </c>
      <c r="I624" s="6">
        <v>281.60000000000002</v>
      </c>
      <c r="J624" s="7">
        <v>45307</v>
      </c>
      <c r="K624" s="5" t="s">
        <v>20</v>
      </c>
    </row>
    <row r="625" spans="1:11" x14ac:dyDescent="0.3">
      <c r="A625" s="3" t="s">
        <v>4000</v>
      </c>
      <c r="B625" s="4">
        <v>9395</v>
      </c>
      <c r="C625" s="4" t="s">
        <v>2111</v>
      </c>
      <c r="D625" s="5" t="s">
        <v>2112</v>
      </c>
      <c r="E625" s="5" t="s">
        <v>24</v>
      </c>
      <c r="F625" s="4" t="s">
        <v>17</v>
      </c>
      <c r="G625" s="5" t="s">
        <v>3337</v>
      </c>
      <c r="H625" s="4" t="s">
        <v>19</v>
      </c>
      <c r="I625" s="6">
        <v>2690</v>
      </c>
      <c r="J625" s="7">
        <v>44957</v>
      </c>
      <c r="K625" s="5" t="s">
        <v>20</v>
      </c>
    </row>
    <row r="626" spans="1:11" x14ac:dyDescent="0.3">
      <c r="A626" s="3" t="s">
        <v>4669</v>
      </c>
      <c r="B626" s="4">
        <v>9395</v>
      </c>
      <c r="C626" s="4" t="s">
        <v>2111</v>
      </c>
      <c r="D626" s="5" t="s">
        <v>2112</v>
      </c>
      <c r="E626" s="5" t="s">
        <v>24</v>
      </c>
      <c r="F626" s="4" t="s">
        <v>17</v>
      </c>
      <c r="G626" s="5" t="s">
        <v>4021</v>
      </c>
      <c r="H626" s="4" t="s">
        <v>19</v>
      </c>
      <c r="I626" s="6">
        <v>656.97</v>
      </c>
      <c r="J626" s="7">
        <v>45307</v>
      </c>
      <c r="K626" s="5" t="s">
        <v>20</v>
      </c>
    </row>
    <row r="627" spans="1:11" x14ac:dyDescent="0.3">
      <c r="A627" s="3" t="s">
        <v>4670</v>
      </c>
      <c r="B627" s="4">
        <v>9395</v>
      </c>
      <c r="C627" s="4" t="s">
        <v>2111</v>
      </c>
      <c r="D627" s="5" t="s">
        <v>2112</v>
      </c>
      <c r="E627" s="5" t="s">
        <v>24</v>
      </c>
      <c r="F627" s="4" t="s">
        <v>17</v>
      </c>
      <c r="G627" s="5" t="s">
        <v>4021</v>
      </c>
      <c r="H627" s="4" t="s">
        <v>19</v>
      </c>
      <c r="I627" s="6">
        <v>6275.83</v>
      </c>
      <c r="J627" s="7">
        <v>44957</v>
      </c>
      <c r="K627" s="5" t="s">
        <v>20</v>
      </c>
    </row>
    <row r="628" spans="1:11" x14ac:dyDescent="0.3">
      <c r="A628" s="3" t="s">
        <v>5044</v>
      </c>
      <c r="B628" s="4">
        <v>9395</v>
      </c>
      <c r="C628" s="4" t="s">
        <v>2111</v>
      </c>
      <c r="D628" s="5" t="s">
        <v>2112</v>
      </c>
      <c r="E628" s="5" t="s">
        <v>24</v>
      </c>
      <c r="F628" s="4" t="s">
        <v>17</v>
      </c>
      <c r="G628" s="5" t="s">
        <v>4687</v>
      </c>
      <c r="H628" s="4" t="s">
        <v>19</v>
      </c>
      <c r="I628" s="6">
        <v>5172.67</v>
      </c>
      <c r="J628" s="7">
        <v>45093</v>
      </c>
      <c r="K628" s="5" t="s">
        <v>20</v>
      </c>
    </row>
    <row r="629" spans="1:11" x14ac:dyDescent="0.3">
      <c r="A629" s="3" t="s">
        <v>124</v>
      </c>
      <c r="B629" s="4">
        <v>7732</v>
      </c>
      <c r="C629" s="4" t="s">
        <v>125</v>
      </c>
      <c r="D629" s="5" t="s">
        <v>126</v>
      </c>
      <c r="E629" s="5" t="s">
        <v>24</v>
      </c>
      <c r="F629" s="4" t="s">
        <v>17</v>
      </c>
      <c r="G629" s="5" t="s">
        <v>25</v>
      </c>
      <c r="H629" s="4" t="s">
        <v>26</v>
      </c>
      <c r="I629" s="6">
        <v>7454.59</v>
      </c>
      <c r="J629" s="7">
        <v>45307</v>
      </c>
      <c r="K629" s="5"/>
    </row>
    <row r="630" spans="1:11" x14ac:dyDescent="0.3">
      <c r="A630" s="3" t="s">
        <v>127</v>
      </c>
      <c r="B630" s="4">
        <v>7732</v>
      </c>
      <c r="C630" s="4" t="s">
        <v>125</v>
      </c>
      <c r="D630" s="5" t="s">
        <v>126</v>
      </c>
      <c r="E630" s="5" t="s">
        <v>24</v>
      </c>
      <c r="F630" s="4" t="s">
        <v>17</v>
      </c>
      <c r="G630" s="5" t="s">
        <v>25</v>
      </c>
      <c r="H630" s="4" t="s">
        <v>26</v>
      </c>
      <c r="I630" s="6">
        <v>174246.79</v>
      </c>
      <c r="J630" s="7">
        <v>44939</v>
      </c>
      <c r="K630" s="5"/>
    </row>
    <row r="631" spans="1:11" x14ac:dyDescent="0.3">
      <c r="A631" s="3" t="s">
        <v>2184</v>
      </c>
      <c r="B631" s="4">
        <v>7732</v>
      </c>
      <c r="C631" s="4" t="s">
        <v>125</v>
      </c>
      <c r="D631" s="5" t="s">
        <v>126</v>
      </c>
      <c r="E631" s="5" t="s">
        <v>24</v>
      </c>
      <c r="F631" s="4" t="s">
        <v>17</v>
      </c>
      <c r="G631" s="5" t="s">
        <v>2156</v>
      </c>
      <c r="H631" s="4" t="s">
        <v>26</v>
      </c>
      <c r="I631" s="6">
        <v>176135</v>
      </c>
      <c r="J631" s="7">
        <v>45139</v>
      </c>
      <c r="K631" s="5"/>
    </row>
    <row r="632" spans="1:11" x14ac:dyDescent="0.3">
      <c r="A632" s="3" t="s">
        <v>2798</v>
      </c>
      <c r="B632" s="4">
        <v>7732</v>
      </c>
      <c r="C632" s="4" t="s">
        <v>125</v>
      </c>
      <c r="D632" s="5" t="s">
        <v>126</v>
      </c>
      <c r="E632" s="5" t="s">
        <v>24</v>
      </c>
      <c r="F632" s="4" t="s">
        <v>17</v>
      </c>
      <c r="G632" s="5" t="s">
        <v>2772</v>
      </c>
      <c r="H632" s="4" t="s">
        <v>26</v>
      </c>
      <c r="I632" s="6">
        <v>33093.769999999997</v>
      </c>
      <c r="J632" s="7">
        <v>45366</v>
      </c>
      <c r="K632" s="5"/>
    </row>
    <row r="633" spans="1:11" x14ac:dyDescent="0.3">
      <c r="A633" s="3" t="s">
        <v>3367</v>
      </c>
      <c r="B633" s="4">
        <v>7732</v>
      </c>
      <c r="C633" s="4" t="s">
        <v>125</v>
      </c>
      <c r="D633" s="5" t="s">
        <v>126</v>
      </c>
      <c r="E633" s="5" t="s">
        <v>24</v>
      </c>
      <c r="F633" s="4" t="s">
        <v>17</v>
      </c>
      <c r="G633" s="5" t="s">
        <v>3337</v>
      </c>
      <c r="H633" s="4" t="s">
        <v>26</v>
      </c>
      <c r="I633" s="6">
        <v>6182.76</v>
      </c>
      <c r="J633" s="7">
        <v>45307</v>
      </c>
      <c r="K633" s="5"/>
    </row>
    <row r="634" spans="1:11" x14ac:dyDescent="0.3">
      <c r="A634" s="3" t="s">
        <v>3368</v>
      </c>
      <c r="B634" s="4">
        <v>7732</v>
      </c>
      <c r="C634" s="4" t="s">
        <v>125</v>
      </c>
      <c r="D634" s="5" t="s">
        <v>126</v>
      </c>
      <c r="E634" s="5" t="s">
        <v>24</v>
      </c>
      <c r="F634" s="4" t="s">
        <v>17</v>
      </c>
      <c r="G634" s="5" t="s">
        <v>3337</v>
      </c>
      <c r="H634" s="4" t="s">
        <v>26</v>
      </c>
      <c r="I634" s="6">
        <v>59062.15</v>
      </c>
      <c r="J634" s="7">
        <v>44939</v>
      </c>
      <c r="K634" s="5"/>
    </row>
    <row r="635" spans="1:11" x14ac:dyDescent="0.3">
      <c r="A635" s="3" t="s">
        <v>4051</v>
      </c>
      <c r="B635" s="4">
        <v>7732</v>
      </c>
      <c r="C635" s="4" t="s">
        <v>125</v>
      </c>
      <c r="D635" s="5" t="s">
        <v>126</v>
      </c>
      <c r="E635" s="5" t="s">
        <v>24</v>
      </c>
      <c r="F635" s="4" t="s">
        <v>17</v>
      </c>
      <c r="G635" s="5" t="s">
        <v>4021</v>
      </c>
      <c r="H635" s="4" t="s">
        <v>26</v>
      </c>
      <c r="I635" s="6">
        <v>14424.51</v>
      </c>
      <c r="J635" s="7">
        <v>45307</v>
      </c>
      <c r="K635" s="5"/>
    </row>
    <row r="636" spans="1:11" x14ac:dyDescent="0.3">
      <c r="A636" s="3" t="s">
        <v>4052</v>
      </c>
      <c r="B636" s="4">
        <v>7732</v>
      </c>
      <c r="C636" s="4" t="s">
        <v>125</v>
      </c>
      <c r="D636" s="5" t="s">
        <v>126</v>
      </c>
      <c r="E636" s="5" t="s">
        <v>24</v>
      </c>
      <c r="F636" s="4" t="s">
        <v>17</v>
      </c>
      <c r="G636" s="5" t="s">
        <v>4021</v>
      </c>
      <c r="H636" s="4" t="s">
        <v>26</v>
      </c>
      <c r="I636" s="6">
        <v>137793.19</v>
      </c>
      <c r="J636" s="7">
        <v>44939</v>
      </c>
      <c r="K636" s="5"/>
    </row>
    <row r="637" spans="1:11" x14ac:dyDescent="0.3">
      <c r="A637" s="3" t="s">
        <v>4705</v>
      </c>
      <c r="B637" s="4">
        <v>7732</v>
      </c>
      <c r="C637" s="4" t="s">
        <v>125</v>
      </c>
      <c r="D637" s="5" t="s">
        <v>126</v>
      </c>
      <c r="E637" s="5" t="s">
        <v>24</v>
      </c>
      <c r="F637" s="4" t="s">
        <v>17</v>
      </c>
      <c r="G637" s="5" t="s">
        <v>4687</v>
      </c>
      <c r="H637" s="4" t="s">
        <v>26</v>
      </c>
      <c r="I637" s="6">
        <v>114175.93</v>
      </c>
      <c r="J637" s="7">
        <v>45093</v>
      </c>
      <c r="K637" s="5"/>
    </row>
    <row r="638" spans="1:11" x14ac:dyDescent="0.3">
      <c r="A638" s="3" t="s">
        <v>1152</v>
      </c>
      <c r="B638" s="4">
        <v>7873</v>
      </c>
      <c r="C638" s="4" t="s">
        <v>1153</v>
      </c>
      <c r="D638" s="5" t="s">
        <v>1154</v>
      </c>
      <c r="E638" s="5" t="s">
        <v>24</v>
      </c>
      <c r="F638" s="4" t="s">
        <v>17</v>
      </c>
      <c r="G638" s="5" t="s">
        <v>25</v>
      </c>
      <c r="H638" s="4" t="s">
        <v>19</v>
      </c>
      <c r="I638" s="6">
        <v>6996.89</v>
      </c>
      <c r="J638" s="7">
        <v>45307</v>
      </c>
      <c r="K638" s="5" t="s">
        <v>20</v>
      </c>
    </row>
    <row r="639" spans="1:11" x14ac:dyDescent="0.3">
      <c r="A639" s="3" t="s">
        <v>1155</v>
      </c>
      <c r="B639" s="4">
        <v>7873</v>
      </c>
      <c r="C639" s="4" t="s">
        <v>1153</v>
      </c>
      <c r="D639" s="5" t="s">
        <v>1154</v>
      </c>
      <c r="E639" s="5" t="s">
        <v>24</v>
      </c>
      <c r="F639" s="4" t="s">
        <v>17</v>
      </c>
      <c r="G639" s="5" t="s">
        <v>25</v>
      </c>
      <c r="H639" s="4" t="s">
        <v>19</v>
      </c>
      <c r="I639" s="6">
        <v>163548.43</v>
      </c>
      <c r="J639" s="7">
        <v>44939</v>
      </c>
      <c r="K639" s="5" t="s">
        <v>20</v>
      </c>
    </row>
    <row r="640" spans="1:11" x14ac:dyDescent="0.3">
      <c r="A640" s="3" t="s">
        <v>2492</v>
      </c>
      <c r="B640" s="4">
        <v>7873</v>
      </c>
      <c r="C640" s="4" t="s">
        <v>1153</v>
      </c>
      <c r="D640" s="5" t="s">
        <v>1154</v>
      </c>
      <c r="E640" s="5" t="s">
        <v>24</v>
      </c>
      <c r="F640" s="4" t="s">
        <v>17</v>
      </c>
      <c r="G640" s="5" t="s">
        <v>2156</v>
      </c>
      <c r="H640" s="4" t="s">
        <v>19</v>
      </c>
      <c r="I640" s="6">
        <v>164972</v>
      </c>
      <c r="J640" s="7">
        <v>45140</v>
      </c>
      <c r="K640" s="5" t="s">
        <v>20</v>
      </c>
    </row>
    <row r="641" spans="1:11" x14ac:dyDescent="0.3">
      <c r="A641" s="3" t="s">
        <v>3074</v>
      </c>
      <c r="B641" s="4">
        <v>7873</v>
      </c>
      <c r="C641" s="4" t="s">
        <v>1153</v>
      </c>
      <c r="D641" s="5" t="s">
        <v>1154</v>
      </c>
      <c r="E641" s="5" t="s">
        <v>24</v>
      </c>
      <c r="F641" s="4" t="s">
        <v>17</v>
      </c>
      <c r="G641" s="5" t="s">
        <v>2772</v>
      </c>
      <c r="H641" s="4" t="s">
        <v>19</v>
      </c>
      <c r="I641" s="6">
        <v>30996.36</v>
      </c>
      <c r="J641" s="7">
        <v>45366</v>
      </c>
      <c r="K641" s="5" t="s">
        <v>20</v>
      </c>
    </row>
    <row r="642" spans="1:11" x14ac:dyDescent="0.3">
      <c r="A642" s="3" t="s">
        <v>3692</v>
      </c>
      <c r="B642" s="4">
        <v>7873</v>
      </c>
      <c r="C642" s="4" t="s">
        <v>1153</v>
      </c>
      <c r="D642" s="5" t="s">
        <v>1154</v>
      </c>
      <c r="E642" s="5" t="s">
        <v>24</v>
      </c>
      <c r="F642" s="4" t="s">
        <v>17</v>
      </c>
      <c r="G642" s="5" t="s">
        <v>3337</v>
      </c>
      <c r="H642" s="4" t="s">
        <v>19</v>
      </c>
      <c r="I642" s="6">
        <v>5799.56</v>
      </c>
      <c r="J642" s="7">
        <v>45307</v>
      </c>
      <c r="K642" s="5" t="s">
        <v>20</v>
      </c>
    </row>
    <row r="643" spans="1:11" x14ac:dyDescent="0.3">
      <c r="A643" s="3" t="s">
        <v>3693</v>
      </c>
      <c r="B643" s="4">
        <v>7873</v>
      </c>
      <c r="C643" s="4" t="s">
        <v>1153</v>
      </c>
      <c r="D643" s="5" t="s">
        <v>1154</v>
      </c>
      <c r="E643" s="5" t="s">
        <v>24</v>
      </c>
      <c r="F643" s="4" t="s">
        <v>17</v>
      </c>
      <c r="G643" s="5" t="s">
        <v>3337</v>
      </c>
      <c r="H643" s="4" t="s">
        <v>19</v>
      </c>
      <c r="I643" s="6">
        <v>55401.52</v>
      </c>
      <c r="J643" s="7">
        <v>44939</v>
      </c>
      <c r="K643" s="5" t="s">
        <v>20</v>
      </c>
    </row>
    <row r="644" spans="1:11" x14ac:dyDescent="0.3">
      <c r="A644" s="3" t="s">
        <v>4368</v>
      </c>
      <c r="B644" s="4">
        <v>7873</v>
      </c>
      <c r="C644" s="4" t="s">
        <v>1153</v>
      </c>
      <c r="D644" s="5" t="s">
        <v>1154</v>
      </c>
      <c r="E644" s="5" t="s">
        <v>24</v>
      </c>
      <c r="F644" s="4" t="s">
        <v>17</v>
      </c>
      <c r="G644" s="5" t="s">
        <v>4021</v>
      </c>
      <c r="H644" s="4" t="s">
        <v>19</v>
      </c>
      <c r="I644" s="6">
        <v>13530.49</v>
      </c>
      <c r="J644" s="7">
        <v>45307</v>
      </c>
      <c r="K644" s="5" t="s">
        <v>20</v>
      </c>
    </row>
    <row r="645" spans="1:11" x14ac:dyDescent="0.3">
      <c r="A645" s="3" t="s">
        <v>4369</v>
      </c>
      <c r="B645" s="4">
        <v>7873</v>
      </c>
      <c r="C645" s="4" t="s">
        <v>1153</v>
      </c>
      <c r="D645" s="5" t="s">
        <v>1154</v>
      </c>
      <c r="E645" s="5" t="s">
        <v>24</v>
      </c>
      <c r="F645" s="4" t="s">
        <v>17</v>
      </c>
      <c r="G645" s="5" t="s">
        <v>4021</v>
      </c>
      <c r="H645" s="4" t="s">
        <v>19</v>
      </c>
      <c r="I645" s="6">
        <v>129252.86</v>
      </c>
      <c r="J645" s="7">
        <v>44939</v>
      </c>
      <c r="K645" s="5" t="s">
        <v>20</v>
      </c>
    </row>
    <row r="646" spans="1:11" x14ac:dyDescent="0.3">
      <c r="A646" s="3" t="s">
        <v>4889</v>
      </c>
      <c r="B646" s="4">
        <v>7873</v>
      </c>
      <c r="C646" s="4" t="s">
        <v>1153</v>
      </c>
      <c r="D646" s="5" t="s">
        <v>1154</v>
      </c>
      <c r="E646" s="5" t="s">
        <v>24</v>
      </c>
      <c r="F646" s="4" t="s">
        <v>17</v>
      </c>
      <c r="G646" s="5" t="s">
        <v>4687</v>
      </c>
      <c r="H646" s="4" t="s">
        <v>19</v>
      </c>
      <c r="I646" s="6">
        <v>106532.76</v>
      </c>
      <c r="J646" s="7">
        <v>45093</v>
      </c>
      <c r="K646" s="5" t="s">
        <v>20</v>
      </c>
    </row>
    <row r="647" spans="1:11" x14ac:dyDescent="0.3">
      <c r="A647" s="3" t="s">
        <v>196</v>
      </c>
      <c r="B647" s="4">
        <v>7869</v>
      </c>
      <c r="C647" s="4" t="s">
        <v>197</v>
      </c>
      <c r="D647" s="5" t="s">
        <v>198</v>
      </c>
      <c r="E647" s="5" t="s">
        <v>24</v>
      </c>
      <c r="F647" s="4" t="s">
        <v>17</v>
      </c>
      <c r="G647" s="5" t="s">
        <v>25</v>
      </c>
      <c r="H647" s="4" t="s">
        <v>26</v>
      </c>
      <c r="I647" s="6">
        <v>334.72</v>
      </c>
      <c r="J647" s="7">
        <v>45307</v>
      </c>
      <c r="K647" s="5"/>
    </row>
    <row r="648" spans="1:11" x14ac:dyDescent="0.3">
      <c r="A648" s="3" t="s">
        <v>199</v>
      </c>
      <c r="B648" s="4">
        <v>7869</v>
      </c>
      <c r="C648" s="4" t="s">
        <v>197</v>
      </c>
      <c r="D648" s="5" t="s">
        <v>198</v>
      </c>
      <c r="E648" s="5" t="s">
        <v>24</v>
      </c>
      <c r="F648" s="4" t="s">
        <v>17</v>
      </c>
      <c r="G648" s="5" t="s">
        <v>25</v>
      </c>
      <c r="H648" s="4" t="s">
        <v>26</v>
      </c>
      <c r="I648" s="6">
        <v>7823.96</v>
      </c>
      <c r="J648" s="7">
        <v>44939</v>
      </c>
      <c r="K648" s="5"/>
    </row>
    <row r="649" spans="1:11" x14ac:dyDescent="0.3">
      <c r="A649" s="3" t="s">
        <v>2211</v>
      </c>
      <c r="B649" s="4">
        <v>7869</v>
      </c>
      <c r="C649" s="4" t="s">
        <v>197</v>
      </c>
      <c r="D649" s="5" t="s">
        <v>198</v>
      </c>
      <c r="E649" s="5" t="s">
        <v>24</v>
      </c>
      <c r="F649" s="4" t="s">
        <v>17</v>
      </c>
      <c r="G649" s="5" t="s">
        <v>2156</v>
      </c>
      <c r="H649" s="4" t="s">
        <v>26</v>
      </c>
      <c r="I649" s="6">
        <v>7892.06</v>
      </c>
      <c r="J649" s="7">
        <v>45139</v>
      </c>
      <c r="K649" s="5"/>
    </row>
    <row r="650" spans="1:11" x14ac:dyDescent="0.3">
      <c r="A650" s="3" t="s">
        <v>2819</v>
      </c>
      <c r="B650" s="4">
        <v>7869</v>
      </c>
      <c r="C650" s="4" t="s">
        <v>197</v>
      </c>
      <c r="D650" s="5" t="s">
        <v>198</v>
      </c>
      <c r="E650" s="5" t="s">
        <v>24</v>
      </c>
      <c r="F650" s="4" t="s">
        <v>17</v>
      </c>
      <c r="G650" s="5" t="s">
        <v>2772</v>
      </c>
      <c r="H650" s="4" t="s">
        <v>26</v>
      </c>
      <c r="I650" s="6">
        <v>1482.83</v>
      </c>
      <c r="J650" s="7">
        <v>45366</v>
      </c>
      <c r="K650" s="5"/>
    </row>
    <row r="651" spans="1:11" x14ac:dyDescent="0.3">
      <c r="A651" s="3" t="s">
        <v>3383</v>
      </c>
      <c r="B651" s="4">
        <v>7869</v>
      </c>
      <c r="C651" s="4" t="s">
        <v>197</v>
      </c>
      <c r="D651" s="5" t="s">
        <v>198</v>
      </c>
      <c r="E651" s="5" t="s">
        <v>24</v>
      </c>
      <c r="F651" s="4" t="s">
        <v>17</v>
      </c>
      <c r="G651" s="5" t="s">
        <v>3337</v>
      </c>
      <c r="H651" s="4" t="s">
        <v>26</v>
      </c>
      <c r="I651" s="6">
        <v>277.44</v>
      </c>
      <c r="J651" s="7">
        <v>45307</v>
      </c>
      <c r="K651" s="5"/>
    </row>
    <row r="652" spans="1:11" x14ac:dyDescent="0.3">
      <c r="A652" s="3" t="s">
        <v>3384</v>
      </c>
      <c r="B652" s="4">
        <v>7869</v>
      </c>
      <c r="C652" s="4" t="s">
        <v>197</v>
      </c>
      <c r="D652" s="5" t="s">
        <v>198</v>
      </c>
      <c r="E652" s="5" t="s">
        <v>24</v>
      </c>
      <c r="F652" s="4" t="s">
        <v>17</v>
      </c>
      <c r="G652" s="5" t="s">
        <v>3337</v>
      </c>
      <c r="H652" s="4" t="s">
        <v>26</v>
      </c>
      <c r="I652" s="6">
        <v>2650.34</v>
      </c>
      <c r="J652" s="7">
        <v>44939</v>
      </c>
      <c r="K652" s="5"/>
    </row>
    <row r="653" spans="1:11" x14ac:dyDescent="0.3">
      <c r="A653" s="3" t="s">
        <v>4065</v>
      </c>
      <c r="B653" s="4">
        <v>7869</v>
      </c>
      <c r="C653" s="4" t="s">
        <v>197</v>
      </c>
      <c r="D653" s="5" t="s">
        <v>198</v>
      </c>
      <c r="E653" s="5" t="s">
        <v>24</v>
      </c>
      <c r="F653" s="4" t="s">
        <v>17</v>
      </c>
      <c r="G653" s="5" t="s">
        <v>4021</v>
      </c>
      <c r="H653" s="4" t="s">
        <v>26</v>
      </c>
      <c r="I653" s="6">
        <v>647.28</v>
      </c>
      <c r="J653" s="7">
        <v>45307</v>
      </c>
      <c r="K653" s="5"/>
    </row>
    <row r="654" spans="1:11" x14ac:dyDescent="0.3">
      <c r="A654" s="3" t="s">
        <v>4066</v>
      </c>
      <c r="B654" s="4">
        <v>7869</v>
      </c>
      <c r="C654" s="4" t="s">
        <v>197</v>
      </c>
      <c r="D654" s="5" t="s">
        <v>198</v>
      </c>
      <c r="E654" s="5" t="s">
        <v>24</v>
      </c>
      <c r="F654" s="4" t="s">
        <v>17</v>
      </c>
      <c r="G654" s="5" t="s">
        <v>4021</v>
      </c>
      <c r="H654" s="4" t="s">
        <v>26</v>
      </c>
      <c r="I654" s="6">
        <v>6183.3</v>
      </c>
      <c r="J654" s="7">
        <v>44939</v>
      </c>
      <c r="K654" s="5"/>
    </row>
    <row r="655" spans="1:11" x14ac:dyDescent="0.3">
      <c r="A655" s="3" t="s">
        <v>4720</v>
      </c>
      <c r="B655" s="4">
        <v>7869</v>
      </c>
      <c r="C655" s="4" t="s">
        <v>197</v>
      </c>
      <c r="D655" s="5" t="s">
        <v>198</v>
      </c>
      <c r="E655" s="5" t="s">
        <v>24</v>
      </c>
      <c r="F655" s="4" t="s">
        <v>17</v>
      </c>
      <c r="G655" s="5" t="s">
        <v>4687</v>
      </c>
      <c r="H655" s="4" t="s">
        <v>26</v>
      </c>
      <c r="I655" s="6">
        <v>5096.3999999999996</v>
      </c>
      <c r="J655" s="7">
        <v>45093</v>
      </c>
      <c r="K655" s="5"/>
    </row>
    <row r="656" spans="1:11" x14ac:dyDescent="0.3">
      <c r="A656" s="3" t="s">
        <v>1089</v>
      </c>
      <c r="B656" s="4">
        <v>7763</v>
      </c>
      <c r="C656" s="4" t="s">
        <v>1090</v>
      </c>
      <c r="D656" s="5" t="s">
        <v>1091</v>
      </c>
      <c r="E656" s="5" t="s">
        <v>24</v>
      </c>
      <c r="F656" s="4" t="s">
        <v>17</v>
      </c>
      <c r="G656" s="5" t="s">
        <v>25</v>
      </c>
      <c r="H656" s="4" t="s">
        <v>19</v>
      </c>
      <c r="I656" s="6">
        <v>1555.59</v>
      </c>
      <c r="J656" s="7">
        <v>45307</v>
      </c>
      <c r="K656" s="5" t="s">
        <v>20</v>
      </c>
    </row>
    <row r="657" spans="1:11" x14ac:dyDescent="0.3">
      <c r="A657" s="3" t="s">
        <v>1092</v>
      </c>
      <c r="B657" s="4">
        <v>7763</v>
      </c>
      <c r="C657" s="4" t="s">
        <v>1090</v>
      </c>
      <c r="D657" s="5" t="s">
        <v>1091</v>
      </c>
      <c r="E657" s="5" t="s">
        <v>24</v>
      </c>
      <c r="F657" s="4" t="s">
        <v>17</v>
      </c>
      <c r="G657" s="5" t="s">
        <v>25</v>
      </c>
      <c r="H657" s="4" t="s">
        <v>19</v>
      </c>
      <c r="I657" s="6">
        <v>36361.14</v>
      </c>
      <c r="J657" s="7">
        <v>44939</v>
      </c>
      <c r="K657" s="5" t="s">
        <v>20</v>
      </c>
    </row>
    <row r="658" spans="1:11" x14ac:dyDescent="0.3">
      <c r="A658" s="3" t="s">
        <v>2476</v>
      </c>
      <c r="B658" s="4">
        <v>7763</v>
      </c>
      <c r="C658" s="4" t="s">
        <v>1090</v>
      </c>
      <c r="D658" s="5" t="s">
        <v>1091</v>
      </c>
      <c r="E658" s="5" t="s">
        <v>24</v>
      </c>
      <c r="F658" s="4" t="s">
        <v>17</v>
      </c>
      <c r="G658" s="5" t="s">
        <v>2156</v>
      </c>
      <c r="H658" s="4" t="s">
        <v>19</v>
      </c>
      <c r="I658" s="6">
        <v>36677.629999999997</v>
      </c>
      <c r="J658" s="7">
        <v>45140</v>
      </c>
      <c r="K658" s="5" t="s">
        <v>20</v>
      </c>
    </row>
    <row r="659" spans="1:11" x14ac:dyDescent="0.3">
      <c r="A659" s="3" t="s">
        <v>3058</v>
      </c>
      <c r="B659" s="4">
        <v>7763</v>
      </c>
      <c r="C659" s="4" t="s">
        <v>1090</v>
      </c>
      <c r="D659" s="5" t="s">
        <v>1091</v>
      </c>
      <c r="E659" s="5" t="s">
        <v>24</v>
      </c>
      <c r="F659" s="4" t="s">
        <v>17</v>
      </c>
      <c r="G659" s="5" t="s">
        <v>2772</v>
      </c>
      <c r="H659" s="4" t="s">
        <v>19</v>
      </c>
      <c r="I659" s="6">
        <v>6891.31</v>
      </c>
      <c r="J659" s="7">
        <v>45366</v>
      </c>
      <c r="K659" s="5" t="s">
        <v>20</v>
      </c>
    </row>
    <row r="660" spans="1:11" x14ac:dyDescent="0.3">
      <c r="A660" s="3" t="s">
        <v>3670</v>
      </c>
      <c r="B660" s="4">
        <v>7763</v>
      </c>
      <c r="C660" s="4" t="s">
        <v>1090</v>
      </c>
      <c r="D660" s="5" t="s">
        <v>1091</v>
      </c>
      <c r="E660" s="5" t="s">
        <v>24</v>
      </c>
      <c r="F660" s="4" t="s">
        <v>17</v>
      </c>
      <c r="G660" s="5" t="s">
        <v>3337</v>
      </c>
      <c r="H660" s="4" t="s">
        <v>19</v>
      </c>
      <c r="I660" s="6">
        <v>1289.4000000000001</v>
      </c>
      <c r="J660" s="7">
        <v>45307</v>
      </c>
      <c r="K660" s="5" t="s">
        <v>20</v>
      </c>
    </row>
    <row r="661" spans="1:11" x14ac:dyDescent="0.3">
      <c r="A661" s="3" t="s">
        <v>3671</v>
      </c>
      <c r="B661" s="4">
        <v>7763</v>
      </c>
      <c r="C661" s="4" t="s">
        <v>1090</v>
      </c>
      <c r="D661" s="5" t="s">
        <v>1091</v>
      </c>
      <c r="E661" s="5" t="s">
        <v>24</v>
      </c>
      <c r="F661" s="4" t="s">
        <v>17</v>
      </c>
      <c r="G661" s="5" t="s">
        <v>3337</v>
      </c>
      <c r="H661" s="4" t="s">
        <v>19</v>
      </c>
      <c r="I661" s="6">
        <v>12317.22</v>
      </c>
      <c r="J661" s="7">
        <v>44939</v>
      </c>
      <c r="K661" s="5" t="s">
        <v>20</v>
      </c>
    </row>
    <row r="662" spans="1:11" x14ac:dyDescent="0.3">
      <c r="A662" s="3" t="s">
        <v>4346</v>
      </c>
      <c r="B662" s="4">
        <v>7763</v>
      </c>
      <c r="C662" s="4" t="s">
        <v>1090</v>
      </c>
      <c r="D662" s="5" t="s">
        <v>1091</v>
      </c>
      <c r="E662" s="5" t="s">
        <v>24</v>
      </c>
      <c r="F662" s="4" t="s">
        <v>17</v>
      </c>
      <c r="G662" s="5" t="s">
        <v>4021</v>
      </c>
      <c r="H662" s="4" t="s">
        <v>19</v>
      </c>
      <c r="I662" s="6">
        <v>3008.19</v>
      </c>
      <c r="J662" s="7">
        <v>45307</v>
      </c>
      <c r="K662" s="5" t="s">
        <v>20</v>
      </c>
    </row>
    <row r="663" spans="1:11" x14ac:dyDescent="0.3">
      <c r="A663" s="3" t="s">
        <v>4347</v>
      </c>
      <c r="B663" s="4">
        <v>7763</v>
      </c>
      <c r="C663" s="4" t="s">
        <v>1090</v>
      </c>
      <c r="D663" s="5" t="s">
        <v>1091</v>
      </c>
      <c r="E663" s="5" t="s">
        <v>24</v>
      </c>
      <c r="F663" s="4" t="s">
        <v>17</v>
      </c>
      <c r="G663" s="5" t="s">
        <v>4021</v>
      </c>
      <c r="H663" s="4" t="s">
        <v>19</v>
      </c>
      <c r="I663" s="6">
        <v>28736.32</v>
      </c>
      <c r="J663" s="7">
        <v>44939</v>
      </c>
      <c r="K663" s="5" t="s">
        <v>20</v>
      </c>
    </row>
    <row r="664" spans="1:11" x14ac:dyDescent="0.3">
      <c r="A664" s="3" t="s">
        <v>4878</v>
      </c>
      <c r="B664" s="4">
        <v>7763</v>
      </c>
      <c r="C664" s="4" t="s">
        <v>1090</v>
      </c>
      <c r="D664" s="5" t="s">
        <v>1091</v>
      </c>
      <c r="E664" s="5" t="s">
        <v>24</v>
      </c>
      <c r="F664" s="4" t="s">
        <v>17</v>
      </c>
      <c r="G664" s="5" t="s">
        <v>4687</v>
      </c>
      <c r="H664" s="4" t="s">
        <v>19</v>
      </c>
      <c r="I664" s="6">
        <v>23685.05</v>
      </c>
      <c r="J664" s="7">
        <v>45093</v>
      </c>
      <c r="K664" s="5" t="s">
        <v>20</v>
      </c>
    </row>
    <row r="665" spans="1:11" x14ac:dyDescent="0.3">
      <c r="A665" s="3" t="s">
        <v>2540</v>
      </c>
      <c r="B665" s="4">
        <v>8073</v>
      </c>
      <c r="C665" s="4" t="s">
        <v>2541</v>
      </c>
      <c r="D665" s="5" t="s">
        <v>2542</v>
      </c>
      <c r="E665" s="5" t="s">
        <v>24</v>
      </c>
      <c r="F665" s="4" t="s">
        <v>17</v>
      </c>
      <c r="G665" s="5" t="s">
        <v>2156</v>
      </c>
      <c r="H665" s="4" t="s">
        <v>19</v>
      </c>
      <c r="I665" s="6">
        <v>740.09</v>
      </c>
      <c r="J665" s="7">
        <v>45140</v>
      </c>
      <c r="K665" s="5" t="s">
        <v>20</v>
      </c>
    </row>
    <row r="666" spans="1:11" x14ac:dyDescent="0.3">
      <c r="A666" s="3" t="s">
        <v>3119</v>
      </c>
      <c r="B666" s="4">
        <v>8073</v>
      </c>
      <c r="C666" s="4" t="s">
        <v>2541</v>
      </c>
      <c r="D666" s="5" t="s">
        <v>2542</v>
      </c>
      <c r="E666" s="5" t="s">
        <v>24</v>
      </c>
      <c r="F666" s="4" t="s">
        <v>17</v>
      </c>
      <c r="G666" s="5" t="s">
        <v>2772</v>
      </c>
      <c r="H666" s="4" t="s">
        <v>19</v>
      </c>
      <c r="I666" s="6">
        <v>139.05000000000001</v>
      </c>
      <c r="J666" s="7">
        <v>45366</v>
      </c>
      <c r="K666" s="5" t="s">
        <v>20</v>
      </c>
    </row>
    <row r="667" spans="1:11" x14ac:dyDescent="0.3">
      <c r="A667" s="3" t="s">
        <v>4917</v>
      </c>
      <c r="B667" s="4">
        <v>8073</v>
      </c>
      <c r="C667" s="4" t="s">
        <v>2541</v>
      </c>
      <c r="D667" s="5" t="s">
        <v>2542</v>
      </c>
      <c r="E667" s="5" t="s">
        <v>24</v>
      </c>
      <c r="F667" s="4" t="s">
        <v>17</v>
      </c>
      <c r="G667" s="5" t="s">
        <v>4687</v>
      </c>
      <c r="H667" s="4" t="s">
        <v>19</v>
      </c>
      <c r="I667" s="6">
        <v>477.1</v>
      </c>
      <c r="J667" s="7">
        <v>45093</v>
      </c>
      <c r="K667" s="5" t="s">
        <v>20</v>
      </c>
    </row>
    <row r="668" spans="1:11" x14ac:dyDescent="0.3">
      <c r="A668" s="3" t="s">
        <v>1989</v>
      </c>
      <c r="B668" s="4">
        <v>9239</v>
      </c>
      <c r="C668" s="4" t="s">
        <v>1990</v>
      </c>
      <c r="D668" s="5" t="s">
        <v>1991</v>
      </c>
      <c r="E668" s="5" t="s">
        <v>24</v>
      </c>
      <c r="F668" s="4" t="s">
        <v>17</v>
      </c>
      <c r="G668" s="5" t="s">
        <v>25</v>
      </c>
      <c r="H668" s="4" t="s">
        <v>19</v>
      </c>
      <c r="I668" s="6">
        <v>4.42</v>
      </c>
      <c r="J668" s="7">
        <v>45307</v>
      </c>
      <c r="K668" s="5" t="s">
        <v>20</v>
      </c>
    </row>
    <row r="669" spans="1:11" x14ac:dyDescent="0.3">
      <c r="A669" s="3" t="s">
        <v>1992</v>
      </c>
      <c r="B669" s="4">
        <v>9239</v>
      </c>
      <c r="C669" s="4" t="s">
        <v>1990</v>
      </c>
      <c r="D669" s="5" t="s">
        <v>1991</v>
      </c>
      <c r="E669" s="5" t="s">
        <v>24</v>
      </c>
      <c r="F669" s="4" t="s">
        <v>17</v>
      </c>
      <c r="G669" s="5" t="s">
        <v>25</v>
      </c>
      <c r="H669" s="4" t="s">
        <v>19</v>
      </c>
      <c r="I669" s="6">
        <v>103.3</v>
      </c>
      <c r="J669" s="7">
        <v>44939</v>
      </c>
      <c r="K669" s="5" t="s">
        <v>20</v>
      </c>
    </row>
    <row r="670" spans="1:11" x14ac:dyDescent="0.3">
      <c r="A670" s="3" t="s">
        <v>2724</v>
      </c>
      <c r="B670" s="4">
        <v>9239</v>
      </c>
      <c r="C670" s="4" t="s">
        <v>1990</v>
      </c>
      <c r="D670" s="5" t="s">
        <v>1991</v>
      </c>
      <c r="E670" s="5" t="s">
        <v>24</v>
      </c>
      <c r="F670" s="4" t="s">
        <v>17</v>
      </c>
      <c r="G670" s="5" t="s">
        <v>2156</v>
      </c>
      <c r="H670" s="4" t="s">
        <v>19</v>
      </c>
      <c r="I670" s="6">
        <v>104.2</v>
      </c>
      <c r="J670" s="7">
        <v>45140</v>
      </c>
      <c r="K670" s="5" t="s">
        <v>20</v>
      </c>
    </row>
    <row r="671" spans="1:11" x14ac:dyDescent="0.3">
      <c r="A671" s="3" t="s">
        <v>3290</v>
      </c>
      <c r="B671" s="4">
        <v>9239</v>
      </c>
      <c r="C671" s="4" t="s">
        <v>1990</v>
      </c>
      <c r="D671" s="5" t="s">
        <v>1991</v>
      </c>
      <c r="E671" s="5" t="s">
        <v>24</v>
      </c>
      <c r="F671" s="4" t="s">
        <v>17</v>
      </c>
      <c r="G671" s="5" t="s">
        <v>2772</v>
      </c>
      <c r="H671" s="4" t="s">
        <v>19</v>
      </c>
      <c r="I671" s="6">
        <v>19.579999999999998</v>
      </c>
      <c r="J671" s="7">
        <v>45366</v>
      </c>
      <c r="K671" s="5" t="s">
        <v>20</v>
      </c>
    </row>
    <row r="672" spans="1:11" x14ac:dyDescent="0.3">
      <c r="A672" s="3" t="s">
        <v>3959</v>
      </c>
      <c r="B672" s="4">
        <v>9239</v>
      </c>
      <c r="C672" s="4" t="s">
        <v>1990</v>
      </c>
      <c r="D672" s="5" t="s">
        <v>1991</v>
      </c>
      <c r="E672" s="5" t="s">
        <v>24</v>
      </c>
      <c r="F672" s="4" t="s">
        <v>17</v>
      </c>
      <c r="G672" s="5" t="s">
        <v>3337</v>
      </c>
      <c r="H672" s="4" t="s">
        <v>19</v>
      </c>
      <c r="I672" s="6">
        <v>3.66</v>
      </c>
      <c r="J672" s="7">
        <v>45307</v>
      </c>
      <c r="K672" s="5" t="s">
        <v>20</v>
      </c>
    </row>
    <row r="673" spans="1:11" x14ac:dyDescent="0.3">
      <c r="A673" s="3" t="s">
        <v>3960</v>
      </c>
      <c r="B673" s="4">
        <v>9239</v>
      </c>
      <c r="C673" s="4" t="s">
        <v>1990</v>
      </c>
      <c r="D673" s="5" t="s">
        <v>1991</v>
      </c>
      <c r="E673" s="5" t="s">
        <v>24</v>
      </c>
      <c r="F673" s="4" t="s">
        <v>17</v>
      </c>
      <c r="G673" s="5" t="s">
        <v>3337</v>
      </c>
      <c r="H673" s="4" t="s">
        <v>19</v>
      </c>
      <c r="I673" s="6">
        <v>34.99</v>
      </c>
      <c r="J673" s="7">
        <v>44939</v>
      </c>
      <c r="K673" s="5" t="s">
        <v>20</v>
      </c>
    </row>
    <row r="674" spans="1:11" x14ac:dyDescent="0.3">
      <c r="A674" s="3" t="s">
        <v>4629</v>
      </c>
      <c r="B674" s="4">
        <v>9239</v>
      </c>
      <c r="C674" s="4" t="s">
        <v>1990</v>
      </c>
      <c r="D674" s="5" t="s">
        <v>1991</v>
      </c>
      <c r="E674" s="5" t="s">
        <v>24</v>
      </c>
      <c r="F674" s="4" t="s">
        <v>17</v>
      </c>
      <c r="G674" s="5" t="s">
        <v>4021</v>
      </c>
      <c r="H674" s="4" t="s">
        <v>19</v>
      </c>
      <c r="I674" s="6">
        <v>8.5500000000000007</v>
      </c>
      <c r="J674" s="7">
        <v>45307</v>
      </c>
      <c r="K674" s="5" t="s">
        <v>20</v>
      </c>
    </row>
    <row r="675" spans="1:11" x14ac:dyDescent="0.3">
      <c r="A675" s="3" t="s">
        <v>4630</v>
      </c>
      <c r="B675" s="4">
        <v>9239</v>
      </c>
      <c r="C675" s="4" t="s">
        <v>1990</v>
      </c>
      <c r="D675" s="5" t="s">
        <v>1991</v>
      </c>
      <c r="E675" s="5" t="s">
        <v>24</v>
      </c>
      <c r="F675" s="4" t="s">
        <v>17</v>
      </c>
      <c r="G675" s="5" t="s">
        <v>4021</v>
      </c>
      <c r="H675" s="4" t="s">
        <v>19</v>
      </c>
      <c r="I675" s="6">
        <v>81.64</v>
      </c>
      <c r="J675" s="7">
        <v>44939</v>
      </c>
      <c r="K675" s="5" t="s">
        <v>20</v>
      </c>
    </row>
    <row r="676" spans="1:11" x14ac:dyDescent="0.3">
      <c r="A676" s="3" t="s">
        <v>5023</v>
      </c>
      <c r="B676" s="4">
        <v>9239</v>
      </c>
      <c r="C676" s="4" t="s">
        <v>1990</v>
      </c>
      <c r="D676" s="5" t="s">
        <v>1991</v>
      </c>
      <c r="E676" s="5" t="s">
        <v>24</v>
      </c>
      <c r="F676" s="4" t="s">
        <v>17</v>
      </c>
      <c r="G676" s="5" t="s">
        <v>4687</v>
      </c>
      <c r="H676" s="4" t="s">
        <v>19</v>
      </c>
      <c r="I676" s="6">
        <v>67.290000000000006</v>
      </c>
      <c r="J676" s="7">
        <v>45093</v>
      </c>
      <c r="K676" s="5" t="s">
        <v>20</v>
      </c>
    </row>
    <row r="677" spans="1:11" x14ac:dyDescent="0.3">
      <c r="A677" s="3" t="s">
        <v>1916</v>
      </c>
      <c r="B677" s="4">
        <v>9120</v>
      </c>
      <c r="C677" s="4" t="s">
        <v>1917</v>
      </c>
      <c r="D677" s="5" t="s">
        <v>1918</v>
      </c>
      <c r="E677" s="5" t="s">
        <v>24</v>
      </c>
      <c r="F677" s="4" t="s">
        <v>17</v>
      </c>
      <c r="G677" s="5" t="s">
        <v>25</v>
      </c>
      <c r="H677" s="4" t="s">
        <v>19</v>
      </c>
      <c r="I677" s="6">
        <v>85.45</v>
      </c>
      <c r="J677" s="7">
        <v>45307</v>
      </c>
      <c r="K677" s="5" t="s">
        <v>20</v>
      </c>
    </row>
    <row r="678" spans="1:11" x14ac:dyDescent="0.3">
      <c r="A678" s="3" t="s">
        <v>1919</v>
      </c>
      <c r="B678" s="4">
        <v>9120</v>
      </c>
      <c r="C678" s="4" t="s">
        <v>1917</v>
      </c>
      <c r="D678" s="5" t="s">
        <v>1918</v>
      </c>
      <c r="E678" s="5" t="s">
        <v>24</v>
      </c>
      <c r="F678" s="4" t="s">
        <v>17</v>
      </c>
      <c r="G678" s="5" t="s">
        <v>25</v>
      </c>
      <c r="H678" s="4" t="s">
        <v>19</v>
      </c>
      <c r="I678" s="6">
        <v>1997.42</v>
      </c>
      <c r="J678" s="7">
        <v>44939</v>
      </c>
      <c r="K678" s="5" t="s">
        <v>20</v>
      </c>
    </row>
    <row r="679" spans="1:11" x14ac:dyDescent="0.3">
      <c r="A679" s="3" t="s">
        <v>2705</v>
      </c>
      <c r="B679" s="4">
        <v>9120</v>
      </c>
      <c r="C679" s="4" t="s">
        <v>1917</v>
      </c>
      <c r="D679" s="5" t="s">
        <v>1918</v>
      </c>
      <c r="E679" s="5" t="s">
        <v>24</v>
      </c>
      <c r="F679" s="4" t="s">
        <v>17</v>
      </c>
      <c r="G679" s="5" t="s">
        <v>2156</v>
      </c>
      <c r="H679" s="4" t="s">
        <v>19</v>
      </c>
      <c r="I679" s="6">
        <v>2014.81</v>
      </c>
      <c r="J679" s="7">
        <v>45140</v>
      </c>
      <c r="K679" s="5" t="s">
        <v>20</v>
      </c>
    </row>
    <row r="680" spans="1:11" x14ac:dyDescent="0.3">
      <c r="A680" s="3" t="s">
        <v>3271</v>
      </c>
      <c r="B680" s="4">
        <v>9120</v>
      </c>
      <c r="C680" s="4" t="s">
        <v>1917</v>
      </c>
      <c r="D680" s="5" t="s">
        <v>1918</v>
      </c>
      <c r="E680" s="5" t="s">
        <v>24</v>
      </c>
      <c r="F680" s="4" t="s">
        <v>17</v>
      </c>
      <c r="G680" s="5" t="s">
        <v>2772</v>
      </c>
      <c r="H680" s="4" t="s">
        <v>19</v>
      </c>
      <c r="I680" s="6">
        <v>378.56</v>
      </c>
      <c r="J680" s="7">
        <v>45366</v>
      </c>
      <c r="K680" s="5" t="s">
        <v>20</v>
      </c>
    </row>
    <row r="681" spans="1:11" x14ac:dyDescent="0.3">
      <c r="A681" s="3" t="s">
        <v>1676</v>
      </c>
      <c r="B681" s="4">
        <v>8647</v>
      </c>
      <c r="C681" s="4" t="s">
        <v>1677</v>
      </c>
      <c r="D681" s="5" t="s">
        <v>1678</v>
      </c>
      <c r="E681" s="5" t="s">
        <v>24</v>
      </c>
      <c r="F681" s="4" t="s">
        <v>17</v>
      </c>
      <c r="G681" s="5" t="s">
        <v>25</v>
      </c>
      <c r="H681" s="4" t="s">
        <v>19</v>
      </c>
      <c r="I681" s="6">
        <v>18.66</v>
      </c>
      <c r="J681" s="7">
        <v>45307</v>
      </c>
      <c r="K681" s="5" t="s">
        <v>20</v>
      </c>
    </row>
    <row r="682" spans="1:11" x14ac:dyDescent="0.3">
      <c r="A682" s="3" t="s">
        <v>1679</v>
      </c>
      <c r="B682" s="4">
        <v>8647</v>
      </c>
      <c r="C682" s="4" t="s">
        <v>1677</v>
      </c>
      <c r="D682" s="5" t="s">
        <v>1678</v>
      </c>
      <c r="E682" s="5" t="s">
        <v>24</v>
      </c>
      <c r="F682" s="4" t="s">
        <v>17</v>
      </c>
      <c r="G682" s="5" t="s">
        <v>25</v>
      </c>
      <c r="H682" s="4" t="s">
        <v>19</v>
      </c>
      <c r="I682" s="6">
        <v>436.23</v>
      </c>
      <c r="J682" s="7">
        <v>44939</v>
      </c>
      <c r="K682" s="5" t="s">
        <v>20</v>
      </c>
    </row>
    <row r="683" spans="1:11" x14ac:dyDescent="0.3">
      <c r="A683" s="3" t="s">
        <v>2643</v>
      </c>
      <c r="B683" s="4">
        <v>8647</v>
      </c>
      <c r="C683" s="4" t="s">
        <v>1677</v>
      </c>
      <c r="D683" s="5" t="s">
        <v>1678</v>
      </c>
      <c r="E683" s="5" t="s">
        <v>24</v>
      </c>
      <c r="F683" s="4" t="s">
        <v>17</v>
      </c>
      <c r="G683" s="5" t="s">
        <v>2156</v>
      </c>
      <c r="H683" s="4" t="s">
        <v>19</v>
      </c>
      <c r="I683" s="6">
        <v>440.03</v>
      </c>
      <c r="J683" s="7">
        <v>45140</v>
      </c>
      <c r="K683" s="5" t="s">
        <v>20</v>
      </c>
    </row>
    <row r="684" spans="1:11" x14ac:dyDescent="0.3">
      <c r="A684" s="3" t="s">
        <v>3210</v>
      </c>
      <c r="B684" s="4">
        <v>8647</v>
      </c>
      <c r="C684" s="4" t="s">
        <v>1677</v>
      </c>
      <c r="D684" s="5" t="s">
        <v>1678</v>
      </c>
      <c r="E684" s="5" t="s">
        <v>24</v>
      </c>
      <c r="F684" s="4" t="s">
        <v>17</v>
      </c>
      <c r="G684" s="5" t="s">
        <v>2772</v>
      </c>
      <c r="H684" s="4" t="s">
        <v>19</v>
      </c>
      <c r="I684" s="6">
        <v>82.68</v>
      </c>
      <c r="J684" s="7">
        <v>45366</v>
      </c>
      <c r="K684" s="5" t="s">
        <v>20</v>
      </c>
    </row>
    <row r="685" spans="1:11" x14ac:dyDescent="0.3">
      <c r="A685" s="3" t="s">
        <v>627</v>
      </c>
      <c r="B685" s="4">
        <v>8716</v>
      </c>
      <c r="C685" s="4" t="s">
        <v>628</v>
      </c>
      <c r="D685" s="5" t="s">
        <v>629</v>
      </c>
      <c r="E685" s="5" t="s">
        <v>24</v>
      </c>
      <c r="F685" s="4" t="s">
        <v>17</v>
      </c>
      <c r="G685" s="5" t="s">
        <v>25</v>
      </c>
      <c r="H685" s="4" t="s">
        <v>26</v>
      </c>
      <c r="I685" s="6">
        <v>21.21</v>
      </c>
      <c r="J685" s="7">
        <v>45307</v>
      </c>
      <c r="K685" s="5"/>
    </row>
    <row r="686" spans="1:11" x14ac:dyDescent="0.3">
      <c r="A686" s="3" t="s">
        <v>630</v>
      </c>
      <c r="B686" s="4">
        <v>8716</v>
      </c>
      <c r="C686" s="4" t="s">
        <v>628</v>
      </c>
      <c r="D686" s="5" t="s">
        <v>629</v>
      </c>
      <c r="E686" s="5" t="s">
        <v>24</v>
      </c>
      <c r="F686" s="4" t="s">
        <v>17</v>
      </c>
      <c r="G686" s="5" t="s">
        <v>25</v>
      </c>
      <c r="H686" s="4" t="s">
        <v>26</v>
      </c>
      <c r="I686" s="6">
        <v>495.86</v>
      </c>
      <c r="J686" s="7">
        <v>44939</v>
      </c>
      <c r="K686" s="5"/>
    </row>
    <row r="687" spans="1:11" x14ac:dyDescent="0.3">
      <c r="A687" s="3" t="s">
        <v>2341</v>
      </c>
      <c r="B687" s="4">
        <v>8716</v>
      </c>
      <c r="C687" s="4" t="s">
        <v>628</v>
      </c>
      <c r="D687" s="5" t="s">
        <v>629</v>
      </c>
      <c r="E687" s="5" t="s">
        <v>24</v>
      </c>
      <c r="F687" s="4" t="s">
        <v>17</v>
      </c>
      <c r="G687" s="5" t="s">
        <v>2156</v>
      </c>
      <c r="H687" s="4" t="s">
        <v>26</v>
      </c>
      <c r="I687" s="6">
        <v>500.18</v>
      </c>
      <c r="J687" s="7">
        <v>45139</v>
      </c>
      <c r="K687" s="5"/>
    </row>
    <row r="688" spans="1:11" x14ac:dyDescent="0.3">
      <c r="A688" s="3" t="s">
        <v>2936</v>
      </c>
      <c r="B688" s="4">
        <v>8716</v>
      </c>
      <c r="C688" s="4" t="s">
        <v>628</v>
      </c>
      <c r="D688" s="5" t="s">
        <v>629</v>
      </c>
      <c r="E688" s="5" t="s">
        <v>24</v>
      </c>
      <c r="F688" s="4" t="s">
        <v>17</v>
      </c>
      <c r="G688" s="5" t="s">
        <v>2772</v>
      </c>
      <c r="H688" s="4" t="s">
        <v>26</v>
      </c>
      <c r="I688" s="6">
        <v>93.98</v>
      </c>
      <c r="J688" s="7">
        <v>45366</v>
      </c>
      <c r="K688" s="5"/>
    </row>
    <row r="689" spans="1:11" x14ac:dyDescent="0.3">
      <c r="A689" s="3" t="s">
        <v>423</v>
      </c>
      <c r="B689" s="4">
        <v>8232</v>
      </c>
      <c r="C689" s="4" t="s">
        <v>424</v>
      </c>
      <c r="D689" s="5" t="s">
        <v>425</v>
      </c>
      <c r="E689" s="5" t="s">
        <v>24</v>
      </c>
      <c r="F689" s="4" t="s">
        <v>17</v>
      </c>
      <c r="G689" s="5" t="s">
        <v>25</v>
      </c>
      <c r="H689" s="4" t="s">
        <v>26</v>
      </c>
      <c r="I689" s="6">
        <v>543.27</v>
      </c>
      <c r="J689" s="7">
        <v>45307</v>
      </c>
      <c r="K689" s="5"/>
    </row>
    <row r="690" spans="1:11" x14ac:dyDescent="0.3">
      <c r="A690" s="3" t="s">
        <v>426</v>
      </c>
      <c r="B690" s="4">
        <v>8232</v>
      </c>
      <c r="C690" s="4" t="s">
        <v>424</v>
      </c>
      <c r="D690" s="5" t="s">
        <v>425</v>
      </c>
      <c r="E690" s="5" t="s">
        <v>24</v>
      </c>
      <c r="F690" s="4" t="s">
        <v>17</v>
      </c>
      <c r="G690" s="5" t="s">
        <v>25</v>
      </c>
      <c r="H690" s="4" t="s">
        <v>26</v>
      </c>
      <c r="I690" s="6">
        <v>12698.54</v>
      </c>
      <c r="J690" s="7">
        <v>45016</v>
      </c>
      <c r="K690" s="5"/>
    </row>
    <row r="691" spans="1:11" x14ac:dyDescent="0.3">
      <c r="A691" s="3" t="s">
        <v>2277</v>
      </c>
      <c r="B691" s="4">
        <v>8232</v>
      </c>
      <c r="C691" s="4" t="s">
        <v>424</v>
      </c>
      <c r="D691" s="5" t="s">
        <v>425</v>
      </c>
      <c r="E691" s="5" t="s">
        <v>24</v>
      </c>
      <c r="F691" s="4" t="s">
        <v>17</v>
      </c>
      <c r="G691" s="5" t="s">
        <v>2156</v>
      </c>
      <c r="H691" s="4" t="s">
        <v>26</v>
      </c>
      <c r="I691" s="6">
        <v>12809.07</v>
      </c>
      <c r="J691" s="7">
        <v>45139</v>
      </c>
      <c r="K691" s="5"/>
    </row>
    <row r="692" spans="1:11" x14ac:dyDescent="0.3">
      <c r="A692" s="3" t="s">
        <v>2880</v>
      </c>
      <c r="B692" s="4">
        <v>8232</v>
      </c>
      <c r="C692" s="4" t="s">
        <v>424</v>
      </c>
      <c r="D692" s="5" t="s">
        <v>425</v>
      </c>
      <c r="E692" s="5" t="s">
        <v>24</v>
      </c>
      <c r="F692" s="4" t="s">
        <v>17</v>
      </c>
      <c r="G692" s="5" t="s">
        <v>2772</v>
      </c>
      <c r="H692" s="4" t="s">
        <v>26</v>
      </c>
      <c r="I692" s="6">
        <v>2406.6799999999998</v>
      </c>
      <c r="J692" s="7">
        <v>45366</v>
      </c>
      <c r="K692" s="5"/>
    </row>
    <row r="693" spans="1:11" x14ac:dyDescent="0.3">
      <c r="A693" s="3" t="s">
        <v>3455</v>
      </c>
      <c r="B693" s="4">
        <v>8232</v>
      </c>
      <c r="C693" s="4" t="s">
        <v>424</v>
      </c>
      <c r="D693" s="5" t="s">
        <v>425</v>
      </c>
      <c r="E693" s="5" t="s">
        <v>24</v>
      </c>
      <c r="F693" s="4" t="s">
        <v>17</v>
      </c>
      <c r="G693" s="5" t="s">
        <v>3337</v>
      </c>
      <c r="H693" s="4" t="s">
        <v>26</v>
      </c>
      <c r="I693" s="6">
        <v>450.3</v>
      </c>
      <c r="J693" s="7">
        <v>45307</v>
      </c>
      <c r="K693" s="5"/>
    </row>
    <row r="694" spans="1:11" x14ac:dyDescent="0.3">
      <c r="A694" s="3" t="s">
        <v>3456</v>
      </c>
      <c r="B694" s="4">
        <v>8232</v>
      </c>
      <c r="C694" s="4" t="s">
        <v>424</v>
      </c>
      <c r="D694" s="5" t="s">
        <v>425</v>
      </c>
      <c r="E694" s="5" t="s">
        <v>24</v>
      </c>
      <c r="F694" s="4" t="s">
        <v>17</v>
      </c>
      <c r="G694" s="5" t="s">
        <v>3337</v>
      </c>
      <c r="H694" s="4" t="s">
        <v>26</v>
      </c>
      <c r="I694" s="6">
        <v>4301.59</v>
      </c>
      <c r="J694" s="7">
        <v>45016</v>
      </c>
      <c r="K694" s="5"/>
    </row>
    <row r="695" spans="1:11" x14ac:dyDescent="0.3">
      <c r="A695" s="3" t="s">
        <v>4135</v>
      </c>
      <c r="B695" s="4">
        <v>8232</v>
      </c>
      <c r="C695" s="4" t="s">
        <v>424</v>
      </c>
      <c r="D695" s="5" t="s">
        <v>425</v>
      </c>
      <c r="E695" s="5" t="s">
        <v>24</v>
      </c>
      <c r="F695" s="4" t="s">
        <v>17</v>
      </c>
      <c r="G695" s="5" t="s">
        <v>4021</v>
      </c>
      <c r="H695" s="4" t="s">
        <v>26</v>
      </c>
      <c r="I695" s="6">
        <v>1050.56</v>
      </c>
      <c r="J695" s="7">
        <v>45307</v>
      </c>
      <c r="K695" s="5"/>
    </row>
    <row r="696" spans="1:11" x14ac:dyDescent="0.3">
      <c r="A696" s="3" t="s">
        <v>4136</v>
      </c>
      <c r="B696" s="4">
        <v>8232</v>
      </c>
      <c r="C696" s="4" t="s">
        <v>424</v>
      </c>
      <c r="D696" s="5" t="s">
        <v>425</v>
      </c>
      <c r="E696" s="5" t="s">
        <v>24</v>
      </c>
      <c r="F696" s="4" t="s">
        <v>17</v>
      </c>
      <c r="G696" s="5" t="s">
        <v>4021</v>
      </c>
      <c r="H696" s="4" t="s">
        <v>26</v>
      </c>
      <c r="I696" s="6">
        <v>10035.700000000001</v>
      </c>
      <c r="J696" s="7">
        <v>45016</v>
      </c>
      <c r="K696" s="5"/>
    </row>
    <row r="697" spans="1:11" x14ac:dyDescent="0.3">
      <c r="A697" s="3" t="s">
        <v>4763</v>
      </c>
      <c r="B697" s="4">
        <v>8232</v>
      </c>
      <c r="C697" s="4" t="s">
        <v>424</v>
      </c>
      <c r="D697" s="5" t="s">
        <v>425</v>
      </c>
      <c r="E697" s="5" t="s">
        <v>24</v>
      </c>
      <c r="F697" s="4" t="s">
        <v>17</v>
      </c>
      <c r="G697" s="5" t="s">
        <v>4687</v>
      </c>
      <c r="H697" s="4" t="s">
        <v>26</v>
      </c>
      <c r="I697" s="6">
        <v>8271.6200000000008</v>
      </c>
      <c r="J697" s="7">
        <v>45093</v>
      </c>
      <c r="K697" s="5"/>
    </row>
    <row r="698" spans="1:11" x14ac:dyDescent="0.3">
      <c r="A698" s="3" t="s">
        <v>1473</v>
      </c>
      <c r="B698" s="4">
        <v>8227</v>
      </c>
      <c r="C698" s="4" t="s">
        <v>1474</v>
      </c>
      <c r="D698" s="5" t="s">
        <v>1475</v>
      </c>
      <c r="E698" s="5" t="s">
        <v>24</v>
      </c>
      <c r="F698" s="4" t="s">
        <v>17</v>
      </c>
      <c r="G698" s="5" t="s">
        <v>25</v>
      </c>
      <c r="H698" s="4" t="s">
        <v>19</v>
      </c>
      <c r="I698" s="6">
        <v>35.46</v>
      </c>
      <c r="J698" s="7">
        <v>45307</v>
      </c>
      <c r="K698" s="5" t="s">
        <v>20</v>
      </c>
    </row>
    <row r="699" spans="1:11" x14ac:dyDescent="0.3">
      <c r="A699" s="3" t="s">
        <v>1476</v>
      </c>
      <c r="B699" s="4">
        <v>8227</v>
      </c>
      <c r="C699" s="4" t="s">
        <v>1474</v>
      </c>
      <c r="D699" s="5" t="s">
        <v>1475</v>
      </c>
      <c r="E699" s="5" t="s">
        <v>24</v>
      </c>
      <c r="F699" s="4" t="s">
        <v>17</v>
      </c>
      <c r="G699" s="5" t="s">
        <v>25</v>
      </c>
      <c r="H699" s="4" t="s">
        <v>19</v>
      </c>
      <c r="I699" s="6">
        <v>828.97</v>
      </c>
      <c r="J699" s="7">
        <v>44939</v>
      </c>
      <c r="K699" s="5" t="s">
        <v>20</v>
      </c>
    </row>
    <row r="700" spans="1:11" x14ac:dyDescent="0.3">
      <c r="A700" s="3" t="s">
        <v>2312</v>
      </c>
      <c r="B700" s="4">
        <v>8587</v>
      </c>
      <c r="C700" s="4" t="s">
        <v>2313</v>
      </c>
      <c r="D700" s="5" t="s">
        <v>1475</v>
      </c>
      <c r="E700" s="5" t="s">
        <v>24</v>
      </c>
      <c r="F700" s="4" t="s">
        <v>17</v>
      </c>
      <c r="G700" s="5" t="s">
        <v>2156</v>
      </c>
      <c r="H700" s="4" t="s">
        <v>26</v>
      </c>
      <c r="I700" s="6">
        <v>305.47000000000003</v>
      </c>
      <c r="J700" s="7">
        <v>45209</v>
      </c>
      <c r="K700" s="5"/>
    </row>
    <row r="701" spans="1:11" x14ac:dyDescent="0.3">
      <c r="A701" s="3" t="s">
        <v>2585</v>
      </c>
      <c r="B701" s="4">
        <v>8227</v>
      </c>
      <c r="C701" s="4" t="s">
        <v>1474</v>
      </c>
      <c r="D701" s="5" t="s">
        <v>1475</v>
      </c>
      <c r="E701" s="5" t="s">
        <v>24</v>
      </c>
      <c r="F701" s="4" t="s">
        <v>17</v>
      </c>
      <c r="G701" s="5" t="s">
        <v>2156</v>
      </c>
      <c r="H701" s="4" t="s">
        <v>19</v>
      </c>
      <c r="I701" s="6">
        <v>836.19</v>
      </c>
      <c r="J701" s="7">
        <v>45140</v>
      </c>
      <c r="K701" s="5" t="s">
        <v>20</v>
      </c>
    </row>
    <row r="702" spans="1:11" x14ac:dyDescent="0.3">
      <c r="A702" s="3" t="s">
        <v>2913</v>
      </c>
      <c r="B702" s="4">
        <v>8587</v>
      </c>
      <c r="C702" s="4" t="s">
        <v>2313</v>
      </c>
      <c r="D702" s="5" t="s">
        <v>1475</v>
      </c>
      <c r="E702" s="5" t="s">
        <v>24</v>
      </c>
      <c r="F702" s="4" t="s">
        <v>17</v>
      </c>
      <c r="G702" s="5" t="s">
        <v>2772</v>
      </c>
      <c r="H702" s="4" t="s">
        <v>26</v>
      </c>
      <c r="I702" s="6">
        <v>57.39</v>
      </c>
      <c r="J702" s="7">
        <v>45366</v>
      </c>
      <c r="K702" s="5"/>
    </row>
    <row r="703" spans="1:11" x14ac:dyDescent="0.3">
      <c r="A703" s="3" t="s">
        <v>3158</v>
      </c>
      <c r="B703" s="4">
        <v>8227</v>
      </c>
      <c r="C703" s="4" t="s">
        <v>1474</v>
      </c>
      <c r="D703" s="5" t="s">
        <v>1475</v>
      </c>
      <c r="E703" s="5" t="s">
        <v>24</v>
      </c>
      <c r="F703" s="4" t="s">
        <v>17</v>
      </c>
      <c r="G703" s="5" t="s">
        <v>2772</v>
      </c>
      <c r="H703" s="4" t="s">
        <v>19</v>
      </c>
      <c r="I703" s="6">
        <v>157.11000000000001</v>
      </c>
      <c r="J703" s="7">
        <v>45366</v>
      </c>
      <c r="K703" s="5" t="s">
        <v>20</v>
      </c>
    </row>
    <row r="704" spans="1:11" x14ac:dyDescent="0.3">
      <c r="A704" s="3" t="s">
        <v>164</v>
      </c>
      <c r="B704" s="4">
        <v>7783</v>
      </c>
      <c r="C704" s="4" t="s">
        <v>165</v>
      </c>
      <c r="D704" s="5" t="s">
        <v>166</v>
      </c>
      <c r="E704" s="5" t="s">
        <v>24</v>
      </c>
      <c r="F704" s="4" t="s">
        <v>17</v>
      </c>
      <c r="G704" s="5" t="s">
        <v>25</v>
      </c>
      <c r="H704" s="4" t="s">
        <v>26</v>
      </c>
      <c r="I704" s="6">
        <v>2679.2</v>
      </c>
      <c r="J704" s="7">
        <v>45307</v>
      </c>
      <c r="K704" s="5"/>
    </row>
    <row r="705" spans="1:11" x14ac:dyDescent="0.3">
      <c r="A705" s="3" t="s">
        <v>167</v>
      </c>
      <c r="B705" s="4">
        <v>7783</v>
      </c>
      <c r="C705" s="4" t="s">
        <v>165</v>
      </c>
      <c r="D705" s="5" t="s">
        <v>166</v>
      </c>
      <c r="E705" s="5" t="s">
        <v>24</v>
      </c>
      <c r="F705" s="4" t="s">
        <v>17</v>
      </c>
      <c r="G705" s="5" t="s">
        <v>25</v>
      </c>
      <c r="H705" s="4" t="s">
        <v>26</v>
      </c>
      <c r="I705" s="6">
        <v>62624.62</v>
      </c>
      <c r="J705" s="7">
        <v>44939</v>
      </c>
      <c r="K705" s="5"/>
    </row>
    <row r="706" spans="1:11" x14ac:dyDescent="0.3">
      <c r="A706" s="3" t="s">
        <v>2203</v>
      </c>
      <c r="B706" s="4">
        <v>7783</v>
      </c>
      <c r="C706" s="4" t="s">
        <v>165</v>
      </c>
      <c r="D706" s="5" t="s">
        <v>166</v>
      </c>
      <c r="E706" s="5" t="s">
        <v>24</v>
      </c>
      <c r="F706" s="4" t="s">
        <v>17</v>
      </c>
      <c r="G706" s="5" t="s">
        <v>2156</v>
      </c>
      <c r="H706" s="4" t="s">
        <v>26</v>
      </c>
      <c r="I706" s="6">
        <v>63169.74</v>
      </c>
      <c r="J706" s="7">
        <v>45139</v>
      </c>
      <c r="K706" s="5"/>
    </row>
    <row r="707" spans="1:11" x14ac:dyDescent="0.3">
      <c r="A707" s="3" t="s">
        <v>2811</v>
      </c>
      <c r="B707" s="4">
        <v>7783</v>
      </c>
      <c r="C707" s="4" t="s">
        <v>165</v>
      </c>
      <c r="D707" s="5" t="s">
        <v>166</v>
      </c>
      <c r="E707" s="5" t="s">
        <v>24</v>
      </c>
      <c r="F707" s="4" t="s">
        <v>17</v>
      </c>
      <c r="G707" s="5" t="s">
        <v>2772</v>
      </c>
      <c r="H707" s="4" t="s">
        <v>26</v>
      </c>
      <c r="I707" s="6">
        <v>11868.88</v>
      </c>
      <c r="J707" s="7">
        <v>45366</v>
      </c>
      <c r="K707" s="5"/>
    </row>
    <row r="708" spans="1:11" x14ac:dyDescent="0.3">
      <c r="A708" s="3" t="s">
        <v>3377</v>
      </c>
      <c r="B708" s="4">
        <v>7783</v>
      </c>
      <c r="C708" s="4" t="s">
        <v>165</v>
      </c>
      <c r="D708" s="5" t="s">
        <v>166</v>
      </c>
      <c r="E708" s="5" t="s">
        <v>24</v>
      </c>
      <c r="F708" s="4" t="s">
        <v>17</v>
      </c>
      <c r="G708" s="5" t="s">
        <v>3337</v>
      </c>
      <c r="H708" s="4" t="s">
        <v>26</v>
      </c>
      <c r="I708" s="6">
        <v>2200.6</v>
      </c>
      <c r="J708" s="7">
        <v>45307</v>
      </c>
      <c r="K708" s="5"/>
    </row>
    <row r="709" spans="1:11" x14ac:dyDescent="0.3">
      <c r="A709" s="3" t="s">
        <v>3378</v>
      </c>
      <c r="B709" s="4">
        <v>7783</v>
      </c>
      <c r="C709" s="4" t="s">
        <v>165</v>
      </c>
      <c r="D709" s="5" t="s">
        <v>166</v>
      </c>
      <c r="E709" s="5" t="s">
        <v>24</v>
      </c>
      <c r="F709" s="4" t="s">
        <v>17</v>
      </c>
      <c r="G709" s="5" t="s">
        <v>3337</v>
      </c>
      <c r="H709" s="4" t="s">
        <v>26</v>
      </c>
      <c r="I709" s="6">
        <v>21021.69</v>
      </c>
      <c r="J709" s="7">
        <v>44939</v>
      </c>
      <c r="K709" s="5"/>
    </row>
    <row r="710" spans="1:11" x14ac:dyDescent="0.3">
      <c r="A710" s="3" t="s">
        <v>4059</v>
      </c>
      <c r="B710" s="4">
        <v>7783</v>
      </c>
      <c r="C710" s="4" t="s">
        <v>165</v>
      </c>
      <c r="D710" s="5" t="s">
        <v>166</v>
      </c>
      <c r="E710" s="5" t="s">
        <v>24</v>
      </c>
      <c r="F710" s="4" t="s">
        <v>17</v>
      </c>
      <c r="G710" s="5" t="s">
        <v>4021</v>
      </c>
      <c r="H710" s="4" t="s">
        <v>26</v>
      </c>
      <c r="I710" s="6">
        <v>5134.04</v>
      </c>
      <c r="J710" s="7">
        <v>45307</v>
      </c>
      <c r="K710" s="5"/>
    </row>
    <row r="711" spans="1:11" x14ac:dyDescent="0.3">
      <c r="A711" s="3" t="s">
        <v>4060</v>
      </c>
      <c r="B711" s="4">
        <v>7783</v>
      </c>
      <c r="C711" s="4" t="s">
        <v>165</v>
      </c>
      <c r="D711" s="5" t="s">
        <v>166</v>
      </c>
      <c r="E711" s="5" t="s">
        <v>24</v>
      </c>
      <c r="F711" s="4" t="s">
        <v>17</v>
      </c>
      <c r="G711" s="5" t="s">
        <v>4021</v>
      </c>
      <c r="H711" s="4" t="s">
        <v>26</v>
      </c>
      <c r="I711" s="6">
        <v>49044.03</v>
      </c>
      <c r="J711" s="7">
        <v>44939</v>
      </c>
      <c r="K711" s="5"/>
    </row>
    <row r="712" spans="1:11" x14ac:dyDescent="0.3">
      <c r="A712" s="3" t="s">
        <v>4716</v>
      </c>
      <c r="B712" s="4">
        <v>7783</v>
      </c>
      <c r="C712" s="4" t="s">
        <v>165</v>
      </c>
      <c r="D712" s="5" t="s">
        <v>166</v>
      </c>
      <c r="E712" s="5" t="s">
        <v>24</v>
      </c>
      <c r="F712" s="4" t="s">
        <v>17</v>
      </c>
      <c r="G712" s="5" t="s">
        <v>4687</v>
      </c>
      <c r="H712" s="4" t="s">
        <v>26</v>
      </c>
      <c r="I712" s="6">
        <v>40423.06</v>
      </c>
      <c r="J712" s="7">
        <v>45093</v>
      </c>
      <c r="K712" s="5"/>
    </row>
    <row r="713" spans="1:11" x14ac:dyDescent="0.3">
      <c r="A713" s="3" t="s">
        <v>1264</v>
      </c>
      <c r="B713" s="4">
        <v>7990</v>
      </c>
      <c r="C713" s="4" t="s">
        <v>1265</v>
      </c>
      <c r="D713" s="5" t="s">
        <v>1266</v>
      </c>
      <c r="E713" s="5" t="s">
        <v>24</v>
      </c>
      <c r="F713" s="4" t="s">
        <v>17</v>
      </c>
      <c r="G713" s="5" t="s">
        <v>25</v>
      </c>
      <c r="H713" s="4" t="s">
        <v>19</v>
      </c>
      <c r="I713" s="6">
        <v>15682.52</v>
      </c>
      <c r="J713" s="7">
        <v>45307</v>
      </c>
      <c r="K713" s="5" t="s">
        <v>20</v>
      </c>
    </row>
    <row r="714" spans="1:11" x14ac:dyDescent="0.3">
      <c r="A714" s="3" t="s">
        <v>1267</v>
      </c>
      <c r="B714" s="4">
        <v>7990</v>
      </c>
      <c r="C714" s="4" t="s">
        <v>1265</v>
      </c>
      <c r="D714" s="5" t="s">
        <v>1266</v>
      </c>
      <c r="E714" s="5" t="s">
        <v>24</v>
      </c>
      <c r="F714" s="4" t="s">
        <v>17</v>
      </c>
      <c r="G714" s="5" t="s">
        <v>25</v>
      </c>
      <c r="H714" s="4" t="s">
        <v>19</v>
      </c>
      <c r="I714" s="6">
        <v>366570.02</v>
      </c>
      <c r="J714" s="7">
        <v>44939</v>
      </c>
      <c r="K714" s="5" t="s">
        <v>20</v>
      </c>
    </row>
    <row r="715" spans="1:11" x14ac:dyDescent="0.3">
      <c r="A715" s="3" t="s">
        <v>2523</v>
      </c>
      <c r="B715" s="4">
        <v>7990</v>
      </c>
      <c r="C715" s="4" t="s">
        <v>1265</v>
      </c>
      <c r="D715" s="5" t="s">
        <v>1266</v>
      </c>
      <c r="E715" s="5" t="s">
        <v>24</v>
      </c>
      <c r="F715" s="4" t="s">
        <v>17</v>
      </c>
      <c r="G715" s="5" t="s">
        <v>2156</v>
      </c>
      <c r="H715" s="4" t="s">
        <v>19</v>
      </c>
      <c r="I715" s="6">
        <v>369760.74</v>
      </c>
      <c r="J715" s="7">
        <v>45140</v>
      </c>
      <c r="K715" s="5" t="s">
        <v>20</v>
      </c>
    </row>
    <row r="716" spans="1:11" x14ac:dyDescent="0.3">
      <c r="A716" s="3" t="s">
        <v>3102</v>
      </c>
      <c r="B716" s="4">
        <v>7990</v>
      </c>
      <c r="C716" s="4" t="s">
        <v>1265</v>
      </c>
      <c r="D716" s="5" t="s">
        <v>1266</v>
      </c>
      <c r="E716" s="5" t="s">
        <v>24</v>
      </c>
      <c r="F716" s="4" t="s">
        <v>17</v>
      </c>
      <c r="G716" s="5" t="s">
        <v>2772</v>
      </c>
      <c r="H716" s="4" t="s">
        <v>19</v>
      </c>
      <c r="I716" s="6">
        <v>69473.84</v>
      </c>
      <c r="J716" s="7">
        <v>45366</v>
      </c>
      <c r="K716" s="5" t="s">
        <v>20</v>
      </c>
    </row>
    <row r="717" spans="1:11" x14ac:dyDescent="0.3">
      <c r="A717" s="3" t="s">
        <v>3732</v>
      </c>
      <c r="B717" s="4">
        <v>7990</v>
      </c>
      <c r="C717" s="4" t="s">
        <v>1265</v>
      </c>
      <c r="D717" s="5" t="s">
        <v>1266</v>
      </c>
      <c r="E717" s="5" t="s">
        <v>24</v>
      </c>
      <c r="F717" s="4" t="s">
        <v>17</v>
      </c>
      <c r="G717" s="5" t="s">
        <v>3337</v>
      </c>
      <c r="H717" s="4" t="s">
        <v>19</v>
      </c>
      <c r="I717" s="6">
        <v>12998.87</v>
      </c>
      <c r="J717" s="7">
        <v>45307</v>
      </c>
      <c r="K717" s="5" t="s">
        <v>20</v>
      </c>
    </row>
    <row r="718" spans="1:11" x14ac:dyDescent="0.3">
      <c r="A718" s="3" t="s">
        <v>3733</v>
      </c>
      <c r="B718" s="4">
        <v>7990</v>
      </c>
      <c r="C718" s="4" t="s">
        <v>1265</v>
      </c>
      <c r="D718" s="5" t="s">
        <v>1266</v>
      </c>
      <c r="E718" s="5" t="s">
        <v>24</v>
      </c>
      <c r="F718" s="4" t="s">
        <v>17</v>
      </c>
      <c r="G718" s="5" t="s">
        <v>3337</v>
      </c>
      <c r="H718" s="4" t="s">
        <v>19</v>
      </c>
      <c r="I718" s="6">
        <v>124174.44</v>
      </c>
      <c r="J718" s="7">
        <v>44939</v>
      </c>
      <c r="K718" s="5" t="s">
        <v>20</v>
      </c>
    </row>
    <row r="719" spans="1:11" x14ac:dyDescent="0.3">
      <c r="A719" s="3" t="s">
        <v>4408</v>
      </c>
      <c r="B719" s="4">
        <v>7990</v>
      </c>
      <c r="C719" s="4" t="s">
        <v>1265</v>
      </c>
      <c r="D719" s="5" t="s">
        <v>1266</v>
      </c>
      <c r="E719" s="5" t="s">
        <v>24</v>
      </c>
      <c r="F719" s="4" t="s">
        <v>17</v>
      </c>
      <c r="G719" s="5" t="s">
        <v>4021</v>
      </c>
      <c r="H719" s="4" t="s">
        <v>19</v>
      </c>
      <c r="I719" s="6">
        <v>30326.63</v>
      </c>
      <c r="J719" s="7">
        <v>45307</v>
      </c>
      <c r="K719" s="5" t="s">
        <v>20</v>
      </c>
    </row>
    <row r="720" spans="1:11" x14ac:dyDescent="0.3">
      <c r="A720" s="3" t="s">
        <v>4409</v>
      </c>
      <c r="B720" s="4">
        <v>7990</v>
      </c>
      <c r="C720" s="4" t="s">
        <v>1265</v>
      </c>
      <c r="D720" s="5" t="s">
        <v>1266</v>
      </c>
      <c r="E720" s="5" t="s">
        <v>24</v>
      </c>
      <c r="F720" s="4" t="s">
        <v>17</v>
      </c>
      <c r="G720" s="5" t="s">
        <v>4021</v>
      </c>
      <c r="H720" s="4" t="s">
        <v>19</v>
      </c>
      <c r="I720" s="6">
        <v>289701.48</v>
      </c>
      <c r="J720" s="7">
        <v>44939</v>
      </c>
      <c r="K720" s="5" t="s">
        <v>20</v>
      </c>
    </row>
    <row r="721" spans="1:11" x14ac:dyDescent="0.3">
      <c r="A721" s="3" t="s">
        <v>4910</v>
      </c>
      <c r="B721" s="4">
        <v>7990</v>
      </c>
      <c r="C721" s="4" t="s">
        <v>1265</v>
      </c>
      <c r="D721" s="5" t="s">
        <v>1266</v>
      </c>
      <c r="E721" s="5" t="s">
        <v>24</v>
      </c>
      <c r="F721" s="4" t="s">
        <v>17</v>
      </c>
      <c r="G721" s="5" t="s">
        <v>4687</v>
      </c>
      <c r="H721" s="4" t="s">
        <v>19</v>
      </c>
      <c r="I721" s="6">
        <v>238777.69</v>
      </c>
      <c r="J721" s="7">
        <v>45093</v>
      </c>
      <c r="K721" s="5" t="s">
        <v>20</v>
      </c>
    </row>
    <row r="722" spans="1:11" x14ac:dyDescent="0.3">
      <c r="A722" s="3" t="s">
        <v>272</v>
      </c>
      <c r="B722" s="4">
        <v>7972</v>
      </c>
      <c r="C722" s="4" t="s">
        <v>273</v>
      </c>
      <c r="D722" s="5" t="s">
        <v>274</v>
      </c>
      <c r="E722" s="5" t="s">
        <v>24</v>
      </c>
      <c r="F722" s="4" t="s">
        <v>17</v>
      </c>
      <c r="G722" s="5" t="s">
        <v>25</v>
      </c>
      <c r="H722" s="4" t="s">
        <v>26</v>
      </c>
      <c r="I722" s="6">
        <v>51.32</v>
      </c>
      <c r="J722" s="7">
        <v>45307</v>
      </c>
      <c r="K722" s="5"/>
    </row>
    <row r="723" spans="1:11" x14ac:dyDescent="0.3">
      <c r="A723" s="3" t="s">
        <v>275</v>
      </c>
      <c r="B723" s="4">
        <v>7972</v>
      </c>
      <c r="C723" s="4" t="s">
        <v>273</v>
      </c>
      <c r="D723" s="5" t="s">
        <v>274</v>
      </c>
      <c r="E723" s="5" t="s">
        <v>24</v>
      </c>
      <c r="F723" s="4" t="s">
        <v>17</v>
      </c>
      <c r="G723" s="5" t="s">
        <v>25</v>
      </c>
      <c r="H723" s="4" t="s">
        <v>26</v>
      </c>
      <c r="I723" s="6">
        <v>1199.51</v>
      </c>
      <c r="J723" s="7">
        <v>44939</v>
      </c>
      <c r="K723" s="5"/>
    </row>
    <row r="724" spans="1:11" x14ac:dyDescent="0.3">
      <c r="A724" s="3" t="s">
        <v>1570</v>
      </c>
      <c r="B724" s="4">
        <v>8480</v>
      </c>
      <c r="C724" s="4" t="s">
        <v>1571</v>
      </c>
      <c r="D724" s="5" t="s">
        <v>274</v>
      </c>
      <c r="E724" s="5" t="s">
        <v>24</v>
      </c>
      <c r="F724" s="4" t="s">
        <v>17</v>
      </c>
      <c r="G724" s="5" t="s">
        <v>25</v>
      </c>
      <c r="H724" s="4" t="s">
        <v>19</v>
      </c>
      <c r="I724" s="6">
        <v>127.89</v>
      </c>
      <c r="J724" s="7">
        <v>45307</v>
      </c>
      <c r="K724" s="5" t="s">
        <v>20</v>
      </c>
    </row>
    <row r="725" spans="1:11" x14ac:dyDescent="0.3">
      <c r="A725" s="3" t="s">
        <v>1572</v>
      </c>
      <c r="B725" s="4">
        <v>8480</v>
      </c>
      <c r="C725" s="4" t="s">
        <v>1571</v>
      </c>
      <c r="D725" s="5" t="s">
        <v>274</v>
      </c>
      <c r="E725" s="5" t="s">
        <v>24</v>
      </c>
      <c r="F725" s="4" t="s">
        <v>17</v>
      </c>
      <c r="G725" s="5" t="s">
        <v>25</v>
      </c>
      <c r="H725" s="4" t="s">
        <v>19</v>
      </c>
      <c r="I725" s="6">
        <v>2989.32</v>
      </c>
      <c r="J725" s="7">
        <v>44972</v>
      </c>
      <c r="K725" s="5" t="s">
        <v>20</v>
      </c>
    </row>
    <row r="726" spans="1:11" x14ac:dyDescent="0.3">
      <c r="A726" s="3" t="s">
        <v>2230</v>
      </c>
      <c r="B726" s="4">
        <v>7972</v>
      </c>
      <c r="C726" s="4" t="s">
        <v>273</v>
      </c>
      <c r="D726" s="5" t="s">
        <v>274</v>
      </c>
      <c r="E726" s="5" t="s">
        <v>24</v>
      </c>
      <c r="F726" s="4" t="s">
        <v>17</v>
      </c>
      <c r="G726" s="5" t="s">
        <v>2156</v>
      </c>
      <c r="H726" s="4" t="s">
        <v>26</v>
      </c>
      <c r="I726" s="6">
        <v>1209.95</v>
      </c>
      <c r="J726" s="7">
        <v>45139</v>
      </c>
      <c r="K726" s="5"/>
    </row>
    <row r="727" spans="1:11" x14ac:dyDescent="0.3">
      <c r="A727" s="3" t="s">
        <v>2612</v>
      </c>
      <c r="B727" s="4">
        <v>8480</v>
      </c>
      <c r="C727" s="4" t="s">
        <v>1571</v>
      </c>
      <c r="D727" s="5" t="s">
        <v>274</v>
      </c>
      <c r="E727" s="5" t="s">
        <v>24</v>
      </c>
      <c r="F727" s="4" t="s">
        <v>17</v>
      </c>
      <c r="G727" s="5" t="s">
        <v>2156</v>
      </c>
      <c r="H727" s="4" t="s">
        <v>19</v>
      </c>
      <c r="I727" s="6">
        <v>3015.34</v>
      </c>
      <c r="J727" s="7">
        <v>45140</v>
      </c>
      <c r="K727" s="5" t="s">
        <v>20</v>
      </c>
    </row>
    <row r="728" spans="1:11" x14ac:dyDescent="0.3">
      <c r="A728" s="3" t="s">
        <v>2839</v>
      </c>
      <c r="B728" s="4">
        <v>7972</v>
      </c>
      <c r="C728" s="4" t="s">
        <v>273</v>
      </c>
      <c r="D728" s="5" t="s">
        <v>274</v>
      </c>
      <c r="E728" s="5" t="s">
        <v>24</v>
      </c>
      <c r="F728" s="4" t="s">
        <v>17</v>
      </c>
      <c r="G728" s="5" t="s">
        <v>2772</v>
      </c>
      <c r="H728" s="4" t="s">
        <v>26</v>
      </c>
      <c r="I728" s="6">
        <v>227.34</v>
      </c>
      <c r="J728" s="7">
        <v>45366</v>
      </c>
      <c r="K728" s="5"/>
    </row>
    <row r="729" spans="1:11" x14ac:dyDescent="0.3">
      <c r="A729" s="3" t="s">
        <v>3182</v>
      </c>
      <c r="B729" s="4">
        <v>8480</v>
      </c>
      <c r="C729" s="4" t="s">
        <v>1571</v>
      </c>
      <c r="D729" s="5" t="s">
        <v>274</v>
      </c>
      <c r="E729" s="5" t="s">
        <v>24</v>
      </c>
      <c r="F729" s="4" t="s">
        <v>17</v>
      </c>
      <c r="G729" s="5" t="s">
        <v>2772</v>
      </c>
      <c r="H729" s="4" t="s">
        <v>19</v>
      </c>
      <c r="I729" s="6">
        <v>566.54999999999995</v>
      </c>
      <c r="J729" s="7">
        <v>45366</v>
      </c>
      <c r="K729" s="5" t="s">
        <v>20</v>
      </c>
    </row>
    <row r="730" spans="1:11" x14ac:dyDescent="0.3">
      <c r="A730" s="3" t="s">
        <v>3411</v>
      </c>
      <c r="B730" s="4">
        <v>7972</v>
      </c>
      <c r="C730" s="4" t="s">
        <v>273</v>
      </c>
      <c r="D730" s="5" t="s">
        <v>274</v>
      </c>
      <c r="E730" s="5" t="s">
        <v>24</v>
      </c>
      <c r="F730" s="4" t="s">
        <v>17</v>
      </c>
      <c r="G730" s="5" t="s">
        <v>3337</v>
      </c>
      <c r="H730" s="4" t="s">
        <v>26</v>
      </c>
      <c r="I730" s="6">
        <v>42.54</v>
      </c>
      <c r="J730" s="7">
        <v>45307</v>
      </c>
      <c r="K730" s="5"/>
    </row>
    <row r="731" spans="1:11" x14ac:dyDescent="0.3">
      <c r="A731" s="3" t="s">
        <v>3412</v>
      </c>
      <c r="B731" s="4">
        <v>7972</v>
      </c>
      <c r="C731" s="4" t="s">
        <v>273</v>
      </c>
      <c r="D731" s="5" t="s">
        <v>274</v>
      </c>
      <c r="E731" s="5" t="s">
        <v>24</v>
      </c>
      <c r="F731" s="4" t="s">
        <v>17</v>
      </c>
      <c r="G731" s="5" t="s">
        <v>3337</v>
      </c>
      <c r="H731" s="4" t="s">
        <v>26</v>
      </c>
      <c r="I731" s="6">
        <v>406.33</v>
      </c>
      <c r="J731" s="7">
        <v>44939</v>
      </c>
      <c r="K731" s="5"/>
    </row>
    <row r="732" spans="1:11" x14ac:dyDescent="0.3">
      <c r="A732" s="3" t="s">
        <v>3817</v>
      </c>
      <c r="B732" s="4">
        <v>8480</v>
      </c>
      <c r="C732" s="4" t="s">
        <v>1571</v>
      </c>
      <c r="D732" s="5" t="s">
        <v>274</v>
      </c>
      <c r="E732" s="5" t="s">
        <v>24</v>
      </c>
      <c r="F732" s="4" t="s">
        <v>17</v>
      </c>
      <c r="G732" s="5" t="s">
        <v>3337</v>
      </c>
      <c r="H732" s="4" t="s">
        <v>19</v>
      </c>
      <c r="I732" s="6">
        <v>106</v>
      </c>
      <c r="J732" s="7">
        <v>45307</v>
      </c>
      <c r="K732" s="5" t="s">
        <v>20</v>
      </c>
    </row>
    <row r="733" spans="1:11" x14ac:dyDescent="0.3">
      <c r="A733" s="3" t="s">
        <v>3818</v>
      </c>
      <c r="B733" s="4">
        <v>8480</v>
      </c>
      <c r="C733" s="4" t="s">
        <v>1571</v>
      </c>
      <c r="D733" s="5" t="s">
        <v>274</v>
      </c>
      <c r="E733" s="5" t="s">
        <v>24</v>
      </c>
      <c r="F733" s="4" t="s">
        <v>17</v>
      </c>
      <c r="G733" s="5" t="s">
        <v>3337</v>
      </c>
      <c r="H733" s="4" t="s">
        <v>19</v>
      </c>
      <c r="I733" s="6">
        <v>1012.62</v>
      </c>
      <c r="J733" s="7">
        <v>44972</v>
      </c>
      <c r="K733" s="5" t="s">
        <v>20</v>
      </c>
    </row>
    <row r="734" spans="1:11" x14ac:dyDescent="0.3">
      <c r="A734" s="3" t="s">
        <v>4091</v>
      </c>
      <c r="B734" s="4">
        <v>7972</v>
      </c>
      <c r="C734" s="4" t="s">
        <v>273</v>
      </c>
      <c r="D734" s="5" t="s">
        <v>274</v>
      </c>
      <c r="E734" s="5" t="s">
        <v>24</v>
      </c>
      <c r="F734" s="4" t="s">
        <v>17</v>
      </c>
      <c r="G734" s="5" t="s">
        <v>4021</v>
      </c>
      <c r="H734" s="4" t="s">
        <v>26</v>
      </c>
      <c r="I734" s="6">
        <v>99.24</v>
      </c>
      <c r="J734" s="7">
        <v>45307</v>
      </c>
      <c r="K734" s="5"/>
    </row>
    <row r="735" spans="1:11" x14ac:dyDescent="0.3">
      <c r="A735" s="3" t="s">
        <v>4092</v>
      </c>
      <c r="B735" s="4">
        <v>7972</v>
      </c>
      <c r="C735" s="4" t="s">
        <v>273</v>
      </c>
      <c r="D735" s="5" t="s">
        <v>274</v>
      </c>
      <c r="E735" s="5" t="s">
        <v>24</v>
      </c>
      <c r="F735" s="4" t="s">
        <v>17</v>
      </c>
      <c r="G735" s="5" t="s">
        <v>4021</v>
      </c>
      <c r="H735" s="4" t="s">
        <v>26</v>
      </c>
      <c r="I735" s="6">
        <v>947.98</v>
      </c>
      <c r="J735" s="7">
        <v>44939</v>
      </c>
      <c r="K735" s="5"/>
    </row>
    <row r="736" spans="1:11" x14ac:dyDescent="0.3">
      <c r="A736" s="3" t="s">
        <v>4491</v>
      </c>
      <c r="B736" s="4">
        <v>8480</v>
      </c>
      <c r="C736" s="4" t="s">
        <v>1571</v>
      </c>
      <c r="D736" s="5" t="s">
        <v>274</v>
      </c>
      <c r="E736" s="5" t="s">
        <v>24</v>
      </c>
      <c r="F736" s="4" t="s">
        <v>17</v>
      </c>
      <c r="G736" s="5" t="s">
        <v>4021</v>
      </c>
      <c r="H736" s="4" t="s">
        <v>19</v>
      </c>
      <c r="I736" s="6">
        <v>247.31</v>
      </c>
      <c r="J736" s="7">
        <v>45307</v>
      </c>
      <c r="K736" s="5" t="s">
        <v>20</v>
      </c>
    </row>
    <row r="737" spans="1:11" x14ac:dyDescent="0.3">
      <c r="A737" s="3" t="s">
        <v>4492</v>
      </c>
      <c r="B737" s="4">
        <v>8480</v>
      </c>
      <c r="C737" s="4" t="s">
        <v>1571</v>
      </c>
      <c r="D737" s="5" t="s">
        <v>274</v>
      </c>
      <c r="E737" s="5" t="s">
        <v>24</v>
      </c>
      <c r="F737" s="4" t="s">
        <v>17</v>
      </c>
      <c r="G737" s="5" t="s">
        <v>4021</v>
      </c>
      <c r="H737" s="4" t="s">
        <v>19</v>
      </c>
      <c r="I737" s="6">
        <v>2362.4699999999998</v>
      </c>
      <c r="J737" s="7">
        <v>44972</v>
      </c>
      <c r="K737" s="5" t="s">
        <v>20</v>
      </c>
    </row>
    <row r="738" spans="1:11" x14ac:dyDescent="0.3">
      <c r="A738" s="3" t="s">
        <v>4733</v>
      </c>
      <c r="B738" s="4">
        <v>7972</v>
      </c>
      <c r="C738" s="4" t="s">
        <v>273</v>
      </c>
      <c r="D738" s="5" t="s">
        <v>274</v>
      </c>
      <c r="E738" s="5" t="s">
        <v>24</v>
      </c>
      <c r="F738" s="4" t="s">
        <v>17</v>
      </c>
      <c r="G738" s="5" t="s">
        <v>4687</v>
      </c>
      <c r="H738" s="4" t="s">
        <v>26</v>
      </c>
      <c r="I738" s="6">
        <v>781.34</v>
      </c>
      <c r="J738" s="7">
        <v>45093</v>
      </c>
      <c r="K738" s="5"/>
    </row>
    <row r="739" spans="1:11" x14ac:dyDescent="0.3">
      <c r="A739" s="3" t="s">
        <v>4954</v>
      </c>
      <c r="B739" s="4">
        <v>8480</v>
      </c>
      <c r="C739" s="4" t="s">
        <v>1571</v>
      </c>
      <c r="D739" s="5" t="s">
        <v>274</v>
      </c>
      <c r="E739" s="5" t="s">
        <v>24</v>
      </c>
      <c r="F739" s="4" t="s">
        <v>17</v>
      </c>
      <c r="G739" s="5" t="s">
        <v>4687</v>
      </c>
      <c r="H739" s="4" t="s">
        <v>19</v>
      </c>
      <c r="I739" s="6">
        <v>1947.2</v>
      </c>
      <c r="J739" s="7">
        <v>45093</v>
      </c>
      <c r="K739" s="5" t="s">
        <v>20</v>
      </c>
    </row>
    <row r="740" spans="1:11" x14ac:dyDescent="0.3">
      <c r="A740" s="3" t="s">
        <v>993</v>
      </c>
      <c r="B740" s="4">
        <v>7522</v>
      </c>
      <c r="C740" s="4" t="s">
        <v>994</v>
      </c>
      <c r="D740" s="5" t="s">
        <v>995</v>
      </c>
      <c r="E740" s="5" t="s">
        <v>24</v>
      </c>
      <c r="F740" s="4" t="s">
        <v>17</v>
      </c>
      <c r="G740" s="5" t="s">
        <v>25</v>
      </c>
      <c r="H740" s="4" t="s">
        <v>19</v>
      </c>
      <c r="I740" s="6">
        <v>194.62</v>
      </c>
      <c r="J740" s="7">
        <v>45307</v>
      </c>
      <c r="K740" s="5" t="s">
        <v>20</v>
      </c>
    </row>
    <row r="741" spans="1:11" x14ac:dyDescent="0.3">
      <c r="A741" s="3" t="s">
        <v>996</v>
      </c>
      <c r="B741" s="4">
        <v>7522</v>
      </c>
      <c r="C741" s="4" t="s">
        <v>994</v>
      </c>
      <c r="D741" s="5" t="s">
        <v>995</v>
      </c>
      <c r="E741" s="5" t="s">
        <v>24</v>
      </c>
      <c r="F741" s="4" t="s">
        <v>17</v>
      </c>
      <c r="G741" s="5" t="s">
        <v>25</v>
      </c>
      <c r="H741" s="4" t="s">
        <v>19</v>
      </c>
      <c r="I741" s="6">
        <v>4549.24</v>
      </c>
      <c r="J741" s="7">
        <v>44939</v>
      </c>
      <c r="K741" s="5" t="s">
        <v>20</v>
      </c>
    </row>
    <row r="742" spans="1:11" x14ac:dyDescent="0.3">
      <c r="A742" s="3" t="s">
        <v>2449</v>
      </c>
      <c r="B742" s="4">
        <v>7522</v>
      </c>
      <c r="C742" s="4" t="s">
        <v>994</v>
      </c>
      <c r="D742" s="5" t="s">
        <v>995</v>
      </c>
      <c r="E742" s="5" t="s">
        <v>24</v>
      </c>
      <c r="F742" s="4" t="s">
        <v>17</v>
      </c>
      <c r="G742" s="5" t="s">
        <v>2156</v>
      </c>
      <c r="H742" s="4" t="s">
        <v>19</v>
      </c>
      <c r="I742" s="6">
        <v>4588.84</v>
      </c>
      <c r="J742" s="7">
        <v>45140</v>
      </c>
      <c r="K742" s="5" t="s">
        <v>20</v>
      </c>
    </row>
    <row r="743" spans="1:11" x14ac:dyDescent="0.3">
      <c r="A743" s="3" t="s">
        <v>3033</v>
      </c>
      <c r="B743" s="4">
        <v>7522</v>
      </c>
      <c r="C743" s="4" t="s">
        <v>994</v>
      </c>
      <c r="D743" s="5" t="s">
        <v>995</v>
      </c>
      <c r="E743" s="5" t="s">
        <v>24</v>
      </c>
      <c r="F743" s="4" t="s">
        <v>17</v>
      </c>
      <c r="G743" s="5" t="s">
        <v>2772</v>
      </c>
      <c r="H743" s="4" t="s">
        <v>19</v>
      </c>
      <c r="I743" s="6">
        <v>862.19</v>
      </c>
      <c r="J743" s="7">
        <v>45366</v>
      </c>
      <c r="K743" s="5" t="s">
        <v>20</v>
      </c>
    </row>
    <row r="744" spans="1:11" x14ac:dyDescent="0.3">
      <c r="A744" s="3" t="s">
        <v>3634</v>
      </c>
      <c r="B744" s="4">
        <v>7522</v>
      </c>
      <c r="C744" s="4" t="s">
        <v>994</v>
      </c>
      <c r="D744" s="5" t="s">
        <v>995</v>
      </c>
      <c r="E744" s="5" t="s">
        <v>24</v>
      </c>
      <c r="F744" s="4" t="s">
        <v>17</v>
      </c>
      <c r="G744" s="5" t="s">
        <v>3337</v>
      </c>
      <c r="H744" s="4" t="s">
        <v>19</v>
      </c>
      <c r="I744" s="6">
        <v>161.32</v>
      </c>
      <c r="J744" s="7">
        <v>45307</v>
      </c>
      <c r="K744" s="5" t="s">
        <v>20</v>
      </c>
    </row>
    <row r="745" spans="1:11" x14ac:dyDescent="0.3">
      <c r="A745" s="3" t="s">
        <v>3635</v>
      </c>
      <c r="B745" s="4">
        <v>7522</v>
      </c>
      <c r="C745" s="4" t="s">
        <v>994</v>
      </c>
      <c r="D745" s="5" t="s">
        <v>995</v>
      </c>
      <c r="E745" s="5" t="s">
        <v>24</v>
      </c>
      <c r="F745" s="4" t="s">
        <v>17</v>
      </c>
      <c r="G745" s="5" t="s">
        <v>3337</v>
      </c>
      <c r="H745" s="4" t="s">
        <v>19</v>
      </c>
      <c r="I745" s="6">
        <v>1541.04</v>
      </c>
      <c r="J745" s="7">
        <v>44939</v>
      </c>
      <c r="K745" s="5" t="s">
        <v>20</v>
      </c>
    </row>
    <row r="746" spans="1:11" x14ac:dyDescent="0.3">
      <c r="A746" s="3" t="s">
        <v>4310</v>
      </c>
      <c r="B746" s="4">
        <v>7522</v>
      </c>
      <c r="C746" s="4" t="s">
        <v>994</v>
      </c>
      <c r="D746" s="5" t="s">
        <v>995</v>
      </c>
      <c r="E746" s="5" t="s">
        <v>24</v>
      </c>
      <c r="F746" s="4" t="s">
        <v>17</v>
      </c>
      <c r="G746" s="5" t="s">
        <v>4021</v>
      </c>
      <c r="H746" s="4" t="s">
        <v>19</v>
      </c>
      <c r="I746" s="6">
        <v>376.36</v>
      </c>
      <c r="J746" s="7">
        <v>45307</v>
      </c>
      <c r="K746" s="5" t="s">
        <v>20</v>
      </c>
    </row>
    <row r="747" spans="1:11" x14ac:dyDescent="0.3">
      <c r="A747" s="3" t="s">
        <v>4311</v>
      </c>
      <c r="B747" s="4">
        <v>7522</v>
      </c>
      <c r="C747" s="4" t="s">
        <v>994</v>
      </c>
      <c r="D747" s="5" t="s">
        <v>995</v>
      </c>
      <c r="E747" s="5" t="s">
        <v>24</v>
      </c>
      <c r="F747" s="4" t="s">
        <v>17</v>
      </c>
      <c r="G747" s="5" t="s">
        <v>4021</v>
      </c>
      <c r="H747" s="4" t="s">
        <v>19</v>
      </c>
      <c r="I747" s="6">
        <v>3595.28</v>
      </c>
      <c r="J747" s="7">
        <v>44939</v>
      </c>
      <c r="K747" s="5" t="s">
        <v>20</v>
      </c>
    </row>
    <row r="748" spans="1:11" x14ac:dyDescent="0.3">
      <c r="A748" s="3" t="s">
        <v>4858</v>
      </c>
      <c r="B748" s="4">
        <v>7522</v>
      </c>
      <c r="C748" s="4" t="s">
        <v>994</v>
      </c>
      <c r="D748" s="5" t="s">
        <v>995</v>
      </c>
      <c r="E748" s="5" t="s">
        <v>24</v>
      </c>
      <c r="F748" s="4" t="s">
        <v>17</v>
      </c>
      <c r="G748" s="5" t="s">
        <v>4687</v>
      </c>
      <c r="H748" s="4" t="s">
        <v>19</v>
      </c>
      <c r="I748" s="6">
        <v>2963.3</v>
      </c>
      <c r="J748" s="7">
        <v>45093</v>
      </c>
      <c r="K748" s="5" t="s">
        <v>20</v>
      </c>
    </row>
    <row r="749" spans="1:11" x14ac:dyDescent="0.3">
      <c r="A749" s="3" t="s">
        <v>854</v>
      </c>
      <c r="B749" s="4">
        <v>9258</v>
      </c>
      <c r="C749" s="4" t="s">
        <v>855</v>
      </c>
      <c r="D749" s="5" t="s">
        <v>856</v>
      </c>
      <c r="E749" s="5" t="s">
        <v>24</v>
      </c>
      <c r="F749" s="4" t="s">
        <v>17</v>
      </c>
      <c r="G749" s="5" t="s">
        <v>25</v>
      </c>
      <c r="H749" s="4" t="s">
        <v>26</v>
      </c>
      <c r="I749" s="6">
        <v>250.59</v>
      </c>
      <c r="J749" s="7">
        <v>45307</v>
      </c>
      <c r="K749" s="5"/>
    </row>
    <row r="750" spans="1:11" x14ac:dyDescent="0.3">
      <c r="A750" s="3" t="s">
        <v>857</v>
      </c>
      <c r="B750" s="4">
        <v>9258</v>
      </c>
      <c r="C750" s="4" t="s">
        <v>855</v>
      </c>
      <c r="D750" s="5" t="s">
        <v>856</v>
      </c>
      <c r="E750" s="5" t="s">
        <v>24</v>
      </c>
      <c r="F750" s="4" t="s">
        <v>17</v>
      </c>
      <c r="G750" s="5" t="s">
        <v>25</v>
      </c>
      <c r="H750" s="4" t="s">
        <v>26</v>
      </c>
      <c r="I750" s="6">
        <v>5857.4</v>
      </c>
      <c r="J750" s="7">
        <v>44939</v>
      </c>
      <c r="K750" s="5"/>
    </row>
    <row r="751" spans="1:11" x14ac:dyDescent="0.3">
      <c r="A751" s="3" t="s">
        <v>2408</v>
      </c>
      <c r="B751" s="4">
        <v>9258</v>
      </c>
      <c r="C751" s="4" t="s">
        <v>855</v>
      </c>
      <c r="D751" s="5" t="s">
        <v>856</v>
      </c>
      <c r="E751" s="5" t="s">
        <v>24</v>
      </c>
      <c r="F751" s="4" t="s">
        <v>17</v>
      </c>
      <c r="G751" s="5" t="s">
        <v>2156</v>
      </c>
      <c r="H751" s="4" t="s">
        <v>26</v>
      </c>
      <c r="I751" s="6">
        <v>5908.38</v>
      </c>
      <c r="J751" s="7">
        <v>45139</v>
      </c>
      <c r="K751" s="5"/>
    </row>
    <row r="752" spans="1:11" x14ac:dyDescent="0.3">
      <c r="A752" s="3" t="s">
        <v>2996</v>
      </c>
      <c r="B752" s="4">
        <v>9258</v>
      </c>
      <c r="C752" s="4" t="s">
        <v>855</v>
      </c>
      <c r="D752" s="5" t="s">
        <v>856</v>
      </c>
      <c r="E752" s="5" t="s">
        <v>24</v>
      </c>
      <c r="F752" s="4" t="s">
        <v>17</v>
      </c>
      <c r="G752" s="5" t="s">
        <v>2772</v>
      </c>
      <c r="H752" s="4" t="s">
        <v>26</v>
      </c>
      <c r="I752" s="6">
        <v>1110.1199999999999</v>
      </c>
      <c r="J752" s="7">
        <v>45366</v>
      </c>
      <c r="K752" s="5"/>
    </row>
    <row r="753" spans="1:11" x14ac:dyDescent="0.3">
      <c r="A753" s="3" t="s">
        <v>3584</v>
      </c>
      <c r="B753" s="4">
        <v>9258</v>
      </c>
      <c r="C753" s="4" t="s">
        <v>855</v>
      </c>
      <c r="D753" s="5" t="s">
        <v>856</v>
      </c>
      <c r="E753" s="5" t="s">
        <v>24</v>
      </c>
      <c r="F753" s="4" t="s">
        <v>17</v>
      </c>
      <c r="G753" s="5" t="s">
        <v>3337</v>
      </c>
      <c r="H753" s="4" t="s">
        <v>26</v>
      </c>
      <c r="I753" s="6">
        <v>207.71</v>
      </c>
      <c r="J753" s="7">
        <v>45307</v>
      </c>
      <c r="K753" s="5"/>
    </row>
    <row r="754" spans="1:11" x14ac:dyDescent="0.3">
      <c r="A754" s="3" t="s">
        <v>3585</v>
      </c>
      <c r="B754" s="4">
        <v>9258</v>
      </c>
      <c r="C754" s="4" t="s">
        <v>855</v>
      </c>
      <c r="D754" s="5" t="s">
        <v>856</v>
      </c>
      <c r="E754" s="5" t="s">
        <v>24</v>
      </c>
      <c r="F754" s="4" t="s">
        <v>17</v>
      </c>
      <c r="G754" s="5" t="s">
        <v>3337</v>
      </c>
      <c r="H754" s="4" t="s">
        <v>26</v>
      </c>
      <c r="I754" s="6">
        <v>1984.17</v>
      </c>
      <c r="J754" s="7">
        <v>44939</v>
      </c>
      <c r="K754" s="5"/>
    </row>
    <row r="755" spans="1:11" x14ac:dyDescent="0.3">
      <c r="A755" s="3" t="s">
        <v>4264</v>
      </c>
      <c r="B755" s="4">
        <v>9258</v>
      </c>
      <c r="C755" s="4" t="s">
        <v>855</v>
      </c>
      <c r="D755" s="5" t="s">
        <v>856</v>
      </c>
      <c r="E755" s="5" t="s">
        <v>24</v>
      </c>
      <c r="F755" s="4" t="s">
        <v>17</v>
      </c>
      <c r="G755" s="5" t="s">
        <v>4021</v>
      </c>
      <c r="H755" s="4" t="s">
        <v>26</v>
      </c>
      <c r="I755" s="6">
        <v>484.59</v>
      </c>
      <c r="J755" s="7">
        <v>45307</v>
      </c>
      <c r="K755" s="5"/>
    </row>
    <row r="756" spans="1:11" x14ac:dyDescent="0.3">
      <c r="A756" s="3" t="s">
        <v>4265</v>
      </c>
      <c r="B756" s="4">
        <v>9258</v>
      </c>
      <c r="C756" s="4" t="s">
        <v>855</v>
      </c>
      <c r="D756" s="5" t="s">
        <v>856</v>
      </c>
      <c r="E756" s="5" t="s">
        <v>24</v>
      </c>
      <c r="F756" s="4" t="s">
        <v>17</v>
      </c>
      <c r="G756" s="5" t="s">
        <v>4021</v>
      </c>
      <c r="H756" s="4" t="s">
        <v>26</v>
      </c>
      <c r="I756" s="6">
        <v>4629.12</v>
      </c>
      <c r="J756" s="7">
        <v>44939</v>
      </c>
      <c r="K756" s="5"/>
    </row>
    <row r="757" spans="1:11" x14ac:dyDescent="0.3">
      <c r="A757" s="3" t="s">
        <v>4832</v>
      </c>
      <c r="B757" s="4">
        <v>9258</v>
      </c>
      <c r="C757" s="4" t="s">
        <v>855</v>
      </c>
      <c r="D757" s="5" t="s">
        <v>856</v>
      </c>
      <c r="E757" s="5" t="s">
        <v>24</v>
      </c>
      <c r="F757" s="4" t="s">
        <v>17</v>
      </c>
      <c r="G757" s="5" t="s">
        <v>4687</v>
      </c>
      <c r="H757" s="4" t="s">
        <v>26</v>
      </c>
      <c r="I757" s="6">
        <v>3815.41</v>
      </c>
      <c r="J757" s="7">
        <v>45093</v>
      </c>
      <c r="K757" s="5"/>
    </row>
    <row r="758" spans="1:11" x14ac:dyDescent="0.3">
      <c r="A758" s="3" t="s">
        <v>866</v>
      </c>
      <c r="B758" s="4">
        <v>9262</v>
      </c>
      <c r="C758" s="4" t="s">
        <v>867</v>
      </c>
      <c r="D758" s="5" t="s">
        <v>868</v>
      </c>
      <c r="E758" s="5" t="s">
        <v>24</v>
      </c>
      <c r="F758" s="4" t="s">
        <v>17</v>
      </c>
      <c r="G758" s="5" t="s">
        <v>25</v>
      </c>
      <c r="H758" s="4" t="s">
        <v>26</v>
      </c>
      <c r="I758" s="6">
        <v>135.88999999999999</v>
      </c>
      <c r="J758" s="7">
        <v>45307</v>
      </c>
      <c r="K758" s="5"/>
    </row>
    <row r="759" spans="1:11" x14ac:dyDescent="0.3">
      <c r="A759" s="3" t="s">
        <v>869</v>
      </c>
      <c r="B759" s="4">
        <v>9262</v>
      </c>
      <c r="C759" s="4" t="s">
        <v>867</v>
      </c>
      <c r="D759" s="5" t="s">
        <v>868</v>
      </c>
      <c r="E759" s="5" t="s">
        <v>24</v>
      </c>
      <c r="F759" s="4" t="s">
        <v>17</v>
      </c>
      <c r="G759" s="5" t="s">
        <v>25</v>
      </c>
      <c r="H759" s="4" t="s">
        <v>26</v>
      </c>
      <c r="I759" s="6">
        <v>3176.24</v>
      </c>
      <c r="J759" s="7">
        <v>44939</v>
      </c>
      <c r="K759" s="5"/>
    </row>
    <row r="760" spans="1:11" x14ac:dyDescent="0.3">
      <c r="A760" s="3" t="s">
        <v>2411</v>
      </c>
      <c r="B760" s="4">
        <v>9262</v>
      </c>
      <c r="C760" s="4" t="s">
        <v>867</v>
      </c>
      <c r="D760" s="5" t="s">
        <v>868</v>
      </c>
      <c r="E760" s="5" t="s">
        <v>24</v>
      </c>
      <c r="F760" s="4" t="s">
        <v>17</v>
      </c>
      <c r="G760" s="5" t="s">
        <v>2156</v>
      </c>
      <c r="H760" s="4" t="s">
        <v>26</v>
      </c>
      <c r="I760" s="6">
        <v>3203.89</v>
      </c>
      <c r="J760" s="7">
        <v>45139</v>
      </c>
      <c r="K760" s="5"/>
    </row>
    <row r="761" spans="1:11" x14ac:dyDescent="0.3">
      <c r="A761" s="3" t="s">
        <v>2999</v>
      </c>
      <c r="B761" s="4">
        <v>9262</v>
      </c>
      <c r="C761" s="4" t="s">
        <v>867</v>
      </c>
      <c r="D761" s="5" t="s">
        <v>868</v>
      </c>
      <c r="E761" s="5" t="s">
        <v>24</v>
      </c>
      <c r="F761" s="4" t="s">
        <v>17</v>
      </c>
      <c r="G761" s="5" t="s">
        <v>2772</v>
      </c>
      <c r="H761" s="4" t="s">
        <v>26</v>
      </c>
      <c r="I761" s="6">
        <v>601.97</v>
      </c>
      <c r="J761" s="7">
        <v>45366</v>
      </c>
      <c r="K761" s="5"/>
    </row>
    <row r="762" spans="1:11" x14ac:dyDescent="0.3">
      <c r="A762" s="3" t="s">
        <v>176</v>
      </c>
      <c r="B762" s="4">
        <v>7821</v>
      </c>
      <c r="C762" s="4" t="s">
        <v>177</v>
      </c>
      <c r="D762" s="5" t="s">
        <v>178</v>
      </c>
      <c r="E762" s="5" t="s">
        <v>24</v>
      </c>
      <c r="F762" s="4" t="s">
        <v>17</v>
      </c>
      <c r="G762" s="5" t="s">
        <v>25</v>
      </c>
      <c r="H762" s="4" t="s">
        <v>26</v>
      </c>
      <c r="I762" s="6">
        <v>68.91</v>
      </c>
      <c r="J762" s="7">
        <v>45307</v>
      </c>
      <c r="K762" s="5"/>
    </row>
    <row r="763" spans="1:11" x14ac:dyDescent="0.3">
      <c r="A763" s="3" t="s">
        <v>179</v>
      </c>
      <c r="B763" s="4">
        <v>7821</v>
      </c>
      <c r="C763" s="4" t="s">
        <v>177</v>
      </c>
      <c r="D763" s="5" t="s">
        <v>178</v>
      </c>
      <c r="E763" s="5" t="s">
        <v>24</v>
      </c>
      <c r="F763" s="4" t="s">
        <v>17</v>
      </c>
      <c r="G763" s="5" t="s">
        <v>25</v>
      </c>
      <c r="H763" s="4" t="s">
        <v>26</v>
      </c>
      <c r="I763" s="6">
        <v>1610.72</v>
      </c>
      <c r="J763" s="7">
        <v>44957</v>
      </c>
      <c r="K763" s="5"/>
    </row>
    <row r="764" spans="1:11" x14ac:dyDescent="0.3">
      <c r="A764" s="3" t="s">
        <v>2206</v>
      </c>
      <c r="B764" s="4">
        <v>7821</v>
      </c>
      <c r="C764" s="4" t="s">
        <v>177</v>
      </c>
      <c r="D764" s="5" t="s">
        <v>178</v>
      </c>
      <c r="E764" s="5" t="s">
        <v>24</v>
      </c>
      <c r="F764" s="4" t="s">
        <v>17</v>
      </c>
      <c r="G764" s="5" t="s">
        <v>2156</v>
      </c>
      <c r="H764" s="4" t="s">
        <v>26</v>
      </c>
      <c r="I764" s="6">
        <v>1624.74</v>
      </c>
      <c r="J764" s="7">
        <v>45139</v>
      </c>
      <c r="K764" s="5"/>
    </row>
    <row r="765" spans="1:11" x14ac:dyDescent="0.3">
      <c r="A765" s="3" t="s">
        <v>2814</v>
      </c>
      <c r="B765" s="4">
        <v>7821</v>
      </c>
      <c r="C765" s="4" t="s">
        <v>177</v>
      </c>
      <c r="D765" s="5" t="s">
        <v>178</v>
      </c>
      <c r="E765" s="5" t="s">
        <v>24</v>
      </c>
      <c r="F765" s="4" t="s">
        <v>17</v>
      </c>
      <c r="G765" s="5" t="s">
        <v>2772</v>
      </c>
      <c r="H765" s="4" t="s">
        <v>26</v>
      </c>
      <c r="I765" s="6">
        <v>305.27</v>
      </c>
      <c r="J765" s="7">
        <v>45366</v>
      </c>
      <c r="K765" s="5"/>
    </row>
    <row r="766" spans="1:11" x14ac:dyDescent="0.3">
      <c r="A766" s="3" t="s">
        <v>1108</v>
      </c>
      <c r="B766" s="4">
        <v>7815</v>
      </c>
      <c r="C766" s="4" t="s">
        <v>1109</v>
      </c>
      <c r="D766" s="5" t="s">
        <v>1110</v>
      </c>
      <c r="E766" s="5" t="s">
        <v>24</v>
      </c>
      <c r="F766" s="4" t="s">
        <v>17</v>
      </c>
      <c r="G766" s="5" t="s">
        <v>25</v>
      </c>
      <c r="H766" s="4" t="s">
        <v>19</v>
      </c>
      <c r="I766" s="6">
        <v>744.53</v>
      </c>
      <c r="J766" s="7">
        <v>45307</v>
      </c>
      <c r="K766" s="5" t="s">
        <v>20</v>
      </c>
    </row>
    <row r="767" spans="1:11" x14ac:dyDescent="0.3">
      <c r="A767" s="3" t="s">
        <v>1111</v>
      </c>
      <c r="B767" s="4">
        <v>7815</v>
      </c>
      <c r="C767" s="4" t="s">
        <v>1109</v>
      </c>
      <c r="D767" s="5" t="s">
        <v>1110</v>
      </c>
      <c r="E767" s="5" t="s">
        <v>24</v>
      </c>
      <c r="F767" s="4" t="s">
        <v>17</v>
      </c>
      <c r="G767" s="5" t="s">
        <v>25</v>
      </c>
      <c r="H767" s="4" t="s">
        <v>19</v>
      </c>
      <c r="I767" s="6">
        <v>17403.05</v>
      </c>
      <c r="J767" s="7">
        <v>44957</v>
      </c>
      <c r="K767" s="5" t="s">
        <v>20</v>
      </c>
    </row>
    <row r="768" spans="1:11" x14ac:dyDescent="0.3">
      <c r="A768" s="3" t="s">
        <v>2481</v>
      </c>
      <c r="B768" s="4">
        <v>7815</v>
      </c>
      <c r="C768" s="4" t="s">
        <v>1109</v>
      </c>
      <c r="D768" s="5" t="s">
        <v>1110</v>
      </c>
      <c r="E768" s="5" t="s">
        <v>24</v>
      </c>
      <c r="F768" s="4" t="s">
        <v>17</v>
      </c>
      <c r="G768" s="5" t="s">
        <v>2156</v>
      </c>
      <c r="H768" s="4" t="s">
        <v>19</v>
      </c>
      <c r="I768" s="6">
        <v>17554.53</v>
      </c>
      <c r="J768" s="7">
        <v>45140</v>
      </c>
      <c r="K768" s="5" t="s">
        <v>20</v>
      </c>
    </row>
    <row r="769" spans="1:11" x14ac:dyDescent="0.3">
      <c r="A769" s="3" t="s">
        <v>3063</v>
      </c>
      <c r="B769" s="4">
        <v>7815</v>
      </c>
      <c r="C769" s="4" t="s">
        <v>1109</v>
      </c>
      <c r="D769" s="5" t="s">
        <v>1110</v>
      </c>
      <c r="E769" s="5" t="s">
        <v>24</v>
      </c>
      <c r="F769" s="4" t="s">
        <v>17</v>
      </c>
      <c r="G769" s="5" t="s">
        <v>2772</v>
      </c>
      <c r="H769" s="4" t="s">
        <v>19</v>
      </c>
      <c r="I769" s="6">
        <v>3298.3</v>
      </c>
      <c r="J769" s="7">
        <v>45366</v>
      </c>
      <c r="K769" s="5" t="s">
        <v>20</v>
      </c>
    </row>
    <row r="770" spans="1:11" x14ac:dyDescent="0.3">
      <c r="A770" s="3" t="s">
        <v>3674</v>
      </c>
      <c r="B770" s="4">
        <v>7815</v>
      </c>
      <c r="C770" s="4" t="s">
        <v>1109</v>
      </c>
      <c r="D770" s="5" t="s">
        <v>1110</v>
      </c>
      <c r="E770" s="5" t="s">
        <v>24</v>
      </c>
      <c r="F770" s="4" t="s">
        <v>17</v>
      </c>
      <c r="G770" s="5" t="s">
        <v>3337</v>
      </c>
      <c r="H770" s="4" t="s">
        <v>19</v>
      </c>
      <c r="I770" s="6">
        <v>617.13</v>
      </c>
      <c r="J770" s="7">
        <v>45307</v>
      </c>
      <c r="K770" s="5" t="s">
        <v>20</v>
      </c>
    </row>
    <row r="771" spans="1:11" x14ac:dyDescent="0.3">
      <c r="A771" s="3" t="s">
        <v>3675</v>
      </c>
      <c r="B771" s="4">
        <v>7815</v>
      </c>
      <c r="C771" s="4" t="s">
        <v>1109</v>
      </c>
      <c r="D771" s="5" t="s">
        <v>1110</v>
      </c>
      <c r="E771" s="5" t="s">
        <v>24</v>
      </c>
      <c r="F771" s="4" t="s">
        <v>17</v>
      </c>
      <c r="G771" s="5" t="s">
        <v>3337</v>
      </c>
      <c r="H771" s="4" t="s">
        <v>19</v>
      </c>
      <c r="I771" s="6">
        <v>5895.22</v>
      </c>
      <c r="J771" s="7">
        <v>44957</v>
      </c>
      <c r="K771" s="5" t="s">
        <v>20</v>
      </c>
    </row>
    <row r="772" spans="1:11" x14ac:dyDescent="0.3">
      <c r="A772" s="3" t="s">
        <v>4350</v>
      </c>
      <c r="B772" s="4">
        <v>7815</v>
      </c>
      <c r="C772" s="4" t="s">
        <v>1109</v>
      </c>
      <c r="D772" s="5" t="s">
        <v>1110</v>
      </c>
      <c r="E772" s="5" t="s">
        <v>24</v>
      </c>
      <c r="F772" s="4" t="s">
        <v>17</v>
      </c>
      <c r="G772" s="5" t="s">
        <v>4021</v>
      </c>
      <c r="H772" s="4" t="s">
        <v>19</v>
      </c>
      <c r="I772" s="6">
        <v>1439.77</v>
      </c>
      <c r="J772" s="7">
        <v>45307</v>
      </c>
      <c r="K772" s="5" t="s">
        <v>20</v>
      </c>
    </row>
    <row r="773" spans="1:11" x14ac:dyDescent="0.3">
      <c r="A773" s="3" t="s">
        <v>4351</v>
      </c>
      <c r="B773" s="4">
        <v>7815</v>
      </c>
      <c r="C773" s="4" t="s">
        <v>1109</v>
      </c>
      <c r="D773" s="5" t="s">
        <v>1110</v>
      </c>
      <c r="E773" s="5" t="s">
        <v>24</v>
      </c>
      <c r="F773" s="4" t="s">
        <v>17</v>
      </c>
      <c r="G773" s="5" t="s">
        <v>4021</v>
      </c>
      <c r="H773" s="4" t="s">
        <v>19</v>
      </c>
      <c r="I773" s="6">
        <v>13753.68</v>
      </c>
      <c r="J773" s="7">
        <v>44957</v>
      </c>
      <c r="K773" s="5" t="s">
        <v>20</v>
      </c>
    </row>
    <row r="774" spans="1:11" x14ac:dyDescent="0.3">
      <c r="A774" s="3" t="s">
        <v>4880</v>
      </c>
      <c r="B774" s="4">
        <v>7815</v>
      </c>
      <c r="C774" s="4" t="s">
        <v>1109</v>
      </c>
      <c r="D774" s="5" t="s">
        <v>1110</v>
      </c>
      <c r="E774" s="5" t="s">
        <v>24</v>
      </c>
      <c r="F774" s="4" t="s">
        <v>17</v>
      </c>
      <c r="G774" s="5" t="s">
        <v>4687</v>
      </c>
      <c r="H774" s="4" t="s">
        <v>19</v>
      </c>
      <c r="I774" s="6">
        <v>11336.06</v>
      </c>
      <c r="J774" s="7">
        <v>45093</v>
      </c>
      <c r="K774" s="5" t="s">
        <v>20</v>
      </c>
    </row>
    <row r="775" spans="1:11" x14ac:dyDescent="0.3">
      <c r="A775" s="3" t="s">
        <v>850</v>
      </c>
      <c r="B775" s="4">
        <v>9256</v>
      </c>
      <c r="C775" s="4" t="s">
        <v>851</v>
      </c>
      <c r="D775" s="5" t="s">
        <v>852</v>
      </c>
      <c r="E775" s="5" t="s">
        <v>24</v>
      </c>
      <c r="F775" s="4" t="s">
        <v>17</v>
      </c>
      <c r="G775" s="5" t="s">
        <v>25</v>
      </c>
      <c r="H775" s="4" t="s">
        <v>26</v>
      </c>
      <c r="I775" s="6">
        <v>43.78</v>
      </c>
      <c r="J775" s="7">
        <v>45307</v>
      </c>
      <c r="K775" s="5"/>
    </row>
    <row r="776" spans="1:11" x14ac:dyDescent="0.3">
      <c r="A776" s="3" t="s">
        <v>853</v>
      </c>
      <c r="B776" s="4">
        <v>9256</v>
      </c>
      <c r="C776" s="4" t="s">
        <v>851</v>
      </c>
      <c r="D776" s="5" t="s">
        <v>852</v>
      </c>
      <c r="E776" s="5" t="s">
        <v>24</v>
      </c>
      <c r="F776" s="4" t="s">
        <v>17</v>
      </c>
      <c r="G776" s="5" t="s">
        <v>25</v>
      </c>
      <c r="H776" s="4" t="s">
        <v>26</v>
      </c>
      <c r="I776" s="6">
        <v>1023.36</v>
      </c>
      <c r="J776" s="7">
        <v>44939</v>
      </c>
      <c r="K776" s="5"/>
    </row>
    <row r="777" spans="1:11" x14ac:dyDescent="0.3">
      <c r="A777" s="3" t="s">
        <v>2407</v>
      </c>
      <c r="B777" s="4">
        <v>9256</v>
      </c>
      <c r="C777" s="4" t="s">
        <v>851</v>
      </c>
      <c r="D777" s="5" t="s">
        <v>852</v>
      </c>
      <c r="E777" s="5" t="s">
        <v>24</v>
      </c>
      <c r="F777" s="4" t="s">
        <v>17</v>
      </c>
      <c r="G777" s="5" t="s">
        <v>2156</v>
      </c>
      <c r="H777" s="4" t="s">
        <v>26</v>
      </c>
      <c r="I777" s="6">
        <v>1032.27</v>
      </c>
      <c r="J777" s="7">
        <v>45139</v>
      </c>
      <c r="K777" s="5"/>
    </row>
    <row r="778" spans="1:11" x14ac:dyDescent="0.3">
      <c r="A778" s="3" t="s">
        <v>2995</v>
      </c>
      <c r="B778" s="4">
        <v>9256</v>
      </c>
      <c r="C778" s="4" t="s">
        <v>851</v>
      </c>
      <c r="D778" s="5" t="s">
        <v>852</v>
      </c>
      <c r="E778" s="5" t="s">
        <v>24</v>
      </c>
      <c r="F778" s="4" t="s">
        <v>17</v>
      </c>
      <c r="G778" s="5" t="s">
        <v>2772</v>
      </c>
      <c r="H778" s="4" t="s">
        <v>26</v>
      </c>
      <c r="I778" s="6">
        <v>193.95</v>
      </c>
      <c r="J778" s="7">
        <v>45366</v>
      </c>
      <c r="K778" s="5"/>
    </row>
    <row r="779" spans="1:11" x14ac:dyDescent="0.3">
      <c r="A779" s="3" t="s">
        <v>3581</v>
      </c>
      <c r="B779" s="4">
        <v>9256</v>
      </c>
      <c r="C779" s="4" t="s">
        <v>851</v>
      </c>
      <c r="D779" s="5" t="s">
        <v>852</v>
      </c>
      <c r="E779" s="5" t="s">
        <v>24</v>
      </c>
      <c r="F779" s="4" t="s">
        <v>17</v>
      </c>
      <c r="G779" s="5" t="s">
        <v>3337</v>
      </c>
      <c r="H779" s="4" t="s">
        <v>26</v>
      </c>
      <c r="I779" s="6">
        <v>36.29</v>
      </c>
      <c r="J779" s="7">
        <v>45307</v>
      </c>
      <c r="K779" s="5"/>
    </row>
    <row r="780" spans="1:11" x14ac:dyDescent="0.3">
      <c r="A780" s="3" t="s">
        <v>3582</v>
      </c>
      <c r="B780" s="4">
        <v>9256</v>
      </c>
      <c r="C780" s="4" t="s">
        <v>851</v>
      </c>
      <c r="D780" s="5" t="s">
        <v>852</v>
      </c>
      <c r="E780" s="5" t="s">
        <v>24</v>
      </c>
      <c r="F780" s="4" t="s">
        <v>17</v>
      </c>
      <c r="G780" s="5" t="s">
        <v>3337</v>
      </c>
      <c r="H780" s="4" t="s">
        <v>26</v>
      </c>
      <c r="I780" s="6">
        <v>346.66</v>
      </c>
      <c r="J780" s="7">
        <v>44939</v>
      </c>
      <c r="K780" s="5" t="s">
        <v>442</v>
      </c>
    </row>
    <row r="781" spans="1:11" x14ac:dyDescent="0.3">
      <c r="A781" s="3" t="s">
        <v>3583</v>
      </c>
      <c r="B781" s="4">
        <v>9256</v>
      </c>
      <c r="C781" s="4" t="s">
        <v>851</v>
      </c>
      <c r="D781" s="5" t="s">
        <v>852</v>
      </c>
      <c r="E781" s="5" t="s">
        <v>24</v>
      </c>
      <c r="F781" s="4" t="s">
        <v>17</v>
      </c>
      <c r="G781" s="5" t="s">
        <v>3337</v>
      </c>
      <c r="H781" s="4" t="s">
        <v>26</v>
      </c>
      <c r="I781" s="6">
        <v>346.66</v>
      </c>
      <c r="J781" s="7">
        <v>45209</v>
      </c>
      <c r="K781" s="5"/>
    </row>
    <row r="782" spans="1:11" x14ac:dyDescent="0.3">
      <c r="A782" s="3" t="s">
        <v>4261</v>
      </c>
      <c r="B782" s="4">
        <v>9256</v>
      </c>
      <c r="C782" s="4" t="s">
        <v>851</v>
      </c>
      <c r="D782" s="5" t="s">
        <v>852</v>
      </c>
      <c r="E782" s="5" t="s">
        <v>24</v>
      </c>
      <c r="F782" s="4" t="s">
        <v>17</v>
      </c>
      <c r="G782" s="5" t="s">
        <v>4021</v>
      </c>
      <c r="H782" s="4" t="s">
        <v>26</v>
      </c>
      <c r="I782" s="6">
        <v>84.66</v>
      </c>
      <c r="J782" s="7">
        <v>45307</v>
      </c>
      <c r="K782" s="5"/>
    </row>
    <row r="783" spans="1:11" x14ac:dyDescent="0.3">
      <c r="A783" s="3" t="s">
        <v>4262</v>
      </c>
      <c r="B783" s="4">
        <v>9256</v>
      </c>
      <c r="C783" s="4" t="s">
        <v>851</v>
      </c>
      <c r="D783" s="5" t="s">
        <v>852</v>
      </c>
      <c r="E783" s="5" t="s">
        <v>24</v>
      </c>
      <c r="F783" s="4" t="s">
        <v>17</v>
      </c>
      <c r="G783" s="5" t="s">
        <v>4021</v>
      </c>
      <c r="H783" s="4" t="s">
        <v>26</v>
      </c>
      <c r="I783" s="6">
        <v>808.76</v>
      </c>
      <c r="J783" s="7">
        <v>44939</v>
      </c>
      <c r="K783" s="5" t="s">
        <v>442</v>
      </c>
    </row>
    <row r="784" spans="1:11" x14ac:dyDescent="0.3">
      <c r="A784" s="3" t="s">
        <v>4263</v>
      </c>
      <c r="B784" s="4">
        <v>9256</v>
      </c>
      <c r="C784" s="4" t="s">
        <v>851</v>
      </c>
      <c r="D784" s="5" t="s">
        <v>852</v>
      </c>
      <c r="E784" s="5" t="s">
        <v>24</v>
      </c>
      <c r="F784" s="4" t="s">
        <v>17</v>
      </c>
      <c r="G784" s="5" t="s">
        <v>4021</v>
      </c>
      <c r="H784" s="4" t="s">
        <v>26</v>
      </c>
      <c r="I784" s="6">
        <v>808.76</v>
      </c>
      <c r="J784" s="7">
        <v>45209</v>
      </c>
      <c r="K784" s="5"/>
    </row>
    <row r="785" spans="1:11" x14ac:dyDescent="0.3">
      <c r="A785" s="3" t="s">
        <v>4831</v>
      </c>
      <c r="B785" s="4">
        <v>9256</v>
      </c>
      <c r="C785" s="4" t="s">
        <v>851</v>
      </c>
      <c r="D785" s="5" t="s">
        <v>852</v>
      </c>
      <c r="E785" s="5" t="s">
        <v>24</v>
      </c>
      <c r="F785" s="4" t="s">
        <v>17</v>
      </c>
      <c r="G785" s="5" t="s">
        <v>4687</v>
      </c>
      <c r="H785" s="4" t="s">
        <v>26</v>
      </c>
      <c r="I785" s="6">
        <v>666.6</v>
      </c>
      <c r="J785" s="7">
        <v>45093</v>
      </c>
      <c r="K785" s="5"/>
    </row>
    <row r="786" spans="1:11" x14ac:dyDescent="0.3">
      <c r="A786" s="3" t="s">
        <v>635</v>
      </c>
      <c r="B786" s="4">
        <v>8738</v>
      </c>
      <c r="C786" s="4" t="s">
        <v>636</v>
      </c>
      <c r="D786" s="5" t="s">
        <v>637</v>
      </c>
      <c r="E786" s="5" t="s">
        <v>24</v>
      </c>
      <c r="F786" s="4" t="s">
        <v>17</v>
      </c>
      <c r="G786" s="5" t="s">
        <v>25</v>
      </c>
      <c r="H786" s="4" t="s">
        <v>26</v>
      </c>
      <c r="I786" s="6">
        <v>30.01</v>
      </c>
      <c r="J786" s="7">
        <v>45307</v>
      </c>
      <c r="K786" s="5"/>
    </row>
    <row r="787" spans="1:11" x14ac:dyDescent="0.3">
      <c r="A787" s="3" t="s">
        <v>638</v>
      </c>
      <c r="B787" s="4">
        <v>8738</v>
      </c>
      <c r="C787" s="4" t="s">
        <v>636</v>
      </c>
      <c r="D787" s="5" t="s">
        <v>637</v>
      </c>
      <c r="E787" s="5" t="s">
        <v>24</v>
      </c>
      <c r="F787" s="4" t="s">
        <v>17</v>
      </c>
      <c r="G787" s="5" t="s">
        <v>25</v>
      </c>
      <c r="H787" s="4" t="s">
        <v>26</v>
      </c>
      <c r="I787" s="6">
        <v>701.43</v>
      </c>
      <c r="J787" s="7">
        <v>44939</v>
      </c>
      <c r="K787" s="5"/>
    </row>
    <row r="788" spans="1:11" x14ac:dyDescent="0.3">
      <c r="A788" s="3" t="s">
        <v>2343</v>
      </c>
      <c r="B788" s="4">
        <v>8738</v>
      </c>
      <c r="C788" s="4" t="s">
        <v>636</v>
      </c>
      <c r="D788" s="5" t="s">
        <v>637</v>
      </c>
      <c r="E788" s="5" t="s">
        <v>24</v>
      </c>
      <c r="F788" s="4" t="s">
        <v>17</v>
      </c>
      <c r="G788" s="5" t="s">
        <v>2156</v>
      </c>
      <c r="H788" s="4" t="s">
        <v>26</v>
      </c>
      <c r="I788" s="6">
        <v>707.54</v>
      </c>
      <c r="J788" s="7">
        <v>45139</v>
      </c>
      <c r="K788" s="5"/>
    </row>
    <row r="789" spans="1:11" x14ac:dyDescent="0.3">
      <c r="A789" s="3" t="s">
        <v>2938</v>
      </c>
      <c r="B789" s="4">
        <v>8738</v>
      </c>
      <c r="C789" s="4" t="s">
        <v>636</v>
      </c>
      <c r="D789" s="5" t="s">
        <v>637</v>
      </c>
      <c r="E789" s="5" t="s">
        <v>24</v>
      </c>
      <c r="F789" s="4" t="s">
        <v>17</v>
      </c>
      <c r="G789" s="5" t="s">
        <v>2772</v>
      </c>
      <c r="H789" s="4" t="s">
        <v>26</v>
      </c>
      <c r="I789" s="6">
        <v>132.94</v>
      </c>
      <c r="J789" s="7">
        <v>45366</v>
      </c>
      <c r="K789" s="5"/>
    </row>
    <row r="790" spans="1:11" x14ac:dyDescent="0.3">
      <c r="A790" s="3" t="s">
        <v>1112</v>
      </c>
      <c r="B790" s="4">
        <v>7836</v>
      </c>
      <c r="C790" s="4" t="s">
        <v>1113</v>
      </c>
      <c r="D790" s="5" t="s">
        <v>1114</v>
      </c>
      <c r="E790" s="5" t="s">
        <v>24</v>
      </c>
      <c r="F790" s="4" t="s">
        <v>17</v>
      </c>
      <c r="G790" s="5" t="s">
        <v>25</v>
      </c>
      <c r="H790" s="4" t="s">
        <v>19</v>
      </c>
      <c r="I790" s="6">
        <v>1017.47</v>
      </c>
      <c r="J790" s="7">
        <v>45307</v>
      </c>
      <c r="K790" s="5" t="s">
        <v>20</v>
      </c>
    </row>
    <row r="791" spans="1:11" x14ac:dyDescent="0.3">
      <c r="A791" s="3" t="s">
        <v>1115</v>
      </c>
      <c r="B791" s="4">
        <v>7836</v>
      </c>
      <c r="C791" s="4" t="s">
        <v>1113</v>
      </c>
      <c r="D791" s="5" t="s">
        <v>1114</v>
      </c>
      <c r="E791" s="5" t="s">
        <v>24</v>
      </c>
      <c r="F791" s="4" t="s">
        <v>17</v>
      </c>
      <c r="G791" s="5" t="s">
        <v>25</v>
      </c>
      <c r="H791" s="4" t="s">
        <v>19</v>
      </c>
      <c r="I791" s="6">
        <v>23782.7</v>
      </c>
      <c r="J791" s="7">
        <v>44957</v>
      </c>
      <c r="K791" s="5" t="s">
        <v>20</v>
      </c>
    </row>
    <row r="792" spans="1:11" x14ac:dyDescent="0.3">
      <c r="A792" s="3" t="s">
        <v>2482</v>
      </c>
      <c r="B792" s="4">
        <v>7836</v>
      </c>
      <c r="C792" s="4" t="s">
        <v>1113</v>
      </c>
      <c r="D792" s="5" t="s">
        <v>1114</v>
      </c>
      <c r="E792" s="5" t="s">
        <v>24</v>
      </c>
      <c r="F792" s="4" t="s">
        <v>17</v>
      </c>
      <c r="G792" s="5" t="s">
        <v>2156</v>
      </c>
      <c r="H792" s="4" t="s">
        <v>19</v>
      </c>
      <c r="I792" s="6">
        <v>23989.7</v>
      </c>
      <c r="J792" s="7">
        <v>45140</v>
      </c>
      <c r="K792" s="5" t="s">
        <v>20</v>
      </c>
    </row>
    <row r="793" spans="1:11" x14ac:dyDescent="0.3">
      <c r="A793" s="3" t="s">
        <v>3064</v>
      </c>
      <c r="B793" s="4">
        <v>7836</v>
      </c>
      <c r="C793" s="4" t="s">
        <v>1113</v>
      </c>
      <c r="D793" s="5" t="s">
        <v>1114</v>
      </c>
      <c r="E793" s="5" t="s">
        <v>24</v>
      </c>
      <c r="F793" s="4" t="s">
        <v>17</v>
      </c>
      <c r="G793" s="5" t="s">
        <v>2772</v>
      </c>
      <c r="H793" s="4" t="s">
        <v>19</v>
      </c>
      <c r="I793" s="6">
        <v>4507.3999999999996</v>
      </c>
      <c r="J793" s="7">
        <v>45366</v>
      </c>
      <c r="K793" s="5" t="s">
        <v>20</v>
      </c>
    </row>
    <row r="794" spans="1:11" x14ac:dyDescent="0.3">
      <c r="A794" s="3" t="s">
        <v>3676</v>
      </c>
      <c r="B794" s="4">
        <v>7836</v>
      </c>
      <c r="C794" s="4" t="s">
        <v>1113</v>
      </c>
      <c r="D794" s="5" t="s">
        <v>1114</v>
      </c>
      <c r="E794" s="5" t="s">
        <v>24</v>
      </c>
      <c r="F794" s="4" t="s">
        <v>17</v>
      </c>
      <c r="G794" s="5" t="s">
        <v>3337</v>
      </c>
      <c r="H794" s="4" t="s">
        <v>19</v>
      </c>
      <c r="I794" s="6">
        <v>835.93</v>
      </c>
      <c r="J794" s="7">
        <v>45307</v>
      </c>
      <c r="K794" s="5" t="s">
        <v>20</v>
      </c>
    </row>
    <row r="795" spans="1:11" x14ac:dyDescent="0.3">
      <c r="A795" s="3" t="s">
        <v>3677</v>
      </c>
      <c r="B795" s="4">
        <v>7836</v>
      </c>
      <c r="C795" s="4" t="s">
        <v>1113</v>
      </c>
      <c r="D795" s="5" t="s">
        <v>1114</v>
      </c>
      <c r="E795" s="5" t="s">
        <v>24</v>
      </c>
      <c r="F795" s="4" t="s">
        <v>17</v>
      </c>
      <c r="G795" s="5" t="s">
        <v>3337</v>
      </c>
      <c r="H795" s="4" t="s">
        <v>19</v>
      </c>
      <c r="I795" s="6">
        <v>7985.37</v>
      </c>
      <c r="J795" s="7">
        <v>44957</v>
      </c>
      <c r="K795" s="5" t="s">
        <v>20</v>
      </c>
    </row>
    <row r="796" spans="1:11" x14ac:dyDescent="0.3">
      <c r="A796" s="3" t="s">
        <v>4352</v>
      </c>
      <c r="B796" s="4">
        <v>7836</v>
      </c>
      <c r="C796" s="4" t="s">
        <v>1113</v>
      </c>
      <c r="D796" s="5" t="s">
        <v>1114</v>
      </c>
      <c r="E796" s="5" t="s">
        <v>24</v>
      </c>
      <c r="F796" s="4" t="s">
        <v>17</v>
      </c>
      <c r="G796" s="5" t="s">
        <v>4021</v>
      </c>
      <c r="H796" s="4" t="s">
        <v>19</v>
      </c>
      <c r="I796" s="6">
        <v>1950.24</v>
      </c>
      <c r="J796" s="7">
        <v>45307</v>
      </c>
      <c r="K796" s="5" t="s">
        <v>20</v>
      </c>
    </row>
    <row r="797" spans="1:11" x14ac:dyDescent="0.3">
      <c r="A797" s="3" t="s">
        <v>4353</v>
      </c>
      <c r="B797" s="4">
        <v>7836</v>
      </c>
      <c r="C797" s="4" t="s">
        <v>1113</v>
      </c>
      <c r="D797" s="5" t="s">
        <v>1114</v>
      </c>
      <c r="E797" s="5" t="s">
        <v>24</v>
      </c>
      <c r="F797" s="4" t="s">
        <v>17</v>
      </c>
      <c r="G797" s="5" t="s">
        <v>4021</v>
      </c>
      <c r="H797" s="4" t="s">
        <v>19</v>
      </c>
      <c r="I797" s="6">
        <v>18630.03</v>
      </c>
      <c r="J797" s="7">
        <v>44957</v>
      </c>
      <c r="K797" s="5" t="s">
        <v>20</v>
      </c>
    </row>
    <row r="798" spans="1:11" x14ac:dyDescent="0.3">
      <c r="A798" s="3" t="s">
        <v>4881</v>
      </c>
      <c r="B798" s="4">
        <v>7836</v>
      </c>
      <c r="C798" s="4" t="s">
        <v>1113</v>
      </c>
      <c r="D798" s="5" t="s">
        <v>1114</v>
      </c>
      <c r="E798" s="5" t="s">
        <v>24</v>
      </c>
      <c r="F798" s="4" t="s">
        <v>17</v>
      </c>
      <c r="G798" s="5" t="s">
        <v>4687</v>
      </c>
      <c r="H798" s="4" t="s">
        <v>19</v>
      </c>
      <c r="I798" s="6">
        <v>15402.88</v>
      </c>
      <c r="J798" s="7">
        <v>45093</v>
      </c>
      <c r="K798" s="5" t="s">
        <v>20</v>
      </c>
    </row>
    <row r="799" spans="1:11" x14ac:dyDescent="0.3">
      <c r="A799" s="3" t="s">
        <v>1116</v>
      </c>
      <c r="B799" s="4">
        <v>7855</v>
      </c>
      <c r="C799" s="4" t="s">
        <v>1117</v>
      </c>
      <c r="D799" s="5" t="s">
        <v>1118</v>
      </c>
      <c r="E799" s="5" t="s">
        <v>24</v>
      </c>
      <c r="F799" s="4" t="s">
        <v>17</v>
      </c>
      <c r="G799" s="5" t="s">
        <v>25</v>
      </c>
      <c r="H799" s="4" t="s">
        <v>19</v>
      </c>
      <c r="I799" s="6">
        <v>64.7</v>
      </c>
      <c r="J799" s="7">
        <v>45307</v>
      </c>
      <c r="K799" s="5" t="s">
        <v>20</v>
      </c>
    </row>
    <row r="800" spans="1:11" x14ac:dyDescent="0.3">
      <c r="A800" s="3" t="s">
        <v>1119</v>
      </c>
      <c r="B800" s="4">
        <v>7855</v>
      </c>
      <c r="C800" s="4" t="s">
        <v>1117</v>
      </c>
      <c r="D800" s="5" t="s">
        <v>1118</v>
      </c>
      <c r="E800" s="5" t="s">
        <v>24</v>
      </c>
      <c r="F800" s="4" t="s">
        <v>17</v>
      </c>
      <c r="G800" s="5" t="s">
        <v>25</v>
      </c>
      <c r="H800" s="4" t="s">
        <v>19</v>
      </c>
      <c r="I800" s="6">
        <v>1512.3</v>
      </c>
      <c r="J800" s="7">
        <v>44957</v>
      </c>
      <c r="K800" s="5" t="s">
        <v>20</v>
      </c>
    </row>
    <row r="801" spans="1:11" x14ac:dyDescent="0.3">
      <c r="A801" s="3" t="s">
        <v>2483</v>
      </c>
      <c r="B801" s="4">
        <v>7855</v>
      </c>
      <c r="C801" s="4" t="s">
        <v>1117</v>
      </c>
      <c r="D801" s="5" t="s">
        <v>1118</v>
      </c>
      <c r="E801" s="5" t="s">
        <v>24</v>
      </c>
      <c r="F801" s="4" t="s">
        <v>17</v>
      </c>
      <c r="G801" s="5" t="s">
        <v>2156</v>
      </c>
      <c r="H801" s="4" t="s">
        <v>19</v>
      </c>
      <c r="I801" s="6">
        <v>1525.46</v>
      </c>
      <c r="J801" s="7">
        <v>45140</v>
      </c>
      <c r="K801" s="5" t="s">
        <v>20</v>
      </c>
    </row>
    <row r="802" spans="1:11" x14ac:dyDescent="0.3">
      <c r="A802" s="3" t="s">
        <v>3065</v>
      </c>
      <c r="B802" s="4">
        <v>7855</v>
      </c>
      <c r="C802" s="4" t="s">
        <v>1117</v>
      </c>
      <c r="D802" s="5" t="s">
        <v>1118</v>
      </c>
      <c r="E802" s="5" t="s">
        <v>24</v>
      </c>
      <c r="F802" s="4" t="s">
        <v>17</v>
      </c>
      <c r="G802" s="5" t="s">
        <v>2772</v>
      </c>
      <c r="H802" s="4" t="s">
        <v>19</v>
      </c>
      <c r="I802" s="6">
        <v>286.62</v>
      </c>
      <c r="J802" s="7">
        <v>45366</v>
      </c>
      <c r="K802" s="5" t="s">
        <v>20</v>
      </c>
    </row>
    <row r="803" spans="1:11" x14ac:dyDescent="0.3">
      <c r="A803" s="3" t="s">
        <v>3678</v>
      </c>
      <c r="B803" s="4">
        <v>7855</v>
      </c>
      <c r="C803" s="4" t="s">
        <v>1117</v>
      </c>
      <c r="D803" s="5" t="s">
        <v>1118</v>
      </c>
      <c r="E803" s="5" t="s">
        <v>24</v>
      </c>
      <c r="F803" s="4" t="s">
        <v>17</v>
      </c>
      <c r="G803" s="5" t="s">
        <v>3337</v>
      </c>
      <c r="H803" s="4" t="s">
        <v>19</v>
      </c>
      <c r="I803" s="6">
        <v>53.63</v>
      </c>
      <c r="J803" s="7">
        <v>45307</v>
      </c>
      <c r="K803" s="5" t="s">
        <v>20</v>
      </c>
    </row>
    <row r="804" spans="1:11" x14ac:dyDescent="0.3">
      <c r="A804" s="3" t="s">
        <v>3679</v>
      </c>
      <c r="B804" s="4">
        <v>7855</v>
      </c>
      <c r="C804" s="4" t="s">
        <v>1117</v>
      </c>
      <c r="D804" s="5" t="s">
        <v>1118</v>
      </c>
      <c r="E804" s="5" t="s">
        <v>24</v>
      </c>
      <c r="F804" s="4" t="s">
        <v>17</v>
      </c>
      <c r="G804" s="5" t="s">
        <v>3337</v>
      </c>
      <c r="H804" s="4" t="s">
        <v>19</v>
      </c>
      <c r="I804" s="6">
        <v>512.29</v>
      </c>
      <c r="J804" s="7">
        <v>44957</v>
      </c>
      <c r="K804" s="5" t="s">
        <v>20</v>
      </c>
    </row>
    <row r="805" spans="1:11" x14ac:dyDescent="0.3">
      <c r="A805" s="3" t="s">
        <v>4354</v>
      </c>
      <c r="B805" s="4">
        <v>7855</v>
      </c>
      <c r="C805" s="4" t="s">
        <v>1117</v>
      </c>
      <c r="D805" s="5" t="s">
        <v>1118</v>
      </c>
      <c r="E805" s="5" t="s">
        <v>24</v>
      </c>
      <c r="F805" s="4" t="s">
        <v>17</v>
      </c>
      <c r="G805" s="5" t="s">
        <v>4021</v>
      </c>
      <c r="H805" s="4" t="s">
        <v>19</v>
      </c>
      <c r="I805" s="6">
        <v>125.11</v>
      </c>
      <c r="J805" s="7">
        <v>45307</v>
      </c>
      <c r="K805" s="5" t="s">
        <v>20</v>
      </c>
    </row>
    <row r="806" spans="1:11" x14ac:dyDescent="0.3">
      <c r="A806" s="3" t="s">
        <v>4355</v>
      </c>
      <c r="B806" s="4">
        <v>7855</v>
      </c>
      <c r="C806" s="4" t="s">
        <v>1117</v>
      </c>
      <c r="D806" s="5" t="s">
        <v>1118</v>
      </c>
      <c r="E806" s="5" t="s">
        <v>24</v>
      </c>
      <c r="F806" s="4" t="s">
        <v>17</v>
      </c>
      <c r="G806" s="5" t="s">
        <v>4021</v>
      </c>
      <c r="H806" s="4" t="s">
        <v>19</v>
      </c>
      <c r="I806" s="6">
        <v>1195.17</v>
      </c>
      <c r="J806" s="7">
        <v>44957</v>
      </c>
      <c r="K806" s="5" t="s">
        <v>20</v>
      </c>
    </row>
    <row r="807" spans="1:11" x14ac:dyDescent="0.3">
      <c r="A807" s="3" t="s">
        <v>4882</v>
      </c>
      <c r="B807" s="4">
        <v>7855</v>
      </c>
      <c r="C807" s="4" t="s">
        <v>1117</v>
      </c>
      <c r="D807" s="5" t="s">
        <v>1118</v>
      </c>
      <c r="E807" s="5" t="s">
        <v>24</v>
      </c>
      <c r="F807" s="4" t="s">
        <v>17</v>
      </c>
      <c r="G807" s="5" t="s">
        <v>4687</v>
      </c>
      <c r="H807" s="4" t="s">
        <v>19</v>
      </c>
      <c r="I807" s="6">
        <v>985.08</v>
      </c>
      <c r="J807" s="7">
        <v>45093</v>
      </c>
      <c r="K807" s="5" t="s">
        <v>20</v>
      </c>
    </row>
    <row r="808" spans="1:11" x14ac:dyDescent="0.3">
      <c r="A808" s="3" t="s">
        <v>64</v>
      </c>
      <c r="B808" s="4">
        <v>7587</v>
      </c>
      <c r="C808" s="4" t="s">
        <v>65</v>
      </c>
      <c r="D808" s="5" t="s">
        <v>66</v>
      </c>
      <c r="E808" s="5" t="s">
        <v>24</v>
      </c>
      <c r="F808" s="4" t="s">
        <v>17</v>
      </c>
      <c r="G808" s="5" t="s">
        <v>25</v>
      </c>
      <c r="H808" s="4" t="s">
        <v>26</v>
      </c>
      <c r="I808" s="6">
        <v>17.71</v>
      </c>
      <c r="J808" s="7">
        <v>45307</v>
      </c>
      <c r="K808" s="5"/>
    </row>
    <row r="809" spans="1:11" x14ac:dyDescent="0.3">
      <c r="A809" s="3" t="s">
        <v>67</v>
      </c>
      <c r="B809" s="4">
        <v>7587</v>
      </c>
      <c r="C809" s="4" t="s">
        <v>65</v>
      </c>
      <c r="D809" s="5" t="s">
        <v>66</v>
      </c>
      <c r="E809" s="5" t="s">
        <v>24</v>
      </c>
      <c r="F809" s="4" t="s">
        <v>17</v>
      </c>
      <c r="G809" s="5" t="s">
        <v>25</v>
      </c>
      <c r="H809" s="4" t="s">
        <v>26</v>
      </c>
      <c r="I809" s="6">
        <v>414.01</v>
      </c>
      <c r="J809" s="7">
        <v>45261</v>
      </c>
      <c r="K809" s="5"/>
    </row>
    <row r="810" spans="1:11" x14ac:dyDescent="0.3">
      <c r="A810" s="3" t="s">
        <v>2166</v>
      </c>
      <c r="B810" s="4">
        <v>7587</v>
      </c>
      <c r="C810" s="4" t="s">
        <v>65</v>
      </c>
      <c r="D810" s="5" t="s">
        <v>66</v>
      </c>
      <c r="E810" s="5" t="s">
        <v>24</v>
      </c>
      <c r="F810" s="4" t="s">
        <v>17</v>
      </c>
      <c r="G810" s="5" t="s">
        <v>2156</v>
      </c>
      <c r="H810" s="4" t="s">
        <v>26</v>
      </c>
      <c r="I810" s="6">
        <v>417.61</v>
      </c>
      <c r="J810" s="7">
        <v>45261</v>
      </c>
      <c r="K810" s="5"/>
    </row>
    <row r="811" spans="1:11" x14ac:dyDescent="0.3">
      <c r="A811" s="3" t="s">
        <v>2782</v>
      </c>
      <c r="B811" s="4">
        <v>7587</v>
      </c>
      <c r="C811" s="4" t="s">
        <v>65</v>
      </c>
      <c r="D811" s="5" t="s">
        <v>66</v>
      </c>
      <c r="E811" s="5" t="s">
        <v>24</v>
      </c>
      <c r="F811" s="4" t="s">
        <v>17</v>
      </c>
      <c r="G811" s="5" t="s">
        <v>2772</v>
      </c>
      <c r="H811" s="4" t="s">
        <v>26</v>
      </c>
      <c r="I811" s="6">
        <v>78.459999999999994</v>
      </c>
      <c r="J811" s="7">
        <v>45366</v>
      </c>
      <c r="K811" s="5"/>
    </row>
    <row r="812" spans="1:11" x14ac:dyDescent="0.3">
      <c r="A812" s="3" t="s">
        <v>1985</v>
      </c>
      <c r="B812" s="4">
        <v>9237</v>
      </c>
      <c r="C812" s="4" t="s">
        <v>1986</v>
      </c>
      <c r="D812" s="5" t="s">
        <v>1987</v>
      </c>
      <c r="E812" s="5" t="s">
        <v>24</v>
      </c>
      <c r="F812" s="4" t="s">
        <v>17</v>
      </c>
      <c r="G812" s="5" t="s">
        <v>25</v>
      </c>
      <c r="H812" s="4" t="s">
        <v>19</v>
      </c>
      <c r="I812" s="6">
        <v>703.98</v>
      </c>
      <c r="J812" s="7">
        <v>45307</v>
      </c>
      <c r="K812" s="5" t="s">
        <v>20</v>
      </c>
    </row>
    <row r="813" spans="1:11" x14ac:dyDescent="0.3">
      <c r="A813" s="3" t="s">
        <v>1988</v>
      </c>
      <c r="B813" s="4">
        <v>9237</v>
      </c>
      <c r="C813" s="4" t="s">
        <v>1986</v>
      </c>
      <c r="D813" s="5" t="s">
        <v>1987</v>
      </c>
      <c r="E813" s="5" t="s">
        <v>24</v>
      </c>
      <c r="F813" s="4" t="s">
        <v>17</v>
      </c>
      <c r="G813" s="5" t="s">
        <v>25</v>
      </c>
      <c r="H813" s="4" t="s">
        <v>19</v>
      </c>
      <c r="I813" s="6">
        <v>16455.16</v>
      </c>
      <c r="J813" s="7">
        <v>44939</v>
      </c>
      <c r="K813" s="5" t="s">
        <v>20</v>
      </c>
    </row>
    <row r="814" spans="1:11" x14ac:dyDescent="0.3">
      <c r="A814" s="3" t="s">
        <v>2723</v>
      </c>
      <c r="B814" s="4">
        <v>9237</v>
      </c>
      <c r="C814" s="4" t="s">
        <v>1986</v>
      </c>
      <c r="D814" s="5" t="s">
        <v>1987</v>
      </c>
      <c r="E814" s="5" t="s">
        <v>24</v>
      </c>
      <c r="F814" s="4" t="s">
        <v>17</v>
      </c>
      <c r="G814" s="5" t="s">
        <v>2156</v>
      </c>
      <c r="H814" s="4" t="s">
        <v>19</v>
      </c>
      <c r="I814" s="6">
        <v>16598.39</v>
      </c>
      <c r="J814" s="7">
        <v>45140</v>
      </c>
      <c r="K814" s="5" t="s">
        <v>20</v>
      </c>
    </row>
    <row r="815" spans="1:11" x14ac:dyDescent="0.3">
      <c r="A815" s="3" t="s">
        <v>3289</v>
      </c>
      <c r="B815" s="4">
        <v>9237</v>
      </c>
      <c r="C815" s="4" t="s">
        <v>1986</v>
      </c>
      <c r="D815" s="5" t="s">
        <v>1987</v>
      </c>
      <c r="E815" s="5" t="s">
        <v>24</v>
      </c>
      <c r="F815" s="4" t="s">
        <v>17</v>
      </c>
      <c r="G815" s="5" t="s">
        <v>2772</v>
      </c>
      <c r="H815" s="4" t="s">
        <v>19</v>
      </c>
      <c r="I815" s="6">
        <v>3118.65</v>
      </c>
      <c r="J815" s="7">
        <v>45366</v>
      </c>
      <c r="K815" s="5" t="s">
        <v>20</v>
      </c>
    </row>
    <row r="816" spans="1:11" x14ac:dyDescent="0.3">
      <c r="A816" s="3" t="s">
        <v>3957</v>
      </c>
      <c r="B816" s="4">
        <v>9237</v>
      </c>
      <c r="C816" s="4" t="s">
        <v>1986</v>
      </c>
      <c r="D816" s="5" t="s">
        <v>1987</v>
      </c>
      <c r="E816" s="5" t="s">
        <v>24</v>
      </c>
      <c r="F816" s="4" t="s">
        <v>17</v>
      </c>
      <c r="G816" s="5" t="s">
        <v>3337</v>
      </c>
      <c r="H816" s="4" t="s">
        <v>19</v>
      </c>
      <c r="I816" s="6">
        <v>583.51</v>
      </c>
      <c r="J816" s="7">
        <v>45307</v>
      </c>
      <c r="K816" s="5" t="s">
        <v>20</v>
      </c>
    </row>
    <row r="817" spans="1:11" x14ac:dyDescent="0.3">
      <c r="A817" s="3" t="s">
        <v>3958</v>
      </c>
      <c r="B817" s="4">
        <v>9237</v>
      </c>
      <c r="C817" s="4" t="s">
        <v>1986</v>
      </c>
      <c r="D817" s="5" t="s">
        <v>1987</v>
      </c>
      <c r="E817" s="5" t="s">
        <v>24</v>
      </c>
      <c r="F817" s="4" t="s">
        <v>17</v>
      </c>
      <c r="G817" s="5" t="s">
        <v>3337</v>
      </c>
      <c r="H817" s="4" t="s">
        <v>19</v>
      </c>
      <c r="I817" s="6">
        <v>5574.13</v>
      </c>
      <c r="J817" s="7">
        <v>44939</v>
      </c>
      <c r="K817" s="5" t="s">
        <v>20</v>
      </c>
    </row>
    <row r="818" spans="1:11" x14ac:dyDescent="0.3">
      <c r="A818" s="3" t="s">
        <v>4627</v>
      </c>
      <c r="B818" s="4">
        <v>9237</v>
      </c>
      <c r="C818" s="4" t="s">
        <v>1986</v>
      </c>
      <c r="D818" s="5" t="s">
        <v>1987</v>
      </c>
      <c r="E818" s="5" t="s">
        <v>24</v>
      </c>
      <c r="F818" s="4" t="s">
        <v>17</v>
      </c>
      <c r="G818" s="5" t="s">
        <v>4021</v>
      </c>
      <c r="H818" s="4" t="s">
        <v>19</v>
      </c>
      <c r="I818" s="6">
        <v>1361.35</v>
      </c>
      <c r="J818" s="7">
        <v>45307</v>
      </c>
      <c r="K818" s="5" t="s">
        <v>20</v>
      </c>
    </row>
    <row r="819" spans="1:11" x14ac:dyDescent="0.3">
      <c r="A819" s="3" t="s">
        <v>4628</v>
      </c>
      <c r="B819" s="4">
        <v>9237</v>
      </c>
      <c r="C819" s="4" t="s">
        <v>1986</v>
      </c>
      <c r="D819" s="5" t="s">
        <v>1987</v>
      </c>
      <c r="E819" s="5" t="s">
        <v>24</v>
      </c>
      <c r="F819" s="4" t="s">
        <v>17</v>
      </c>
      <c r="G819" s="5" t="s">
        <v>4021</v>
      </c>
      <c r="H819" s="4" t="s">
        <v>19</v>
      </c>
      <c r="I819" s="6">
        <v>13004.57</v>
      </c>
      <c r="J819" s="7">
        <v>44939</v>
      </c>
      <c r="K819" s="5" t="s">
        <v>20</v>
      </c>
    </row>
    <row r="820" spans="1:11" x14ac:dyDescent="0.3">
      <c r="A820" s="3" t="s">
        <v>5022</v>
      </c>
      <c r="B820" s="4">
        <v>9237</v>
      </c>
      <c r="C820" s="4" t="s">
        <v>1986</v>
      </c>
      <c r="D820" s="5" t="s">
        <v>1987</v>
      </c>
      <c r="E820" s="5" t="s">
        <v>24</v>
      </c>
      <c r="F820" s="4" t="s">
        <v>17</v>
      </c>
      <c r="G820" s="5" t="s">
        <v>4687</v>
      </c>
      <c r="H820" s="4" t="s">
        <v>19</v>
      </c>
      <c r="I820" s="6">
        <v>10718.62</v>
      </c>
      <c r="J820" s="7">
        <v>45093</v>
      </c>
      <c r="K820" s="5" t="s">
        <v>20</v>
      </c>
    </row>
    <row r="821" spans="1:11" x14ac:dyDescent="0.3">
      <c r="A821" s="3" t="s">
        <v>200</v>
      </c>
      <c r="B821" s="4">
        <v>7871</v>
      </c>
      <c r="C821" s="4" t="s">
        <v>201</v>
      </c>
      <c r="D821" s="5" t="s">
        <v>202</v>
      </c>
      <c r="E821" s="5" t="s">
        <v>24</v>
      </c>
      <c r="F821" s="4" t="s">
        <v>17</v>
      </c>
      <c r="G821" s="5" t="s">
        <v>25</v>
      </c>
      <c r="H821" s="4" t="s">
        <v>26</v>
      </c>
      <c r="I821" s="6">
        <v>75.31</v>
      </c>
      <c r="J821" s="7">
        <v>45307</v>
      </c>
      <c r="K821" s="5"/>
    </row>
    <row r="822" spans="1:11" x14ac:dyDescent="0.3">
      <c r="A822" s="3" t="s">
        <v>203</v>
      </c>
      <c r="B822" s="4">
        <v>7871</v>
      </c>
      <c r="C822" s="4" t="s">
        <v>201</v>
      </c>
      <c r="D822" s="5" t="s">
        <v>202</v>
      </c>
      <c r="E822" s="5" t="s">
        <v>24</v>
      </c>
      <c r="F822" s="4" t="s">
        <v>17</v>
      </c>
      <c r="G822" s="5" t="s">
        <v>25</v>
      </c>
      <c r="H822" s="4" t="s">
        <v>26</v>
      </c>
      <c r="I822" s="6">
        <v>1760.23</v>
      </c>
      <c r="J822" s="7">
        <v>45261</v>
      </c>
      <c r="K822" s="5"/>
    </row>
    <row r="823" spans="1:11" x14ac:dyDescent="0.3">
      <c r="A823" s="3" t="s">
        <v>2212</v>
      </c>
      <c r="B823" s="4">
        <v>7871</v>
      </c>
      <c r="C823" s="4" t="s">
        <v>201</v>
      </c>
      <c r="D823" s="5" t="s">
        <v>202</v>
      </c>
      <c r="E823" s="5" t="s">
        <v>24</v>
      </c>
      <c r="F823" s="4" t="s">
        <v>17</v>
      </c>
      <c r="G823" s="5" t="s">
        <v>2156</v>
      </c>
      <c r="H823" s="4" t="s">
        <v>26</v>
      </c>
      <c r="I823" s="6">
        <v>1775.55</v>
      </c>
      <c r="J823" s="7">
        <v>45261</v>
      </c>
      <c r="K823" s="5"/>
    </row>
    <row r="824" spans="1:11" x14ac:dyDescent="0.3">
      <c r="A824" s="3" t="s">
        <v>2820</v>
      </c>
      <c r="B824" s="4">
        <v>7871</v>
      </c>
      <c r="C824" s="4" t="s">
        <v>201</v>
      </c>
      <c r="D824" s="5" t="s">
        <v>202</v>
      </c>
      <c r="E824" s="5" t="s">
        <v>24</v>
      </c>
      <c r="F824" s="4" t="s">
        <v>17</v>
      </c>
      <c r="G824" s="5" t="s">
        <v>2772</v>
      </c>
      <c r="H824" s="4" t="s">
        <v>26</v>
      </c>
      <c r="I824" s="6">
        <v>333.61</v>
      </c>
      <c r="J824" s="7">
        <v>45366</v>
      </c>
      <c r="K824" s="5"/>
    </row>
    <row r="825" spans="1:11" x14ac:dyDescent="0.3">
      <c r="A825" s="3" t="s">
        <v>3385</v>
      </c>
      <c r="B825" s="4">
        <v>7871</v>
      </c>
      <c r="C825" s="4" t="s">
        <v>201</v>
      </c>
      <c r="D825" s="5" t="s">
        <v>202</v>
      </c>
      <c r="E825" s="5" t="s">
        <v>24</v>
      </c>
      <c r="F825" s="4" t="s">
        <v>17</v>
      </c>
      <c r="G825" s="5" t="s">
        <v>3337</v>
      </c>
      <c r="H825" s="4" t="s">
        <v>26</v>
      </c>
      <c r="I825" s="6">
        <v>62.42</v>
      </c>
      <c r="J825" s="7">
        <v>45307</v>
      </c>
      <c r="K825" s="5"/>
    </row>
    <row r="826" spans="1:11" x14ac:dyDescent="0.3">
      <c r="A826" s="3" t="s">
        <v>3386</v>
      </c>
      <c r="B826" s="4">
        <v>7871</v>
      </c>
      <c r="C826" s="4" t="s">
        <v>201</v>
      </c>
      <c r="D826" s="5" t="s">
        <v>202</v>
      </c>
      <c r="E826" s="5" t="s">
        <v>24</v>
      </c>
      <c r="F826" s="4" t="s">
        <v>17</v>
      </c>
      <c r="G826" s="5" t="s">
        <v>3337</v>
      </c>
      <c r="H826" s="4" t="s">
        <v>26</v>
      </c>
      <c r="I826" s="6">
        <v>596.27</v>
      </c>
      <c r="J826" s="7">
        <v>45261</v>
      </c>
      <c r="K826" s="5"/>
    </row>
    <row r="827" spans="1:11" x14ac:dyDescent="0.3">
      <c r="A827" s="3" t="s">
        <v>4067</v>
      </c>
      <c r="B827" s="4">
        <v>7871</v>
      </c>
      <c r="C827" s="4" t="s">
        <v>201</v>
      </c>
      <c r="D827" s="5" t="s">
        <v>202</v>
      </c>
      <c r="E827" s="5" t="s">
        <v>24</v>
      </c>
      <c r="F827" s="4" t="s">
        <v>17</v>
      </c>
      <c r="G827" s="5" t="s">
        <v>4021</v>
      </c>
      <c r="H827" s="4" t="s">
        <v>26</v>
      </c>
      <c r="I827" s="6">
        <v>145.63</v>
      </c>
      <c r="J827" s="7">
        <v>45307</v>
      </c>
      <c r="K827" s="5"/>
    </row>
    <row r="828" spans="1:11" x14ac:dyDescent="0.3">
      <c r="A828" s="3" t="s">
        <v>4068</v>
      </c>
      <c r="B828" s="4">
        <v>7871</v>
      </c>
      <c r="C828" s="4" t="s">
        <v>201</v>
      </c>
      <c r="D828" s="5" t="s">
        <v>202</v>
      </c>
      <c r="E828" s="5" t="s">
        <v>24</v>
      </c>
      <c r="F828" s="4" t="s">
        <v>17</v>
      </c>
      <c r="G828" s="5" t="s">
        <v>4021</v>
      </c>
      <c r="H828" s="4" t="s">
        <v>26</v>
      </c>
      <c r="I828" s="6">
        <v>1391.11</v>
      </c>
      <c r="J828" s="7">
        <v>45261</v>
      </c>
      <c r="K828" s="5"/>
    </row>
    <row r="829" spans="1:11" x14ac:dyDescent="0.3">
      <c r="A829" s="3" t="s">
        <v>4721</v>
      </c>
      <c r="B829" s="4">
        <v>7871</v>
      </c>
      <c r="C829" s="4" t="s">
        <v>201</v>
      </c>
      <c r="D829" s="5" t="s">
        <v>202</v>
      </c>
      <c r="E829" s="5" t="s">
        <v>24</v>
      </c>
      <c r="F829" s="4" t="s">
        <v>17</v>
      </c>
      <c r="G829" s="5" t="s">
        <v>4687</v>
      </c>
      <c r="H829" s="4" t="s">
        <v>26</v>
      </c>
      <c r="I829" s="6">
        <v>1146.58</v>
      </c>
      <c r="J829" s="7">
        <v>45261</v>
      </c>
      <c r="K829" s="5"/>
    </row>
    <row r="830" spans="1:11" x14ac:dyDescent="0.3">
      <c r="A830" s="3" t="s">
        <v>252</v>
      </c>
      <c r="B830" s="4">
        <v>7915</v>
      </c>
      <c r="C830" s="4" t="s">
        <v>253</v>
      </c>
      <c r="D830" s="5" t="s">
        <v>254</v>
      </c>
      <c r="E830" s="5" t="s">
        <v>24</v>
      </c>
      <c r="F830" s="4" t="s">
        <v>17</v>
      </c>
      <c r="G830" s="5" t="s">
        <v>25</v>
      </c>
      <c r="H830" s="4" t="s">
        <v>26</v>
      </c>
      <c r="I830" s="6">
        <v>1043.6500000000001</v>
      </c>
      <c r="J830" s="7">
        <v>45307</v>
      </c>
      <c r="K830" s="5"/>
    </row>
    <row r="831" spans="1:11" x14ac:dyDescent="0.3">
      <c r="A831" s="3" t="s">
        <v>255</v>
      </c>
      <c r="B831" s="4">
        <v>7915</v>
      </c>
      <c r="C831" s="4" t="s">
        <v>253</v>
      </c>
      <c r="D831" s="5" t="s">
        <v>254</v>
      </c>
      <c r="E831" s="5" t="s">
        <v>24</v>
      </c>
      <c r="F831" s="4" t="s">
        <v>17</v>
      </c>
      <c r="G831" s="5" t="s">
        <v>25</v>
      </c>
      <c r="H831" s="4" t="s">
        <v>26</v>
      </c>
      <c r="I831" s="6">
        <v>24394.76</v>
      </c>
      <c r="J831" s="7">
        <v>44939</v>
      </c>
      <c r="K831" s="5"/>
    </row>
    <row r="832" spans="1:11" x14ac:dyDescent="0.3">
      <c r="A832" s="3" t="s">
        <v>2225</v>
      </c>
      <c r="B832" s="4">
        <v>7915</v>
      </c>
      <c r="C832" s="4" t="s">
        <v>253</v>
      </c>
      <c r="D832" s="5" t="s">
        <v>254</v>
      </c>
      <c r="E832" s="5" t="s">
        <v>24</v>
      </c>
      <c r="F832" s="4" t="s">
        <v>17</v>
      </c>
      <c r="G832" s="5" t="s">
        <v>2156</v>
      </c>
      <c r="H832" s="4" t="s">
        <v>26</v>
      </c>
      <c r="I832" s="6">
        <v>24607.1</v>
      </c>
      <c r="J832" s="7">
        <v>45139</v>
      </c>
      <c r="K832" s="5"/>
    </row>
    <row r="833" spans="1:11" x14ac:dyDescent="0.3">
      <c r="A833" s="3" t="s">
        <v>2833</v>
      </c>
      <c r="B833" s="4">
        <v>7915</v>
      </c>
      <c r="C833" s="4" t="s">
        <v>253</v>
      </c>
      <c r="D833" s="5" t="s">
        <v>254</v>
      </c>
      <c r="E833" s="5" t="s">
        <v>24</v>
      </c>
      <c r="F833" s="4" t="s">
        <v>17</v>
      </c>
      <c r="G833" s="5" t="s">
        <v>2772</v>
      </c>
      <c r="H833" s="4" t="s">
        <v>26</v>
      </c>
      <c r="I833" s="6">
        <v>4623.3900000000003</v>
      </c>
      <c r="J833" s="7">
        <v>45366</v>
      </c>
      <c r="K833" s="5"/>
    </row>
    <row r="834" spans="1:11" x14ac:dyDescent="0.3">
      <c r="A834" s="3" t="s">
        <v>3407</v>
      </c>
      <c r="B834" s="4">
        <v>7915</v>
      </c>
      <c r="C834" s="4" t="s">
        <v>253</v>
      </c>
      <c r="D834" s="5" t="s">
        <v>254</v>
      </c>
      <c r="E834" s="5" t="s">
        <v>24</v>
      </c>
      <c r="F834" s="4" t="s">
        <v>17</v>
      </c>
      <c r="G834" s="5" t="s">
        <v>3337</v>
      </c>
      <c r="H834" s="4" t="s">
        <v>26</v>
      </c>
      <c r="I834" s="6">
        <v>865.06</v>
      </c>
      <c r="J834" s="7">
        <v>45307</v>
      </c>
      <c r="K834" s="5"/>
    </row>
    <row r="835" spans="1:11" x14ac:dyDescent="0.3">
      <c r="A835" s="3" t="s">
        <v>3408</v>
      </c>
      <c r="B835" s="4">
        <v>7915</v>
      </c>
      <c r="C835" s="4" t="s">
        <v>253</v>
      </c>
      <c r="D835" s="5" t="s">
        <v>254</v>
      </c>
      <c r="E835" s="5" t="s">
        <v>24</v>
      </c>
      <c r="F835" s="4" t="s">
        <v>17</v>
      </c>
      <c r="G835" s="5" t="s">
        <v>3337</v>
      </c>
      <c r="H835" s="4" t="s">
        <v>26</v>
      </c>
      <c r="I835" s="6">
        <v>8263.65</v>
      </c>
      <c r="J835" s="7">
        <v>44939</v>
      </c>
      <c r="K835" s="5"/>
    </row>
    <row r="836" spans="1:11" x14ac:dyDescent="0.3">
      <c r="A836" s="3" t="s">
        <v>4087</v>
      </c>
      <c r="B836" s="4">
        <v>7915</v>
      </c>
      <c r="C836" s="4" t="s">
        <v>253</v>
      </c>
      <c r="D836" s="5" t="s">
        <v>254</v>
      </c>
      <c r="E836" s="5" t="s">
        <v>24</v>
      </c>
      <c r="F836" s="4" t="s">
        <v>17</v>
      </c>
      <c r="G836" s="5" t="s">
        <v>4021</v>
      </c>
      <c r="H836" s="4" t="s">
        <v>26</v>
      </c>
      <c r="I836" s="6">
        <v>2018.2</v>
      </c>
      <c r="J836" s="7">
        <v>45307</v>
      </c>
      <c r="K836" s="5"/>
    </row>
    <row r="837" spans="1:11" x14ac:dyDescent="0.3">
      <c r="A837" s="3" t="s">
        <v>4088</v>
      </c>
      <c r="B837" s="4">
        <v>7915</v>
      </c>
      <c r="C837" s="4" t="s">
        <v>253</v>
      </c>
      <c r="D837" s="5" t="s">
        <v>254</v>
      </c>
      <c r="E837" s="5" t="s">
        <v>24</v>
      </c>
      <c r="F837" s="4" t="s">
        <v>17</v>
      </c>
      <c r="G837" s="5" t="s">
        <v>4021</v>
      </c>
      <c r="H837" s="4" t="s">
        <v>26</v>
      </c>
      <c r="I837" s="6">
        <v>19279.25</v>
      </c>
      <c r="J837" s="7">
        <v>44939</v>
      </c>
      <c r="K837" s="5"/>
    </row>
    <row r="838" spans="1:11" x14ac:dyDescent="0.3">
      <c r="A838" s="3" t="s">
        <v>4731</v>
      </c>
      <c r="B838" s="4">
        <v>7915</v>
      </c>
      <c r="C838" s="4" t="s">
        <v>253</v>
      </c>
      <c r="D838" s="5" t="s">
        <v>254</v>
      </c>
      <c r="E838" s="5" t="s">
        <v>24</v>
      </c>
      <c r="F838" s="4" t="s">
        <v>17</v>
      </c>
      <c r="G838" s="5" t="s">
        <v>4687</v>
      </c>
      <c r="H838" s="4" t="s">
        <v>26</v>
      </c>
      <c r="I838" s="6">
        <v>15890.34</v>
      </c>
      <c r="J838" s="7">
        <v>45093</v>
      </c>
      <c r="K838" s="5"/>
    </row>
    <row r="839" spans="1:11" x14ac:dyDescent="0.3">
      <c r="A839" s="3" t="s">
        <v>1783</v>
      </c>
      <c r="B839" s="4">
        <v>8788</v>
      </c>
      <c r="C839" s="4" t="s">
        <v>1784</v>
      </c>
      <c r="D839" s="5" t="s">
        <v>1785</v>
      </c>
      <c r="E839" s="5" t="s">
        <v>24</v>
      </c>
      <c r="F839" s="4" t="s">
        <v>17</v>
      </c>
      <c r="G839" s="5" t="s">
        <v>25</v>
      </c>
      <c r="H839" s="4" t="s">
        <v>19</v>
      </c>
      <c r="I839" s="6">
        <v>5188.72</v>
      </c>
      <c r="J839" s="7">
        <v>45307</v>
      </c>
      <c r="K839" s="5" t="s">
        <v>20</v>
      </c>
    </row>
    <row r="840" spans="1:11" x14ac:dyDescent="0.3">
      <c r="A840" s="3" t="s">
        <v>1786</v>
      </c>
      <c r="B840" s="4">
        <v>8788</v>
      </c>
      <c r="C840" s="4" t="s">
        <v>1784</v>
      </c>
      <c r="D840" s="5" t="s">
        <v>1785</v>
      </c>
      <c r="E840" s="5" t="s">
        <v>24</v>
      </c>
      <c r="F840" s="4" t="s">
        <v>17</v>
      </c>
      <c r="G840" s="5" t="s">
        <v>25</v>
      </c>
      <c r="H840" s="4" t="s">
        <v>19</v>
      </c>
      <c r="I840" s="6">
        <v>121283.29</v>
      </c>
      <c r="J840" s="7">
        <v>44939</v>
      </c>
      <c r="K840" s="5" t="s">
        <v>20</v>
      </c>
    </row>
    <row r="841" spans="1:11" x14ac:dyDescent="0.3">
      <c r="A841" s="3" t="s">
        <v>2670</v>
      </c>
      <c r="B841" s="4">
        <v>8788</v>
      </c>
      <c r="C841" s="4" t="s">
        <v>1784</v>
      </c>
      <c r="D841" s="5" t="s">
        <v>1785</v>
      </c>
      <c r="E841" s="5" t="s">
        <v>24</v>
      </c>
      <c r="F841" s="4" t="s">
        <v>17</v>
      </c>
      <c r="G841" s="5" t="s">
        <v>2156</v>
      </c>
      <c r="H841" s="4" t="s">
        <v>19</v>
      </c>
      <c r="I841" s="6">
        <v>122338.97</v>
      </c>
      <c r="J841" s="7">
        <v>45140</v>
      </c>
      <c r="K841" s="5" t="s">
        <v>20</v>
      </c>
    </row>
    <row r="842" spans="1:11" x14ac:dyDescent="0.3">
      <c r="A842" s="3" t="s">
        <v>3237</v>
      </c>
      <c r="B842" s="4">
        <v>8788</v>
      </c>
      <c r="C842" s="4" t="s">
        <v>1784</v>
      </c>
      <c r="D842" s="5" t="s">
        <v>1785</v>
      </c>
      <c r="E842" s="5" t="s">
        <v>24</v>
      </c>
      <c r="F842" s="4" t="s">
        <v>17</v>
      </c>
      <c r="G842" s="5" t="s">
        <v>2772</v>
      </c>
      <c r="H842" s="4" t="s">
        <v>19</v>
      </c>
      <c r="I842" s="6">
        <v>22986.1</v>
      </c>
      <c r="J842" s="7">
        <v>45366</v>
      </c>
      <c r="K842" s="5" t="s">
        <v>20</v>
      </c>
    </row>
    <row r="843" spans="1:11" x14ac:dyDescent="0.3">
      <c r="A843" s="3" t="s">
        <v>3883</v>
      </c>
      <c r="B843" s="4">
        <v>8788</v>
      </c>
      <c r="C843" s="4" t="s">
        <v>1784</v>
      </c>
      <c r="D843" s="5" t="s">
        <v>1785</v>
      </c>
      <c r="E843" s="5" t="s">
        <v>24</v>
      </c>
      <c r="F843" s="4" t="s">
        <v>17</v>
      </c>
      <c r="G843" s="5" t="s">
        <v>3337</v>
      </c>
      <c r="H843" s="4" t="s">
        <v>19</v>
      </c>
      <c r="I843" s="6">
        <v>4300.8</v>
      </c>
      <c r="J843" s="7">
        <v>45307</v>
      </c>
      <c r="K843" s="5" t="s">
        <v>20</v>
      </c>
    </row>
    <row r="844" spans="1:11" x14ac:dyDescent="0.3">
      <c r="A844" s="3" t="s">
        <v>3884</v>
      </c>
      <c r="B844" s="4">
        <v>8788</v>
      </c>
      <c r="C844" s="4" t="s">
        <v>1784</v>
      </c>
      <c r="D844" s="5" t="s">
        <v>1785</v>
      </c>
      <c r="E844" s="5" t="s">
        <v>24</v>
      </c>
      <c r="F844" s="4" t="s">
        <v>17</v>
      </c>
      <c r="G844" s="5" t="s">
        <v>3337</v>
      </c>
      <c r="H844" s="4" t="s">
        <v>19</v>
      </c>
      <c r="I844" s="6">
        <v>41084.33</v>
      </c>
      <c r="J844" s="7">
        <v>44939</v>
      </c>
      <c r="K844" s="5" t="s">
        <v>20</v>
      </c>
    </row>
    <row r="845" spans="1:11" x14ac:dyDescent="0.3">
      <c r="A845" s="3" t="s">
        <v>4557</v>
      </c>
      <c r="B845" s="4">
        <v>8788</v>
      </c>
      <c r="C845" s="4" t="s">
        <v>1784</v>
      </c>
      <c r="D845" s="5" t="s">
        <v>1785</v>
      </c>
      <c r="E845" s="5" t="s">
        <v>24</v>
      </c>
      <c r="F845" s="4" t="s">
        <v>17</v>
      </c>
      <c r="G845" s="5" t="s">
        <v>4021</v>
      </c>
      <c r="H845" s="4" t="s">
        <v>19</v>
      </c>
      <c r="I845" s="6">
        <v>10033.86</v>
      </c>
      <c r="J845" s="7">
        <v>45307</v>
      </c>
      <c r="K845" s="5" t="s">
        <v>20</v>
      </c>
    </row>
    <row r="846" spans="1:11" x14ac:dyDescent="0.3">
      <c r="A846" s="3" t="s">
        <v>4558</v>
      </c>
      <c r="B846" s="4">
        <v>8788</v>
      </c>
      <c r="C846" s="4" t="s">
        <v>1784</v>
      </c>
      <c r="D846" s="5" t="s">
        <v>1785</v>
      </c>
      <c r="E846" s="5" t="s">
        <v>24</v>
      </c>
      <c r="F846" s="4" t="s">
        <v>17</v>
      </c>
      <c r="G846" s="5" t="s">
        <v>4021</v>
      </c>
      <c r="H846" s="4" t="s">
        <v>19</v>
      </c>
      <c r="I846" s="6">
        <v>95850.58</v>
      </c>
      <c r="J846" s="7">
        <v>44939</v>
      </c>
      <c r="K846" s="5" t="s">
        <v>20</v>
      </c>
    </row>
    <row r="847" spans="1:11" x14ac:dyDescent="0.3">
      <c r="A847" s="3" t="s">
        <v>4987</v>
      </c>
      <c r="B847" s="4">
        <v>8788</v>
      </c>
      <c r="C847" s="4" t="s">
        <v>1784</v>
      </c>
      <c r="D847" s="5" t="s">
        <v>1785</v>
      </c>
      <c r="E847" s="5" t="s">
        <v>24</v>
      </c>
      <c r="F847" s="4" t="s">
        <v>17</v>
      </c>
      <c r="G847" s="5" t="s">
        <v>4687</v>
      </c>
      <c r="H847" s="4" t="s">
        <v>19</v>
      </c>
      <c r="I847" s="6">
        <v>79001.95</v>
      </c>
      <c r="J847" s="7">
        <v>45093</v>
      </c>
      <c r="K847" s="5" t="s">
        <v>20</v>
      </c>
    </row>
    <row r="848" spans="1:11" x14ac:dyDescent="0.3">
      <c r="A848" s="3" t="s">
        <v>1441</v>
      </c>
      <c r="B848" s="4">
        <v>8202</v>
      </c>
      <c r="C848" s="4" t="s">
        <v>1442</v>
      </c>
      <c r="D848" s="5" t="s">
        <v>1443</v>
      </c>
      <c r="E848" s="5" t="s">
        <v>24</v>
      </c>
      <c r="F848" s="4" t="s">
        <v>17</v>
      </c>
      <c r="G848" s="5" t="s">
        <v>25</v>
      </c>
      <c r="H848" s="4" t="s">
        <v>19</v>
      </c>
      <c r="I848" s="6">
        <v>41.76</v>
      </c>
      <c r="J848" s="7">
        <v>45307</v>
      </c>
      <c r="K848" s="5" t="s">
        <v>20</v>
      </c>
    </row>
    <row r="849" spans="1:11" x14ac:dyDescent="0.3">
      <c r="A849" s="3" t="s">
        <v>1444</v>
      </c>
      <c r="B849" s="4">
        <v>8202</v>
      </c>
      <c r="C849" s="4" t="s">
        <v>1442</v>
      </c>
      <c r="D849" s="5" t="s">
        <v>1443</v>
      </c>
      <c r="E849" s="5" t="s">
        <v>24</v>
      </c>
      <c r="F849" s="4" t="s">
        <v>17</v>
      </c>
      <c r="G849" s="5" t="s">
        <v>25</v>
      </c>
      <c r="H849" s="4" t="s">
        <v>19</v>
      </c>
      <c r="I849" s="6">
        <v>976.11</v>
      </c>
      <c r="J849" s="7">
        <v>44939</v>
      </c>
      <c r="K849" s="5" t="s">
        <v>20</v>
      </c>
    </row>
    <row r="850" spans="1:11" x14ac:dyDescent="0.3">
      <c r="A850" s="3" t="s">
        <v>2577</v>
      </c>
      <c r="B850" s="4">
        <v>8202</v>
      </c>
      <c r="C850" s="4" t="s">
        <v>1442</v>
      </c>
      <c r="D850" s="5" t="s">
        <v>1443</v>
      </c>
      <c r="E850" s="5" t="s">
        <v>24</v>
      </c>
      <c r="F850" s="4" t="s">
        <v>17</v>
      </c>
      <c r="G850" s="5" t="s">
        <v>2156</v>
      </c>
      <c r="H850" s="4" t="s">
        <v>19</v>
      </c>
      <c r="I850" s="6">
        <v>984.61</v>
      </c>
      <c r="J850" s="7">
        <v>45140</v>
      </c>
      <c r="K850" s="5" t="s">
        <v>20</v>
      </c>
    </row>
    <row r="851" spans="1:11" x14ac:dyDescent="0.3">
      <c r="A851" s="3" t="s">
        <v>3150</v>
      </c>
      <c r="B851" s="4">
        <v>8202</v>
      </c>
      <c r="C851" s="4" t="s">
        <v>1442</v>
      </c>
      <c r="D851" s="5" t="s">
        <v>1443</v>
      </c>
      <c r="E851" s="5" t="s">
        <v>24</v>
      </c>
      <c r="F851" s="4" t="s">
        <v>17</v>
      </c>
      <c r="G851" s="5" t="s">
        <v>2772</v>
      </c>
      <c r="H851" s="4" t="s">
        <v>19</v>
      </c>
      <c r="I851" s="6">
        <v>185</v>
      </c>
      <c r="J851" s="7">
        <v>45366</v>
      </c>
      <c r="K851" s="5" t="s">
        <v>20</v>
      </c>
    </row>
    <row r="852" spans="1:11" x14ac:dyDescent="0.3">
      <c r="A852" s="3" t="s">
        <v>929</v>
      </c>
      <c r="B852" s="4">
        <v>9393</v>
      </c>
      <c r="C852" s="4" t="s">
        <v>930</v>
      </c>
      <c r="D852" s="5" t="s">
        <v>931</v>
      </c>
      <c r="E852" s="5" t="s">
        <v>24</v>
      </c>
      <c r="F852" s="4" t="s">
        <v>17</v>
      </c>
      <c r="G852" s="5" t="s">
        <v>25</v>
      </c>
      <c r="H852" s="4" t="s">
        <v>26</v>
      </c>
      <c r="I852" s="6">
        <v>447.43</v>
      </c>
      <c r="J852" s="7">
        <v>45307</v>
      </c>
      <c r="K852" s="5"/>
    </row>
    <row r="853" spans="1:11" x14ac:dyDescent="0.3">
      <c r="A853" s="3" t="s">
        <v>932</v>
      </c>
      <c r="B853" s="4">
        <v>9393</v>
      </c>
      <c r="C853" s="4" t="s">
        <v>930</v>
      </c>
      <c r="D853" s="5" t="s">
        <v>931</v>
      </c>
      <c r="E853" s="5" t="s">
        <v>24</v>
      </c>
      <c r="F853" s="4" t="s">
        <v>17</v>
      </c>
      <c r="G853" s="5" t="s">
        <v>25</v>
      </c>
      <c r="H853" s="4" t="s">
        <v>26</v>
      </c>
      <c r="I853" s="6">
        <v>10458.42</v>
      </c>
      <c r="J853" s="7">
        <v>44939</v>
      </c>
      <c r="K853" s="5"/>
    </row>
    <row r="854" spans="1:11" x14ac:dyDescent="0.3">
      <c r="A854" s="3" t="s">
        <v>2430</v>
      </c>
      <c r="B854" s="4">
        <v>9393</v>
      </c>
      <c r="C854" s="4" t="s">
        <v>930</v>
      </c>
      <c r="D854" s="5" t="s">
        <v>931</v>
      </c>
      <c r="E854" s="5" t="s">
        <v>24</v>
      </c>
      <c r="F854" s="4" t="s">
        <v>17</v>
      </c>
      <c r="G854" s="5" t="s">
        <v>2156</v>
      </c>
      <c r="H854" s="4" t="s">
        <v>26</v>
      </c>
      <c r="I854" s="6">
        <v>10549.45</v>
      </c>
      <c r="J854" s="7">
        <v>45139</v>
      </c>
      <c r="K854" s="5"/>
    </row>
    <row r="855" spans="1:11" x14ac:dyDescent="0.3">
      <c r="A855" s="3" t="s">
        <v>3016</v>
      </c>
      <c r="B855" s="4">
        <v>9393</v>
      </c>
      <c r="C855" s="4" t="s">
        <v>930</v>
      </c>
      <c r="D855" s="5" t="s">
        <v>931</v>
      </c>
      <c r="E855" s="5" t="s">
        <v>24</v>
      </c>
      <c r="F855" s="4" t="s">
        <v>17</v>
      </c>
      <c r="G855" s="5" t="s">
        <v>2772</v>
      </c>
      <c r="H855" s="4" t="s">
        <v>26</v>
      </c>
      <c r="I855" s="6">
        <v>1982.12</v>
      </c>
      <c r="J855" s="7">
        <v>45366</v>
      </c>
      <c r="K855" s="5"/>
    </row>
    <row r="856" spans="1:11" x14ac:dyDescent="0.3">
      <c r="A856" s="3" t="s">
        <v>3610</v>
      </c>
      <c r="B856" s="4">
        <v>9393</v>
      </c>
      <c r="C856" s="4" t="s">
        <v>930</v>
      </c>
      <c r="D856" s="5" t="s">
        <v>931</v>
      </c>
      <c r="E856" s="5" t="s">
        <v>24</v>
      </c>
      <c r="F856" s="4" t="s">
        <v>17</v>
      </c>
      <c r="G856" s="5" t="s">
        <v>3337</v>
      </c>
      <c r="H856" s="4" t="s">
        <v>26</v>
      </c>
      <c r="I856" s="6">
        <v>370.86</v>
      </c>
      <c r="J856" s="7">
        <v>45307</v>
      </c>
      <c r="K856" s="5"/>
    </row>
    <row r="857" spans="1:11" x14ac:dyDescent="0.3">
      <c r="A857" s="3" t="s">
        <v>3611</v>
      </c>
      <c r="B857" s="4">
        <v>9393</v>
      </c>
      <c r="C857" s="4" t="s">
        <v>930</v>
      </c>
      <c r="D857" s="5" t="s">
        <v>931</v>
      </c>
      <c r="E857" s="5" t="s">
        <v>24</v>
      </c>
      <c r="F857" s="4" t="s">
        <v>17</v>
      </c>
      <c r="G857" s="5" t="s">
        <v>3337</v>
      </c>
      <c r="H857" s="4" t="s">
        <v>26</v>
      </c>
      <c r="I857" s="6">
        <v>3542.76</v>
      </c>
      <c r="J857" s="7">
        <v>44939</v>
      </c>
      <c r="K857" s="5"/>
    </row>
    <row r="858" spans="1:11" x14ac:dyDescent="0.3">
      <c r="A858" s="3" t="s">
        <v>4288</v>
      </c>
      <c r="B858" s="4">
        <v>9393</v>
      </c>
      <c r="C858" s="4" t="s">
        <v>930</v>
      </c>
      <c r="D858" s="5" t="s">
        <v>931</v>
      </c>
      <c r="E858" s="5" t="s">
        <v>24</v>
      </c>
      <c r="F858" s="4" t="s">
        <v>17</v>
      </c>
      <c r="G858" s="5" t="s">
        <v>4021</v>
      </c>
      <c r="H858" s="4" t="s">
        <v>26</v>
      </c>
      <c r="I858" s="6">
        <v>865.23</v>
      </c>
      <c r="J858" s="7">
        <v>45307</v>
      </c>
      <c r="K858" s="5"/>
    </row>
    <row r="859" spans="1:11" x14ac:dyDescent="0.3">
      <c r="A859" s="3" t="s">
        <v>4289</v>
      </c>
      <c r="B859" s="4">
        <v>9393</v>
      </c>
      <c r="C859" s="4" t="s">
        <v>930</v>
      </c>
      <c r="D859" s="5" t="s">
        <v>931</v>
      </c>
      <c r="E859" s="5" t="s">
        <v>24</v>
      </c>
      <c r="F859" s="4" t="s">
        <v>17</v>
      </c>
      <c r="G859" s="5" t="s">
        <v>4021</v>
      </c>
      <c r="H859" s="4" t="s">
        <v>26</v>
      </c>
      <c r="I859" s="6">
        <v>8265.32</v>
      </c>
      <c r="J859" s="7">
        <v>44939</v>
      </c>
      <c r="K859" s="5"/>
    </row>
    <row r="860" spans="1:11" x14ac:dyDescent="0.3">
      <c r="A860" s="3" t="s">
        <v>4846</v>
      </c>
      <c r="B860" s="4">
        <v>9393</v>
      </c>
      <c r="C860" s="4" t="s">
        <v>930</v>
      </c>
      <c r="D860" s="5" t="s">
        <v>931</v>
      </c>
      <c r="E860" s="5" t="s">
        <v>24</v>
      </c>
      <c r="F860" s="4" t="s">
        <v>17</v>
      </c>
      <c r="G860" s="5" t="s">
        <v>4687</v>
      </c>
      <c r="H860" s="4" t="s">
        <v>26</v>
      </c>
      <c r="I860" s="6">
        <v>6812.44</v>
      </c>
      <c r="J860" s="7">
        <v>45093</v>
      </c>
      <c r="K860" s="5"/>
    </row>
    <row r="861" spans="1:11" x14ac:dyDescent="0.3">
      <c r="A861" s="3" t="s">
        <v>1240</v>
      </c>
      <c r="B861" s="4">
        <v>7949</v>
      </c>
      <c r="C861" s="4" t="s">
        <v>1241</v>
      </c>
      <c r="D861" s="5" t="s">
        <v>1242</v>
      </c>
      <c r="E861" s="5" t="s">
        <v>24</v>
      </c>
      <c r="F861" s="4" t="s">
        <v>17</v>
      </c>
      <c r="G861" s="5" t="s">
        <v>25</v>
      </c>
      <c r="H861" s="4" t="s">
        <v>19</v>
      </c>
      <c r="I861" s="6">
        <v>255.98</v>
      </c>
      <c r="J861" s="7">
        <v>45307</v>
      </c>
      <c r="K861" s="5" t="s">
        <v>20</v>
      </c>
    </row>
    <row r="862" spans="1:11" x14ac:dyDescent="0.3">
      <c r="A862" s="3" t="s">
        <v>1243</v>
      </c>
      <c r="B862" s="4">
        <v>7949</v>
      </c>
      <c r="C862" s="4" t="s">
        <v>1241</v>
      </c>
      <c r="D862" s="5" t="s">
        <v>1242</v>
      </c>
      <c r="E862" s="5" t="s">
        <v>24</v>
      </c>
      <c r="F862" s="4" t="s">
        <v>17</v>
      </c>
      <c r="G862" s="5" t="s">
        <v>25</v>
      </c>
      <c r="H862" s="4" t="s">
        <v>19</v>
      </c>
      <c r="I862" s="6">
        <v>5983.44</v>
      </c>
      <c r="J862" s="7">
        <v>44939</v>
      </c>
      <c r="K862" s="5" t="s">
        <v>20</v>
      </c>
    </row>
    <row r="863" spans="1:11" x14ac:dyDescent="0.3">
      <c r="A863" s="3" t="s">
        <v>2517</v>
      </c>
      <c r="B863" s="4">
        <v>7949</v>
      </c>
      <c r="C863" s="4" t="s">
        <v>1241</v>
      </c>
      <c r="D863" s="5" t="s">
        <v>1242</v>
      </c>
      <c r="E863" s="5" t="s">
        <v>24</v>
      </c>
      <c r="F863" s="4" t="s">
        <v>17</v>
      </c>
      <c r="G863" s="5" t="s">
        <v>2156</v>
      </c>
      <c r="H863" s="4" t="s">
        <v>19</v>
      </c>
      <c r="I863" s="6">
        <v>6035.52</v>
      </c>
      <c r="J863" s="7">
        <v>45140</v>
      </c>
      <c r="K863" s="5" t="s">
        <v>20</v>
      </c>
    </row>
    <row r="864" spans="1:11" x14ac:dyDescent="0.3">
      <c r="A864" s="3" t="s">
        <v>3097</v>
      </c>
      <c r="B864" s="4">
        <v>7949</v>
      </c>
      <c r="C864" s="4" t="s">
        <v>1241</v>
      </c>
      <c r="D864" s="5" t="s">
        <v>1242</v>
      </c>
      <c r="E864" s="5" t="s">
        <v>24</v>
      </c>
      <c r="F864" s="4" t="s">
        <v>17</v>
      </c>
      <c r="G864" s="5" t="s">
        <v>2772</v>
      </c>
      <c r="H864" s="4" t="s">
        <v>19</v>
      </c>
      <c r="I864" s="6">
        <v>1134.01</v>
      </c>
      <c r="J864" s="7">
        <v>45366</v>
      </c>
      <c r="K864" s="5" t="s">
        <v>20</v>
      </c>
    </row>
    <row r="865" spans="1:11" x14ac:dyDescent="0.3">
      <c r="A865" s="3" t="s">
        <v>3724</v>
      </c>
      <c r="B865" s="4">
        <v>7949</v>
      </c>
      <c r="C865" s="4" t="s">
        <v>1241</v>
      </c>
      <c r="D865" s="5" t="s">
        <v>1242</v>
      </c>
      <c r="E865" s="5" t="s">
        <v>24</v>
      </c>
      <c r="F865" s="4" t="s">
        <v>17</v>
      </c>
      <c r="G865" s="5" t="s">
        <v>3337</v>
      </c>
      <c r="H865" s="4" t="s">
        <v>19</v>
      </c>
      <c r="I865" s="6">
        <v>212.18</v>
      </c>
      <c r="J865" s="7">
        <v>45307</v>
      </c>
      <c r="K865" s="5" t="s">
        <v>20</v>
      </c>
    </row>
    <row r="866" spans="1:11" x14ac:dyDescent="0.3">
      <c r="A866" s="3" t="s">
        <v>3725</v>
      </c>
      <c r="B866" s="4">
        <v>7949</v>
      </c>
      <c r="C866" s="4" t="s">
        <v>1241</v>
      </c>
      <c r="D866" s="5" t="s">
        <v>1242</v>
      </c>
      <c r="E866" s="5" t="s">
        <v>24</v>
      </c>
      <c r="F866" s="4" t="s">
        <v>17</v>
      </c>
      <c r="G866" s="5" t="s">
        <v>3337</v>
      </c>
      <c r="H866" s="4" t="s">
        <v>19</v>
      </c>
      <c r="I866" s="6">
        <v>2026.87</v>
      </c>
      <c r="J866" s="7">
        <v>44939</v>
      </c>
      <c r="K866" s="5" t="s">
        <v>20</v>
      </c>
    </row>
    <row r="867" spans="1:11" x14ac:dyDescent="0.3">
      <c r="A867" s="3" t="s">
        <v>4400</v>
      </c>
      <c r="B867" s="4">
        <v>7949</v>
      </c>
      <c r="C867" s="4" t="s">
        <v>1241</v>
      </c>
      <c r="D867" s="5" t="s">
        <v>1242</v>
      </c>
      <c r="E867" s="5" t="s">
        <v>24</v>
      </c>
      <c r="F867" s="4" t="s">
        <v>17</v>
      </c>
      <c r="G867" s="5" t="s">
        <v>4021</v>
      </c>
      <c r="H867" s="4" t="s">
        <v>19</v>
      </c>
      <c r="I867" s="6">
        <v>495.02</v>
      </c>
      <c r="J867" s="7">
        <v>45307</v>
      </c>
      <c r="K867" s="5" t="s">
        <v>20</v>
      </c>
    </row>
    <row r="868" spans="1:11" x14ac:dyDescent="0.3">
      <c r="A868" s="3" t="s">
        <v>4401</v>
      </c>
      <c r="B868" s="4">
        <v>7949</v>
      </c>
      <c r="C868" s="4" t="s">
        <v>1241</v>
      </c>
      <c r="D868" s="5" t="s">
        <v>1242</v>
      </c>
      <c r="E868" s="5" t="s">
        <v>24</v>
      </c>
      <c r="F868" s="4" t="s">
        <v>17</v>
      </c>
      <c r="G868" s="5" t="s">
        <v>4021</v>
      </c>
      <c r="H868" s="4" t="s">
        <v>19</v>
      </c>
      <c r="I868" s="6">
        <v>4728.7299999999996</v>
      </c>
      <c r="J868" s="7">
        <v>44939</v>
      </c>
      <c r="K868" s="5" t="s">
        <v>20</v>
      </c>
    </row>
    <row r="869" spans="1:11" x14ac:dyDescent="0.3">
      <c r="A869" s="3" t="s">
        <v>4906</v>
      </c>
      <c r="B869" s="4">
        <v>7949</v>
      </c>
      <c r="C869" s="4" t="s">
        <v>1241</v>
      </c>
      <c r="D869" s="5" t="s">
        <v>1242</v>
      </c>
      <c r="E869" s="5" t="s">
        <v>24</v>
      </c>
      <c r="F869" s="4" t="s">
        <v>17</v>
      </c>
      <c r="G869" s="5" t="s">
        <v>4687</v>
      </c>
      <c r="H869" s="4" t="s">
        <v>19</v>
      </c>
      <c r="I869" s="6">
        <v>3897.52</v>
      </c>
      <c r="J869" s="7">
        <v>45093</v>
      </c>
      <c r="K869" s="5" t="s">
        <v>20</v>
      </c>
    </row>
    <row r="870" spans="1:11" x14ac:dyDescent="0.3">
      <c r="A870" s="3" t="s">
        <v>1248</v>
      </c>
      <c r="B870" s="4">
        <v>7952</v>
      </c>
      <c r="C870" s="4" t="s">
        <v>1249</v>
      </c>
      <c r="D870" s="5" t="s">
        <v>1250</v>
      </c>
      <c r="E870" s="5" t="s">
        <v>24</v>
      </c>
      <c r="F870" s="4" t="s">
        <v>17</v>
      </c>
      <c r="G870" s="5" t="s">
        <v>25</v>
      </c>
      <c r="H870" s="4" t="s">
        <v>19</v>
      </c>
      <c r="I870" s="6">
        <v>667.4</v>
      </c>
      <c r="J870" s="7">
        <v>45307</v>
      </c>
      <c r="K870" s="5" t="s">
        <v>20</v>
      </c>
    </row>
    <row r="871" spans="1:11" x14ac:dyDescent="0.3">
      <c r="A871" s="3" t="s">
        <v>1251</v>
      </c>
      <c r="B871" s="4">
        <v>7952</v>
      </c>
      <c r="C871" s="4" t="s">
        <v>1249</v>
      </c>
      <c r="D871" s="5" t="s">
        <v>1250</v>
      </c>
      <c r="E871" s="5" t="s">
        <v>24</v>
      </c>
      <c r="F871" s="4" t="s">
        <v>17</v>
      </c>
      <c r="G871" s="5" t="s">
        <v>25</v>
      </c>
      <c r="H871" s="4" t="s">
        <v>19</v>
      </c>
      <c r="I871" s="6">
        <v>15600.05</v>
      </c>
      <c r="J871" s="7">
        <v>44939</v>
      </c>
      <c r="K871" s="5" t="s">
        <v>20</v>
      </c>
    </row>
    <row r="872" spans="1:11" x14ac:dyDescent="0.3">
      <c r="A872" s="3" t="s">
        <v>2519</v>
      </c>
      <c r="B872" s="4">
        <v>7952</v>
      </c>
      <c r="C872" s="4" t="s">
        <v>1249</v>
      </c>
      <c r="D872" s="5" t="s">
        <v>1250</v>
      </c>
      <c r="E872" s="5" t="s">
        <v>24</v>
      </c>
      <c r="F872" s="4" t="s">
        <v>17</v>
      </c>
      <c r="G872" s="5" t="s">
        <v>2156</v>
      </c>
      <c r="H872" s="4" t="s">
        <v>19</v>
      </c>
      <c r="I872" s="6">
        <v>15735.84</v>
      </c>
      <c r="J872" s="7">
        <v>45140</v>
      </c>
      <c r="K872" s="5" t="s">
        <v>20</v>
      </c>
    </row>
    <row r="873" spans="1:11" x14ac:dyDescent="0.3">
      <c r="A873" s="3" t="s">
        <v>3098</v>
      </c>
      <c r="B873" s="4">
        <v>7952</v>
      </c>
      <c r="C873" s="4" t="s">
        <v>1249</v>
      </c>
      <c r="D873" s="5" t="s">
        <v>1250</v>
      </c>
      <c r="E873" s="5" t="s">
        <v>24</v>
      </c>
      <c r="F873" s="4" t="s">
        <v>17</v>
      </c>
      <c r="G873" s="5" t="s">
        <v>2772</v>
      </c>
      <c r="H873" s="4" t="s">
        <v>19</v>
      </c>
      <c r="I873" s="6">
        <v>2956.59</v>
      </c>
      <c r="J873" s="7">
        <v>45366</v>
      </c>
      <c r="K873" s="5" t="s">
        <v>20</v>
      </c>
    </row>
    <row r="874" spans="1:11" x14ac:dyDescent="0.3">
      <c r="A874" s="3" t="s">
        <v>3726</v>
      </c>
      <c r="B874" s="4">
        <v>7952</v>
      </c>
      <c r="C874" s="4" t="s">
        <v>1249</v>
      </c>
      <c r="D874" s="5" t="s">
        <v>1250</v>
      </c>
      <c r="E874" s="5" t="s">
        <v>24</v>
      </c>
      <c r="F874" s="4" t="s">
        <v>17</v>
      </c>
      <c r="G874" s="5" t="s">
        <v>3337</v>
      </c>
      <c r="H874" s="4" t="s">
        <v>19</v>
      </c>
      <c r="I874" s="6">
        <v>550.66999999999996</v>
      </c>
      <c r="J874" s="7">
        <v>45307</v>
      </c>
      <c r="K874" s="5" t="s">
        <v>20</v>
      </c>
    </row>
    <row r="875" spans="1:11" x14ac:dyDescent="0.3">
      <c r="A875" s="3" t="s">
        <v>3727</v>
      </c>
      <c r="B875" s="4">
        <v>7952</v>
      </c>
      <c r="C875" s="4" t="s">
        <v>1249</v>
      </c>
      <c r="D875" s="5" t="s">
        <v>1250</v>
      </c>
      <c r="E875" s="5" t="s">
        <v>24</v>
      </c>
      <c r="F875" s="4" t="s">
        <v>17</v>
      </c>
      <c r="G875" s="5" t="s">
        <v>3337</v>
      </c>
      <c r="H875" s="4" t="s">
        <v>19</v>
      </c>
      <c r="I875" s="6">
        <v>5260.36</v>
      </c>
      <c r="J875" s="7">
        <v>44939</v>
      </c>
      <c r="K875" s="5" t="s">
        <v>20</v>
      </c>
    </row>
    <row r="876" spans="1:11" x14ac:dyDescent="0.3">
      <c r="A876" s="3" t="s">
        <v>4402</v>
      </c>
      <c r="B876" s="4">
        <v>7952</v>
      </c>
      <c r="C876" s="4" t="s">
        <v>1249</v>
      </c>
      <c r="D876" s="5" t="s">
        <v>1250</v>
      </c>
      <c r="E876" s="5" t="s">
        <v>24</v>
      </c>
      <c r="F876" s="4" t="s">
        <v>17</v>
      </c>
      <c r="G876" s="5" t="s">
        <v>4021</v>
      </c>
      <c r="H876" s="4" t="s">
        <v>19</v>
      </c>
      <c r="I876" s="6">
        <v>1284.72</v>
      </c>
      <c r="J876" s="7">
        <v>45307</v>
      </c>
      <c r="K876" s="5" t="s">
        <v>20</v>
      </c>
    </row>
    <row r="877" spans="1:11" x14ac:dyDescent="0.3">
      <c r="A877" s="3" t="s">
        <v>4403</v>
      </c>
      <c r="B877" s="4">
        <v>7952</v>
      </c>
      <c r="C877" s="4" t="s">
        <v>1249</v>
      </c>
      <c r="D877" s="5" t="s">
        <v>1250</v>
      </c>
      <c r="E877" s="5" t="s">
        <v>24</v>
      </c>
      <c r="F877" s="4" t="s">
        <v>17</v>
      </c>
      <c r="G877" s="5" t="s">
        <v>4021</v>
      </c>
      <c r="H877" s="4" t="s">
        <v>19</v>
      </c>
      <c r="I877" s="6">
        <v>12272.53</v>
      </c>
      <c r="J877" s="7">
        <v>44939</v>
      </c>
      <c r="K877" s="5" t="s">
        <v>20</v>
      </c>
    </row>
    <row r="878" spans="1:11" x14ac:dyDescent="0.3">
      <c r="A878" s="3" t="s">
        <v>4907</v>
      </c>
      <c r="B878" s="4">
        <v>7952</v>
      </c>
      <c r="C878" s="4" t="s">
        <v>1249</v>
      </c>
      <c r="D878" s="5" t="s">
        <v>1250</v>
      </c>
      <c r="E878" s="5" t="s">
        <v>24</v>
      </c>
      <c r="F878" s="4" t="s">
        <v>17</v>
      </c>
      <c r="G878" s="5" t="s">
        <v>4687</v>
      </c>
      <c r="H878" s="4" t="s">
        <v>19</v>
      </c>
      <c r="I878" s="6">
        <v>10115.26</v>
      </c>
      <c r="J878" s="7">
        <v>45093</v>
      </c>
      <c r="K878" s="5" t="s">
        <v>20</v>
      </c>
    </row>
    <row r="879" spans="1:11" x14ac:dyDescent="0.3">
      <c r="A879" s="3" t="s">
        <v>268</v>
      </c>
      <c r="B879" s="4">
        <v>7967</v>
      </c>
      <c r="C879" s="4" t="s">
        <v>269</v>
      </c>
      <c r="D879" s="5" t="s">
        <v>270</v>
      </c>
      <c r="E879" s="5" t="s">
        <v>24</v>
      </c>
      <c r="F879" s="4" t="s">
        <v>17</v>
      </c>
      <c r="G879" s="5" t="s">
        <v>25</v>
      </c>
      <c r="H879" s="4" t="s">
        <v>26</v>
      </c>
      <c r="I879" s="6">
        <v>447.4</v>
      </c>
      <c r="J879" s="7">
        <v>45307</v>
      </c>
      <c r="K879" s="5"/>
    </row>
    <row r="880" spans="1:11" x14ac:dyDescent="0.3">
      <c r="A880" s="3" t="s">
        <v>271</v>
      </c>
      <c r="B880" s="4">
        <v>7967</v>
      </c>
      <c r="C880" s="4" t="s">
        <v>269</v>
      </c>
      <c r="D880" s="5" t="s">
        <v>270</v>
      </c>
      <c r="E880" s="5" t="s">
        <v>24</v>
      </c>
      <c r="F880" s="4" t="s">
        <v>17</v>
      </c>
      <c r="G880" s="5" t="s">
        <v>25</v>
      </c>
      <c r="H880" s="4" t="s">
        <v>26</v>
      </c>
      <c r="I880" s="6">
        <v>10457.700000000001</v>
      </c>
      <c r="J880" s="7">
        <v>44939</v>
      </c>
      <c r="K880" s="5"/>
    </row>
    <row r="881" spans="1:11" x14ac:dyDescent="0.3">
      <c r="A881" s="3" t="s">
        <v>2229</v>
      </c>
      <c r="B881" s="4">
        <v>7967</v>
      </c>
      <c r="C881" s="4" t="s">
        <v>269</v>
      </c>
      <c r="D881" s="5" t="s">
        <v>270</v>
      </c>
      <c r="E881" s="5" t="s">
        <v>24</v>
      </c>
      <c r="F881" s="4" t="s">
        <v>17</v>
      </c>
      <c r="G881" s="5" t="s">
        <v>2156</v>
      </c>
      <c r="H881" s="4" t="s">
        <v>26</v>
      </c>
      <c r="I881" s="6">
        <v>10548.72</v>
      </c>
      <c r="J881" s="7">
        <v>45139</v>
      </c>
      <c r="K881" s="5"/>
    </row>
    <row r="882" spans="1:11" x14ac:dyDescent="0.3">
      <c r="A882" s="3" t="s">
        <v>2838</v>
      </c>
      <c r="B882" s="4">
        <v>7967</v>
      </c>
      <c r="C882" s="4" t="s">
        <v>269</v>
      </c>
      <c r="D882" s="5" t="s">
        <v>270</v>
      </c>
      <c r="E882" s="5" t="s">
        <v>24</v>
      </c>
      <c r="F882" s="4" t="s">
        <v>17</v>
      </c>
      <c r="G882" s="5" t="s">
        <v>2772</v>
      </c>
      <c r="H882" s="4" t="s">
        <v>26</v>
      </c>
      <c r="I882" s="6">
        <v>1981.99</v>
      </c>
      <c r="J882" s="7">
        <v>45366</v>
      </c>
      <c r="K882" s="5"/>
    </row>
    <row r="883" spans="1:11" x14ac:dyDescent="0.3">
      <c r="A883" s="3" t="s">
        <v>1252</v>
      </c>
      <c r="B883" s="4">
        <v>7959</v>
      </c>
      <c r="C883" s="4" t="s">
        <v>1253</v>
      </c>
      <c r="D883" s="5" t="s">
        <v>1254</v>
      </c>
      <c r="E883" s="5" t="s">
        <v>24</v>
      </c>
      <c r="F883" s="4" t="s">
        <v>17</v>
      </c>
      <c r="G883" s="5" t="s">
        <v>25</v>
      </c>
      <c r="H883" s="4" t="s">
        <v>19</v>
      </c>
      <c r="I883" s="6">
        <v>1897.74</v>
      </c>
      <c r="J883" s="7">
        <v>45307</v>
      </c>
      <c r="K883" s="5" t="s">
        <v>20</v>
      </c>
    </row>
    <row r="884" spans="1:11" x14ac:dyDescent="0.3">
      <c r="A884" s="3" t="s">
        <v>1255</v>
      </c>
      <c r="B884" s="4">
        <v>7959</v>
      </c>
      <c r="C884" s="4" t="s">
        <v>1253</v>
      </c>
      <c r="D884" s="5" t="s">
        <v>1254</v>
      </c>
      <c r="E884" s="5" t="s">
        <v>24</v>
      </c>
      <c r="F884" s="4" t="s">
        <v>17</v>
      </c>
      <c r="G884" s="5" t="s">
        <v>25</v>
      </c>
      <c r="H884" s="4" t="s">
        <v>19</v>
      </c>
      <c r="I884" s="6">
        <v>44358.67</v>
      </c>
      <c r="J884" s="7">
        <v>44939</v>
      </c>
      <c r="K884" s="5" t="s">
        <v>20</v>
      </c>
    </row>
    <row r="885" spans="1:11" x14ac:dyDescent="0.3">
      <c r="A885" s="3" t="s">
        <v>2520</v>
      </c>
      <c r="B885" s="4">
        <v>7959</v>
      </c>
      <c r="C885" s="4" t="s">
        <v>1253</v>
      </c>
      <c r="D885" s="5" t="s">
        <v>1254</v>
      </c>
      <c r="E885" s="5" t="s">
        <v>24</v>
      </c>
      <c r="F885" s="4" t="s">
        <v>17</v>
      </c>
      <c r="G885" s="5" t="s">
        <v>2156</v>
      </c>
      <c r="H885" s="4" t="s">
        <v>19</v>
      </c>
      <c r="I885" s="6">
        <v>44880.09</v>
      </c>
      <c r="J885" s="7">
        <v>45140</v>
      </c>
      <c r="K885" s="5" t="s">
        <v>20</v>
      </c>
    </row>
    <row r="886" spans="1:11" x14ac:dyDescent="0.3">
      <c r="A886" s="3" t="s">
        <v>3099</v>
      </c>
      <c r="B886" s="4">
        <v>7959</v>
      </c>
      <c r="C886" s="4" t="s">
        <v>1253</v>
      </c>
      <c r="D886" s="5" t="s">
        <v>1254</v>
      </c>
      <c r="E886" s="5" t="s">
        <v>24</v>
      </c>
      <c r="F886" s="4" t="s">
        <v>17</v>
      </c>
      <c r="G886" s="5" t="s">
        <v>2772</v>
      </c>
      <c r="H886" s="4" t="s">
        <v>19</v>
      </c>
      <c r="I886" s="6">
        <v>8432.4500000000007</v>
      </c>
      <c r="J886" s="7">
        <v>45366</v>
      </c>
      <c r="K886" s="5" t="s">
        <v>20</v>
      </c>
    </row>
    <row r="887" spans="1:11" x14ac:dyDescent="0.3">
      <c r="A887" s="3" t="s">
        <v>3728</v>
      </c>
      <c r="B887" s="4">
        <v>7959</v>
      </c>
      <c r="C887" s="4" t="s">
        <v>1253</v>
      </c>
      <c r="D887" s="5" t="s">
        <v>1254</v>
      </c>
      <c r="E887" s="5" t="s">
        <v>24</v>
      </c>
      <c r="F887" s="4" t="s">
        <v>17</v>
      </c>
      <c r="G887" s="5" t="s">
        <v>3337</v>
      </c>
      <c r="H887" s="4" t="s">
        <v>19</v>
      </c>
      <c r="I887" s="6">
        <v>1573.71</v>
      </c>
      <c r="J887" s="7">
        <v>45307</v>
      </c>
      <c r="K887" s="5" t="s">
        <v>20</v>
      </c>
    </row>
    <row r="888" spans="1:11" x14ac:dyDescent="0.3">
      <c r="A888" s="3" t="s">
        <v>3729</v>
      </c>
      <c r="B888" s="4">
        <v>7959</v>
      </c>
      <c r="C888" s="4" t="s">
        <v>1253</v>
      </c>
      <c r="D888" s="5" t="s">
        <v>1254</v>
      </c>
      <c r="E888" s="5" t="s">
        <v>24</v>
      </c>
      <c r="F888" s="4" t="s">
        <v>17</v>
      </c>
      <c r="G888" s="5" t="s">
        <v>3337</v>
      </c>
      <c r="H888" s="4" t="s">
        <v>19</v>
      </c>
      <c r="I888" s="6">
        <v>15033.22</v>
      </c>
      <c r="J888" s="7">
        <v>44939</v>
      </c>
      <c r="K888" s="5" t="s">
        <v>20</v>
      </c>
    </row>
    <row r="889" spans="1:11" x14ac:dyDescent="0.3">
      <c r="A889" s="3" t="s">
        <v>4404</v>
      </c>
      <c r="B889" s="4">
        <v>7959</v>
      </c>
      <c r="C889" s="4" t="s">
        <v>1253</v>
      </c>
      <c r="D889" s="5" t="s">
        <v>1254</v>
      </c>
      <c r="E889" s="5" t="s">
        <v>24</v>
      </c>
      <c r="F889" s="4" t="s">
        <v>17</v>
      </c>
      <c r="G889" s="5" t="s">
        <v>4021</v>
      </c>
      <c r="H889" s="4" t="s">
        <v>19</v>
      </c>
      <c r="I889" s="6">
        <v>3671.49</v>
      </c>
      <c r="J889" s="7">
        <v>45307</v>
      </c>
      <c r="K889" s="5" t="s">
        <v>20</v>
      </c>
    </row>
    <row r="890" spans="1:11" x14ac:dyDescent="0.3">
      <c r="A890" s="3" t="s">
        <v>4405</v>
      </c>
      <c r="B890" s="4">
        <v>7959</v>
      </c>
      <c r="C890" s="4" t="s">
        <v>1253</v>
      </c>
      <c r="D890" s="5" t="s">
        <v>1254</v>
      </c>
      <c r="E890" s="5" t="s">
        <v>24</v>
      </c>
      <c r="F890" s="4" t="s">
        <v>17</v>
      </c>
      <c r="G890" s="5" t="s">
        <v>4021</v>
      </c>
      <c r="H890" s="4" t="s">
        <v>19</v>
      </c>
      <c r="I890" s="6">
        <v>35072.79</v>
      </c>
      <c r="J890" s="7">
        <v>44939</v>
      </c>
      <c r="K890" s="5" t="s">
        <v>20</v>
      </c>
    </row>
    <row r="891" spans="1:11" x14ac:dyDescent="0.3">
      <c r="A891" s="3" t="s">
        <v>4908</v>
      </c>
      <c r="B891" s="4">
        <v>7959</v>
      </c>
      <c r="C891" s="4" t="s">
        <v>1253</v>
      </c>
      <c r="D891" s="5" t="s">
        <v>1254</v>
      </c>
      <c r="E891" s="5" t="s">
        <v>24</v>
      </c>
      <c r="F891" s="4" t="s">
        <v>17</v>
      </c>
      <c r="G891" s="5" t="s">
        <v>4687</v>
      </c>
      <c r="H891" s="4" t="s">
        <v>19</v>
      </c>
      <c r="I891" s="6">
        <v>28907.69</v>
      </c>
      <c r="J891" s="7">
        <v>45093</v>
      </c>
      <c r="K891" s="5" t="s">
        <v>20</v>
      </c>
    </row>
    <row r="892" spans="1:11" x14ac:dyDescent="0.3">
      <c r="A892" s="3" t="s">
        <v>280</v>
      </c>
      <c r="B892" s="4">
        <v>7976</v>
      </c>
      <c r="C892" s="4" t="s">
        <v>281</v>
      </c>
      <c r="D892" s="5" t="s">
        <v>282</v>
      </c>
      <c r="E892" s="5" t="s">
        <v>24</v>
      </c>
      <c r="F892" s="4" t="s">
        <v>17</v>
      </c>
      <c r="G892" s="5" t="s">
        <v>25</v>
      </c>
      <c r="H892" s="4" t="s">
        <v>26</v>
      </c>
      <c r="I892" s="6">
        <v>29.17</v>
      </c>
      <c r="J892" s="7">
        <v>45307</v>
      </c>
      <c r="K892" s="5"/>
    </row>
    <row r="893" spans="1:11" x14ac:dyDescent="0.3">
      <c r="A893" s="3" t="s">
        <v>283</v>
      </c>
      <c r="B893" s="4">
        <v>7976</v>
      </c>
      <c r="C893" s="4" t="s">
        <v>281</v>
      </c>
      <c r="D893" s="5" t="s">
        <v>282</v>
      </c>
      <c r="E893" s="5" t="s">
        <v>24</v>
      </c>
      <c r="F893" s="4" t="s">
        <v>17</v>
      </c>
      <c r="G893" s="5" t="s">
        <v>25</v>
      </c>
      <c r="H893" s="4" t="s">
        <v>26</v>
      </c>
      <c r="I893" s="6">
        <v>681.8</v>
      </c>
      <c r="J893" s="7">
        <v>44939</v>
      </c>
      <c r="K893" s="5"/>
    </row>
    <row r="894" spans="1:11" x14ac:dyDescent="0.3">
      <c r="A894" s="3" t="s">
        <v>2232</v>
      </c>
      <c r="B894" s="4">
        <v>7976</v>
      </c>
      <c r="C894" s="4" t="s">
        <v>281</v>
      </c>
      <c r="D894" s="5" t="s">
        <v>282</v>
      </c>
      <c r="E894" s="5" t="s">
        <v>24</v>
      </c>
      <c r="F894" s="4" t="s">
        <v>17</v>
      </c>
      <c r="G894" s="5" t="s">
        <v>2156</v>
      </c>
      <c r="H894" s="4" t="s">
        <v>26</v>
      </c>
      <c r="I894" s="6">
        <v>687.73</v>
      </c>
      <c r="J894" s="7">
        <v>45139</v>
      </c>
      <c r="K894" s="5"/>
    </row>
    <row r="895" spans="1:11" x14ac:dyDescent="0.3">
      <c r="A895" s="3" t="s">
        <v>2841</v>
      </c>
      <c r="B895" s="4">
        <v>7976</v>
      </c>
      <c r="C895" s="4" t="s">
        <v>281</v>
      </c>
      <c r="D895" s="5" t="s">
        <v>282</v>
      </c>
      <c r="E895" s="5" t="s">
        <v>24</v>
      </c>
      <c r="F895" s="4" t="s">
        <v>17</v>
      </c>
      <c r="G895" s="5" t="s">
        <v>2772</v>
      </c>
      <c r="H895" s="4" t="s">
        <v>26</v>
      </c>
      <c r="I895" s="6">
        <v>129.22</v>
      </c>
      <c r="J895" s="7">
        <v>45366</v>
      </c>
      <c r="K895" s="5"/>
    </row>
    <row r="896" spans="1:11" x14ac:dyDescent="0.3">
      <c r="A896" s="3" t="s">
        <v>3413</v>
      </c>
      <c r="B896" s="4">
        <v>7976</v>
      </c>
      <c r="C896" s="4" t="s">
        <v>281</v>
      </c>
      <c r="D896" s="5" t="s">
        <v>282</v>
      </c>
      <c r="E896" s="5" t="s">
        <v>24</v>
      </c>
      <c r="F896" s="4" t="s">
        <v>17</v>
      </c>
      <c r="G896" s="5" t="s">
        <v>3337</v>
      </c>
      <c r="H896" s="4" t="s">
        <v>26</v>
      </c>
      <c r="I896" s="6">
        <v>24.18</v>
      </c>
      <c r="J896" s="7">
        <v>45307</v>
      </c>
      <c r="K896" s="5"/>
    </row>
    <row r="897" spans="1:11" x14ac:dyDescent="0.3">
      <c r="A897" s="3" t="s">
        <v>3414</v>
      </c>
      <c r="B897" s="4">
        <v>7976</v>
      </c>
      <c r="C897" s="4" t="s">
        <v>281</v>
      </c>
      <c r="D897" s="5" t="s">
        <v>282</v>
      </c>
      <c r="E897" s="5" t="s">
        <v>24</v>
      </c>
      <c r="F897" s="4" t="s">
        <v>17</v>
      </c>
      <c r="G897" s="5" t="s">
        <v>3337</v>
      </c>
      <c r="H897" s="4" t="s">
        <v>26</v>
      </c>
      <c r="I897" s="6">
        <v>230.96</v>
      </c>
      <c r="J897" s="7">
        <v>44939</v>
      </c>
      <c r="K897" s="5"/>
    </row>
    <row r="898" spans="1:11" x14ac:dyDescent="0.3">
      <c r="A898" s="3" t="s">
        <v>4093</v>
      </c>
      <c r="B898" s="4">
        <v>7976</v>
      </c>
      <c r="C898" s="4" t="s">
        <v>281</v>
      </c>
      <c r="D898" s="5" t="s">
        <v>282</v>
      </c>
      <c r="E898" s="5" t="s">
        <v>24</v>
      </c>
      <c r="F898" s="4" t="s">
        <v>17</v>
      </c>
      <c r="G898" s="5" t="s">
        <v>4021</v>
      </c>
      <c r="H898" s="4" t="s">
        <v>26</v>
      </c>
      <c r="I898" s="6">
        <v>56.41</v>
      </c>
      <c r="J898" s="7">
        <v>45307</v>
      </c>
      <c r="K898" s="5"/>
    </row>
    <row r="899" spans="1:11" x14ac:dyDescent="0.3">
      <c r="A899" s="3" t="s">
        <v>4094</v>
      </c>
      <c r="B899" s="4">
        <v>7976</v>
      </c>
      <c r="C899" s="4" t="s">
        <v>281</v>
      </c>
      <c r="D899" s="5" t="s">
        <v>282</v>
      </c>
      <c r="E899" s="5" t="s">
        <v>24</v>
      </c>
      <c r="F899" s="4" t="s">
        <v>17</v>
      </c>
      <c r="G899" s="5" t="s">
        <v>4021</v>
      </c>
      <c r="H899" s="4" t="s">
        <v>26</v>
      </c>
      <c r="I899" s="6">
        <v>538.83000000000004</v>
      </c>
      <c r="J899" s="7">
        <v>44939</v>
      </c>
      <c r="K899" s="5"/>
    </row>
    <row r="900" spans="1:11" x14ac:dyDescent="0.3">
      <c r="A900" s="3" t="s">
        <v>4734</v>
      </c>
      <c r="B900" s="4">
        <v>7976</v>
      </c>
      <c r="C900" s="4" t="s">
        <v>281</v>
      </c>
      <c r="D900" s="5" t="s">
        <v>282</v>
      </c>
      <c r="E900" s="5" t="s">
        <v>24</v>
      </c>
      <c r="F900" s="4" t="s">
        <v>17</v>
      </c>
      <c r="G900" s="5" t="s">
        <v>4687</v>
      </c>
      <c r="H900" s="4" t="s">
        <v>26</v>
      </c>
      <c r="I900" s="6">
        <v>444.11</v>
      </c>
      <c r="J900" s="7">
        <v>45093</v>
      </c>
      <c r="K900" s="5"/>
    </row>
    <row r="901" spans="1:11" x14ac:dyDescent="0.3">
      <c r="A901" s="3" t="s">
        <v>1484</v>
      </c>
      <c r="B901" s="4">
        <v>8231</v>
      </c>
      <c r="C901" s="4" t="s">
        <v>1485</v>
      </c>
      <c r="D901" s="5" t="s">
        <v>1486</v>
      </c>
      <c r="E901" s="5" t="s">
        <v>24</v>
      </c>
      <c r="F901" s="4" t="s">
        <v>17</v>
      </c>
      <c r="G901" s="5" t="s">
        <v>25</v>
      </c>
      <c r="H901" s="4" t="s">
        <v>19</v>
      </c>
      <c r="I901" s="6">
        <v>244.98</v>
      </c>
      <c r="J901" s="7">
        <v>45307</v>
      </c>
      <c r="K901" s="5" t="s">
        <v>20</v>
      </c>
    </row>
    <row r="902" spans="1:11" x14ac:dyDescent="0.3">
      <c r="A902" s="3" t="s">
        <v>1487</v>
      </c>
      <c r="B902" s="4">
        <v>8231</v>
      </c>
      <c r="C902" s="4" t="s">
        <v>1485</v>
      </c>
      <c r="D902" s="5" t="s">
        <v>1486</v>
      </c>
      <c r="E902" s="5" t="s">
        <v>24</v>
      </c>
      <c r="F902" s="4" t="s">
        <v>17</v>
      </c>
      <c r="G902" s="5" t="s">
        <v>25</v>
      </c>
      <c r="H902" s="4" t="s">
        <v>19</v>
      </c>
      <c r="I902" s="6">
        <v>5726.21</v>
      </c>
      <c r="J902" s="7">
        <v>44957</v>
      </c>
      <c r="K902" s="5" t="s">
        <v>20</v>
      </c>
    </row>
    <row r="903" spans="1:11" x14ac:dyDescent="0.3">
      <c r="A903" s="3" t="s">
        <v>2588</v>
      </c>
      <c r="B903" s="4">
        <v>8231</v>
      </c>
      <c r="C903" s="4" t="s">
        <v>1485</v>
      </c>
      <c r="D903" s="5" t="s">
        <v>1486</v>
      </c>
      <c r="E903" s="5" t="s">
        <v>24</v>
      </c>
      <c r="F903" s="4" t="s">
        <v>17</v>
      </c>
      <c r="G903" s="5" t="s">
        <v>2156</v>
      </c>
      <c r="H903" s="4" t="s">
        <v>19</v>
      </c>
      <c r="I903" s="6">
        <v>5776.05</v>
      </c>
      <c r="J903" s="7">
        <v>45140</v>
      </c>
      <c r="K903" s="5" t="s">
        <v>20</v>
      </c>
    </row>
    <row r="904" spans="1:11" x14ac:dyDescent="0.3">
      <c r="A904" s="3" t="s">
        <v>3161</v>
      </c>
      <c r="B904" s="4">
        <v>8231</v>
      </c>
      <c r="C904" s="4" t="s">
        <v>1485</v>
      </c>
      <c r="D904" s="5" t="s">
        <v>1486</v>
      </c>
      <c r="E904" s="5" t="s">
        <v>24</v>
      </c>
      <c r="F904" s="4" t="s">
        <v>17</v>
      </c>
      <c r="G904" s="5" t="s">
        <v>2772</v>
      </c>
      <c r="H904" s="4" t="s">
        <v>19</v>
      </c>
      <c r="I904" s="6">
        <v>1085.26</v>
      </c>
      <c r="J904" s="7">
        <v>45366</v>
      </c>
      <c r="K904" s="5" t="s">
        <v>20</v>
      </c>
    </row>
    <row r="905" spans="1:11" x14ac:dyDescent="0.3">
      <c r="A905" s="3" t="s">
        <v>897</v>
      </c>
      <c r="B905" s="4">
        <v>9302</v>
      </c>
      <c r="C905" s="4" t="s">
        <v>898</v>
      </c>
      <c r="D905" s="5" t="s">
        <v>899</v>
      </c>
      <c r="E905" s="5" t="s">
        <v>24</v>
      </c>
      <c r="F905" s="4" t="s">
        <v>17</v>
      </c>
      <c r="G905" s="5" t="s">
        <v>25</v>
      </c>
      <c r="H905" s="4" t="s">
        <v>26</v>
      </c>
      <c r="I905" s="6">
        <v>24.31</v>
      </c>
      <c r="J905" s="7">
        <v>45307</v>
      </c>
      <c r="K905" s="5"/>
    </row>
    <row r="906" spans="1:11" x14ac:dyDescent="0.3">
      <c r="A906" s="3" t="s">
        <v>900</v>
      </c>
      <c r="B906" s="4">
        <v>9302</v>
      </c>
      <c r="C906" s="4" t="s">
        <v>898</v>
      </c>
      <c r="D906" s="5" t="s">
        <v>899</v>
      </c>
      <c r="E906" s="5" t="s">
        <v>24</v>
      </c>
      <c r="F906" s="4" t="s">
        <v>17</v>
      </c>
      <c r="G906" s="5" t="s">
        <v>25</v>
      </c>
      <c r="H906" s="4" t="s">
        <v>26</v>
      </c>
      <c r="I906" s="6">
        <v>568.30999999999995</v>
      </c>
      <c r="J906" s="7">
        <v>44939</v>
      </c>
      <c r="K906" s="5"/>
    </row>
    <row r="907" spans="1:11" x14ac:dyDescent="0.3">
      <c r="A907" s="3" t="s">
        <v>2422</v>
      </c>
      <c r="B907" s="4">
        <v>9302</v>
      </c>
      <c r="C907" s="4" t="s">
        <v>898</v>
      </c>
      <c r="D907" s="5" t="s">
        <v>899</v>
      </c>
      <c r="E907" s="5" t="s">
        <v>24</v>
      </c>
      <c r="F907" s="4" t="s">
        <v>17</v>
      </c>
      <c r="G907" s="5" t="s">
        <v>2156</v>
      </c>
      <c r="H907" s="4" t="s">
        <v>26</v>
      </c>
      <c r="I907" s="6">
        <v>573.26</v>
      </c>
      <c r="J907" s="7">
        <v>45139</v>
      </c>
      <c r="K907" s="5"/>
    </row>
    <row r="908" spans="1:11" x14ac:dyDescent="0.3">
      <c r="A908" s="3" t="s">
        <v>3008</v>
      </c>
      <c r="B908" s="4">
        <v>9302</v>
      </c>
      <c r="C908" s="4" t="s">
        <v>898</v>
      </c>
      <c r="D908" s="5" t="s">
        <v>899</v>
      </c>
      <c r="E908" s="5" t="s">
        <v>24</v>
      </c>
      <c r="F908" s="4" t="s">
        <v>17</v>
      </c>
      <c r="G908" s="5" t="s">
        <v>2772</v>
      </c>
      <c r="H908" s="4" t="s">
        <v>26</v>
      </c>
      <c r="I908" s="6">
        <v>107.71</v>
      </c>
      <c r="J908" s="7">
        <v>45366</v>
      </c>
      <c r="K908" s="5"/>
    </row>
    <row r="909" spans="1:11" x14ac:dyDescent="0.3">
      <c r="A909" s="3" t="s">
        <v>901</v>
      </c>
      <c r="B909" s="4">
        <v>9304</v>
      </c>
      <c r="C909" s="4" t="s">
        <v>902</v>
      </c>
      <c r="D909" s="5" t="s">
        <v>903</v>
      </c>
      <c r="E909" s="5" t="s">
        <v>24</v>
      </c>
      <c r="F909" s="4" t="s">
        <v>17</v>
      </c>
      <c r="G909" s="5" t="s">
        <v>25</v>
      </c>
      <c r="H909" s="4" t="s">
        <v>26</v>
      </c>
      <c r="I909" s="6">
        <v>161.91999999999999</v>
      </c>
      <c r="J909" s="7">
        <v>45307</v>
      </c>
      <c r="K909" s="5"/>
    </row>
    <row r="910" spans="1:11" x14ac:dyDescent="0.3">
      <c r="A910" s="3" t="s">
        <v>904</v>
      </c>
      <c r="B910" s="4">
        <v>9304</v>
      </c>
      <c r="C910" s="4" t="s">
        <v>902</v>
      </c>
      <c r="D910" s="5" t="s">
        <v>903</v>
      </c>
      <c r="E910" s="5" t="s">
        <v>24</v>
      </c>
      <c r="F910" s="4" t="s">
        <v>17</v>
      </c>
      <c r="G910" s="5" t="s">
        <v>25</v>
      </c>
      <c r="H910" s="4" t="s">
        <v>26</v>
      </c>
      <c r="I910" s="6">
        <v>3784.88</v>
      </c>
      <c r="J910" s="7">
        <v>44939</v>
      </c>
      <c r="K910" s="5"/>
    </row>
    <row r="911" spans="1:11" x14ac:dyDescent="0.3">
      <c r="A911" s="3" t="s">
        <v>2423</v>
      </c>
      <c r="B911" s="4">
        <v>9304</v>
      </c>
      <c r="C911" s="4" t="s">
        <v>902</v>
      </c>
      <c r="D911" s="5" t="s">
        <v>903</v>
      </c>
      <c r="E911" s="5" t="s">
        <v>24</v>
      </c>
      <c r="F911" s="4" t="s">
        <v>17</v>
      </c>
      <c r="G911" s="5" t="s">
        <v>2156</v>
      </c>
      <c r="H911" s="4" t="s">
        <v>26</v>
      </c>
      <c r="I911" s="6">
        <v>3817.82</v>
      </c>
      <c r="J911" s="7">
        <v>45139</v>
      </c>
      <c r="K911" s="5"/>
    </row>
    <row r="912" spans="1:11" x14ac:dyDescent="0.3">
      <c r="A912" s="3" t="s">
        <v>3009</v>
      </c>
      <c r="B912" s="4">
        <v>9304</v>
      </c>
      <c r="C912" s="4" t="s">
        <v>902</v>
      </c>
      <c r="D912" s="5" t="s">
        <v>903</v>
      </c>
      <c r="E912" s="5" t="s">
        <v>24</v>
      </c>
      <c r="F912" s="4" t="s">
        <v>17</v>
      </c>
      <c r="G912" s="5" t="s">
        <v>2772</v>
      </c>
      <c r="H912" s="4" t="s">
        <v>26</v>
      </c>
      <c r="I912" s="6">
        <v>717.33</v>
      </c>
      <c r="J912" s="7">
        <v>45366</v>
      </c>
      <c r="K912" s="5"/>
    </row>
    <row r="913" spans="1:11" x14ac:dyDescent="0.3">
      <c r="A913" s="3" t="s">
        <v>1260</v>
      </c>
      <c r="B913" s="4">
        <v>7989</v>
      </c>
      <c r="C913" s="4" t="s">
        <v>1261</v>
      </c>
      <c r="D913" s="5" t="s">
        <v>1262</v>
      </c>
      <c r="E913" s="5" t="s">
        <v>24</v>
      </c>
      <c r="F913" s="4" t="s">
        <v>17</v>
      </c>
      <c r="G913" s="5" t="s">
        <v>25</v>
      </c>
      <c r="H913" s="4" t="s">
        <v>19</v>
      </c>
      <c r="I913" s="6">
        <v>369.12</v>
      </c>
      <c r="J913" s="7">
        <v>45307</v>
      </c>
      <c r="K913" s="5" t="s">
        <v>20</v>
      </c>
    </row>
    <row r="914" spans="1:11" x14ac:dyDescent="0.3">
      <c r="A914" s="3" t="s">
        <v>1263</v>
      </c>
      <c r="B914" s="4">
        <v>7989</v>
      </c>
      <c r="C914" s="4" t="s">
        <v>1261</v>
      </c>
      <c r="D914" s="5" t="s">
        <v>1262</v>
      </c>
      <c r="E914" s="5" t="s">
        <v>24</v>
      </c>
      <c r="F914" s="4" t="s">
        <v>17</v>
      </c>
      <c r="G914" s="5" t="s">
        <v>25</v>
      </c>
      <c r="H914" s="4" t="s">
        <v>19</v>
      </c>
      <c r="I914" s="6">
        <v>8627.86</v>
      </c>
      <c r="J914" s="7">
        <v>44939</v>
      </c>
      <c r="K914" s="5" t="s">
        <v>20</v>
      </c>
    </row>
    <row r="915" spans="1:11" x14ac:dyDescent="0.3">
      <c r="A915" s="3" t="s">
        <v>2522</v>
      </c>
      <c r="B915" s="4">
        <v>7989</v>
      </c>
      <c r="C915" s="4" t="s">
        <v>1261</v>
      </c>
      <c r="D915" s="5" t="s">
        <v>1262</v>
      </c>
      <c r="E915" s="5" t="s">
        <v>24</v>
      </c>
      <c r="F915" s="4" t="s">
        <v>17</v>
      </c>
      <c r="G915" s="5" t="s">
        <v>2156</v>
      </c>
      <c r="H915" s="4" t="s">
        <v>19</v>
      </c>
      <c r="I915" s="6">
        <v>8702.9599999999991</v>
      </c>
      <c r="J915" s="7">
        <v>45140</v>
      </c>
      <c r="K915" s="5" t="s">
        <v>20</v>
      </c>
    </row>
    <row r="916" spans="1:11" x14ac:dyDescent="0.3">
      <c r="A916" s="3" t="s">
        <v>3101</v>
      </c>
      <c r="B916" s="4">
        <v>7989</v>
      </c>
      <c r="C916" s="4" t="s">
        <v>1261</v>
      </c>
      <c r="D916" s="5" t="s">
        <v>1262</v>
      </c>
      <c r="E916" s="5" t="s">
        <v>24</v>
      </c>
      <c r="F916" s="4" t="s">
        <v>17</v>
      </c>
      <c r="G916" s="5" t="s">
        <v>2772</v>
      </c>
      <c r="H916" s="4" t="s">
        <v>19</v>
      </c>
      <c r="I916" s="6">
        <v>1635.19</v>
      </c>
      <c r="J916" s="7">
        <v>45366</v>
      </c>
      <c r="K916" s="5" t="s">
        <v>20</v>
      </c>
    </row>
    <row r="917" spans="1:11" x14ac:dyDescent="0.3">
      <c r="A917" s="3" t="s">
        <v>3730</v>
      </c>
      <c r="B917" s="4">
        <v>7989</v>
      </c>
      <c r="C917" s="4" t="s">
        <v>1261</v>
      </c>
      <c r="D917" s="5" t="s">
        <v>1262</v>
      </c>
      <c r="E917" s="5" t="s">
        <v>24</v>
      </c>
      <c r="F917" s="4" t="s">
        <v>17</v>
      </c>
      <c r="G917" s="5" t="s">
        <v>3337</v>
      </c>
      <c r="H917" s="4" t="s">
        <v>19</v>
      </c>
      <c r="I917" s="6">
        <v>305.95</v>
      </c>
      <c r="J917" s="7">
        <v>45307</v>
      </c>
      <c r="K917" s="5" t="s">
        <v>20</v>
      </c>
    </row>
    <row r="918" spans="1:11" x14ac:dyDescent="0.3">
      <c r="A918" s="3" t="s">
        <v>3731</v>
      </c>
      <c r="B918" s="4">
        <v>7989</v>
      </c>
      <c r="C918" s="4" t="s">
        <v>1261</v>
      </c>
      <c r="D918" s="5" t="s">
        <v>1262</v>
      </c>
      <c r="E918" s="5" t="s">
        <v>24</v>
      </c>
      <c r="F918" s="4" t="s">
        <v>17</v>
      </c>
      <c r="G918" s="5" t="s">
        <v>3337</v>
      </c>
      <c r="H918" s="4" t="s">
        <v>19</v>
      </c>
      <c r="I918" s="6">
        <v>2922.66</v>
      </c>
      <c r="J918" s="7">
        <v>44939</v>
      </c>
      <c r="K918" s="5" t="s">
        <v>20</v>
      </c>
    </row>
    <row r="919" spans="1:11" x14ac:dyDescent="0.3">
      <c r="A919" s="3" t="s">
        <v>4406</v>
      </c>
      <c r="B919" s="4">
        <v>7989</v>
      </c>
      <c r="C919" s="4" t="s">
        <v>1261</v>
      </c>
      <c r="D919" s="5" t="s">
        <v>1262</v>
      </c>
      <c r="E919" s="5" t="s">
        <v>24</v>
      </c>
      <c r="F919" s="4" t="s">
        <v>17</v>
      </c>
      <c r="G919" s="5" t="s">
        <v>4021</v>
      </c>
      <c r="H919" s="4" t="s">
        <v>19</v>
      </c>
      <c r="I919" s="6">
        <v>713.79</v>
      </c>
      <c r="J919" s="7">
        <v>45307</v>
      </c>
      <c r="K919" s="5" t="s">
        <v>20</v>
      </c>
    </row>
    <row r="920" spans="1:11" x14ac:dyDescent="0.3">
      <c r="A920" s="3" t="s">
        <v>4407</v>
      </c>
      <c r="B920" s="4">
        <v>7989</v>
      </c>
      <c r="C920" s="4" t="s">
        <v>1261</v>
      </c>
      <c r="D920" s="5" t="s">
        <v>1262</v>
      </c>
      <c r="E920" s="5" t="s">
        <v>24</v>
      </c>
      <c r="F920" s="4" t="s">
        <v>17</v>
      </c>
      <c r="G920" s="5" t="s">
        <v>4021</v>
      </c>
      <c r="H920" s="4" t="s">
        <v>19</v>
      </c>
      <c r="I920" s="6">
        <v>6818.63</v>
      </c>
      <c r="J920" s="7">
        <v>44939</v>
      </c>
      <c r="K920" s="5" t="s">
        <v>20</v>
      </c>
    </row>
    <row r="921" spans="1:11" x14ac:dyDescent="0.3">
      <c r="A921" s="3" t="s">
        <v>4909</v>
      </c>
      <c r="B921" s="4">
        <v>7989</v>
      </c>
      <c r="C921" s="4" t="s">
        <v>1261</v>
      </c>
      <c r="D921" s="5" t="s">
        <v>1262</v>
      </c>
      <c r="E921" s="5" t="s">
        <v>24</v>
      </c>
      <c r="F921" s="4" t="s">
        <v>17</v>
      </c>
      <c r="G921" s="5" t="s">
        <v>4687</v>
      </c>
      <c r="H921" s="4" t="s">
        <v>19</v>
      </c>
      <c r="I921" s="6">
        <v>5620.05</v>
      </c>
      <c r="J921" s="7">
        <v>45093</v>
      </c>
      <c r="K921" s="5" t="s">
        <v>20</v>
      </c>
    </row>
    <row r="922" spans="1:11" x14ac:dyDescent="0.3">
      <c r="A922" s="3" t="s">
        <v>204</v>
      </c>
      <c r="B922" s="4">
        <v>7872</v>
      </c>
      <c r="C922" s="4" t="s">
        <v>205</v>
      </c>
      <c r="D922" s="5" t="s">
        <v>206</v>
      </c>
      <c r="E922" s="5" t="s">
        <v>24</v>
      </c>
      <c r="F922" s="4" t="s">
        <v>17</v>
      </c>
      <c r="G922" s="5" t="s">
        <v>25</v>
      </c>
      <c r="H922" s="4" t="s">
        <v>26</v>
      </c>
      <c r="I922" s="6">
        <v>216.86</v>
      </c>
      <c r="J922" s="7">
        <v>45307</v>
      </c>
      <c r="K922" s="5"/>
    </row>
    <row r="923" spans="1:11" x14ac:dyDescent="0.3">
      <c r="A923" s="3" t="s">
        <v>207</v>
      </c>
      <c r="B923" s="4">
        <v>7872</v>
      </c>
      <c r="C923" s="4" t="s">
        <v>205</v>
      </c>
      <c r="D923" s="5" t="s">
        <v>206</v>
      </c>
      <c r="E923" s="5" t="s">
        <v>24</v>
      </c>
      <c r="F923" s="4" t="s">
        <v>17</v>
      </c>
      <c r="G923" s="5" t="s">
        <v>25</v>
      </c>
      <c r="H923" s="4" t="s">
        <v>26</v>
      </c>
      <c r="I923" s="6">
        <v>5068.96</v>
      </c>
      <c r="J923" s="7">
        <v>44939</v>
      </c>
      <c r="K923" s="5"/>
    </row>
    <row r="924" spans="1:11" x14ac:dyDescent="0.3">
      <c r="A924" s="3" t="s">
        <v>2213</v>
      </c>
      <c r="B924" s="4">
        <v>7872</v>
      </c>
      <c r="C924" s="4" t="s">
        <v>205</v>
      </c>
      <c r="D924" s="5" t="s">
        <v>206</v>
      </c>
      <c r="E924" s="5" t="s">
        <v>24</v>
      </c>
      <c r="F924" s="4" t="s">
        <v>17</v>
      </c>
      <c r="G924" s="5" t="s">
        <v>2156</v>
      </c>
      <c r="H924" s="4" t="s">
        <v>26</v>
      </c>
      <c r="I924" s="6">
        <v>5113.08</v>
      </c>
      <c r="J924" s="7">
        <v>45139</v>
      </c>
      <c r="K924" s="5"/>
    </row>
    <row r="925" spans="1:11" x14ac:dyDescent="0.3">
      <c r="A925" s="3" t="s">
        <v>2821</v>
      </c>
      <c r="B925" s="4">
        <v>7872</v>
      </c>
      <c r="C925" s="4" t="s">
        <v>205</v>
      </c>
      <c r="D925" s="5" t="s">
        <v>206</v>
      </c>
      <c r="E925" s="5" t="s">
        <v>24</v>
      </c>
      <c r="F925" s="4" t="s">
        <v>17</v>
      </c>
      <c r="G925" s="5" t="s">
        <v>2772</v>
      </c>
      <c r="H925" s="4" t="s">
        <v>26</v>
      </c>
      <c r="I925" s="6">
        <v>960.69</v>
      </c>
      <c r="J925" s="7">
        <v>45366</v>
      </c>
      <c r="K925" s="5"/>
    </row>
    <row r="926" spans="1:11" x14ac:dyDescent="0.3">
      <c r="A926" s="3" t="s">
        <v>3387</v>
      </c>
      <c r="B926" s="4">
        <v>7872</v>
      </c>
      <c r="C926" s="4" t="s">
        <v>205</v>
      </c>
      <c r="D926" s="5" t="s">
        <v>206</v>
      </c>
      <c r="E926" s="5" t="s">
        <v>24</v>
      </c>
      <c r="F926" s="4" t="s">
        <v>17</v>
      </c>
      <c r="G926" s="5" t="s">
        <v>3337</v>
      </c>
      <c r="H926" s="4" t="s">
        <v>26</v>
      </c>
      <c r="I926" s="6">
        <v>179.75</v>
      </c>
      <c r="J926" s="7">
        <v>45307</v>
      </c>
      <c r="K926" s="5"/>
    </row>
    <row r="927" spans="1:11" x14ac:dyDescent="0.3">
      <c r="A927" s="3" t="s">
        <v>3388</v>
      </c>
      <c r="B927" s="4">
        <v>7872</v>
      </c>
      <c r="C927" s="4" t="s">
        <v>205</v>
      </c>
      <c r="D927" s="5" t="s">
        <v>206</v>
      </c>
      <c r="E927" s="5" t="s">
        <v>24</v>
      </c>
      <c r="F927" s="4" t="s">
        <v>17</v>
      </c>
      <c r="G927" s="5" t="s">
        <v>3337</v>
      </c>
      <c r="H927" s="4" t="s">
        <v>26</v>
      </c>
      <c r="I927" s="6">
        <v>1717.09</v>
      </c>
      <c r="J927" s="7">
        <v>44939</v>
      </c>
      <c r="K927" s="5"/>
    </row>
    <row r="928" spans="1:11" x14ac:dyDescent="0.3">
      <c r="A928" s="3" t="s">
        <v>4069</v>
      </c>
      <c r="B928" s="4">
        <v>7872</v>
      </c>
      <c r="C928" s="4" t="s">
        <v>205</v>
      </c>
      <c r="D928" s="5" t="s">
        <v>206</v>
      </c>
      <c r="E928" s="5" t="s">
        <v>24</v>
      </c>
      <c r="F928" s="4" t="s">
        <v>17</v>
      </c>
      <c r="G928" s="5" t="s">
        <v>4021</v>
      </c>
      <c r="H928" s="4" t="s">
        <v>26</v>
      </c>
      <c r="I928" s="6">
        <v>419.36</v>
      </c>
      <c r="J928" s="7">
        <v>45307</v>
      </c>
      <c r="K928" s="5"/>
    </row>
    <row r="929" spans="1:11" x14ac:dyDescent="0.3">
      <c r="A929" s="3" t="s">
        <v>4070</v>
      </c>
      <c r="B929" s="4">
        <v>7872</v>
      </c>
      <c r="C929" s="4" t="s">
        <v>205</v>
      </c>
      <c r="D929" s="5" t="s">
        <v>206</v>
      </c>
      <c r="E929" s="5" t="s">
        <v>24</v>
      </c>
      <c r="F929" s="4" t="s">
        <v>17</v>
      </c>
      <c r="G929" s="5" t="s">
        <v>4021</v>
      </c>
      <c r="H929" s="4" t="s">
        <v>26</v>
      </c>
      <c r="I929" s="6">
        <v>4006.01</v>
      </c>
      <c r="J929" s="7">
        <v>44939</v>
      </c>
      <c r="K929" s="5"/>
    </row>
    <row r="930" spans="1:11" x14ac:dyDescent="0.3">
      <c r="A930" s="3" t="s">
        <v>4722</v>
      </c>
      <c r="B930" s="4">
        <v>7872</v>
      </c>
      <c r="C930" s="4" t="s">
        <v>205</v>
      </c>
      <c r="D930" s="5" t="s">
        <v>206</v>
      </c>
      <c r="E930" s="5" t="s">
        <v>24</v>
      </c>
      <c r="F930" s="4" t="s">
        <v>17</v>
      </c>
      <c r="G930" s="5" t="s">
        <v>4687</v>
      </c>
      <c r="H930" s="4" t="s">
        <v>26</v>
      </c>
      <c r="I930" s="6">
        <v>3301.84</v>
      </c>
      <c r="J930" s="7">
        <v>45093</v>
      </c>
      <c r="K930" s="5"/>
    </row>
    <row r="931" spans="1:11" x14ac:dyDescent="0.3">
      <c r="A931" s="3" t="s">
        <v>1093</v>
      </c>
      <c r="B931" s="4">
        <v>7784</v>
      </c>
      <c r="C931" s="4" t="s">
        <v>1094</v>
      </c>
      <c r="D931" s="5" t="s">
        <v>1095</v>
      </c>
      <c r="E931" s="5" t="s">
        <v>24</v>
      </c>
      <c r="F931" s="4" t="s">
        <v>17</v>
      </c>
      <c r="G931" s="5" t="s">
        <v>25</v>
      </c>
      <c r="H931" s="4" t="s">
        <v>19</v>
      </c>
      <c r="I931" s="6">
        <v>143.33000000000001</v>
      </c>
      <c r="J931" s="7">
        <v>45307</v>
      </c>
      <c r="K931" s="5" t="s">
        <v>20</v>
      </c>
    </row>
    <row r="932" spans="1:11" x14ac:dyDescent="0.3">
      <c r="A932" s="3" t="s">
        <v>1096</v>
      </c>
      <c r="B932" s="4">
        <v>7784</v>
      </c>
      <c r="C932" s="4" t="s">
        <v>1094</v>
      </c>
      <c r="D932" s="5" t="s">
        <v>1095</v>
      </c>
      <c r="E932" s="5" t="s">
        <v>24</v>
      </c>
      <c r="F932" s="4" t="s">
        <v>17</v>
      </c>
      <c r="G932" s="5" t="s">
        <v>25</v>
      </c>
      <c r="H932" s="4" t="s">
        <v>19</v>
      </c>
      <c r="I932" s="6">
        <v>3350.3</v>
      </c>
      <c r="J932" s="7">
        <v>44972</v>
      </c>
      <c r="K932" s="5" t="s">
        <v>20</v>
      </c>
    </row>
    <row r="933" spans="1:11" x14ac:dyDescent="0.3">
      <c r="A933" s="3" t="s">
        <v>2477</v>
      </c>
      <c r="B933" s="4">
        <v>7784</v>
      </c>
      <c r="C933" s="4" t="s">
        <v>1094</v>
      </c>
      <c r="D933" s="5" t="s">
        <v>1095</v>
      </c>
      <c r="E933" s="5" t="s">
        <v>24</v>
      </c>
      <c r="F933" s="4" t="s">
        <v>17</v>
      </c>
      <c r="G933" s="5" t="s">
        <v>2156</v>
      </c>
      <c r="H933" s="4" t="s">
        <v>19</v>
      </c>
      <c r="I933" s="6">
        <v>3379.46</v>
      </c>
      <c r="J933" s="7">
        <v>45140</v>
      </c>
      <c r="K933" s="5" t="s">
        <v>20</v>
      </c>
    </row>
    <row r="934" spans="1:11" x14ac:dyDescent="0.3">
      <c r="A934" s="3" t="s">
        <v>3059</v>
      </c>
      <c r="B934" s="4">
        <v>7784</v>
      </c>
      <c r="C934" s="4" t="s">
        <v>1094</v>
      </c>
      <c r="D934" s="5" t="s">
        <v>1095</v>
      </c>
      <c r="E934" s="5" t="s">
        <v>24</v>
      </c>
      <c r="F934" s="4" t="s">
        <v>17</v>
      </c>
      <c r="G934" s="5" t="s">
        <v>2772</v>
      </c>
      <c r="H934" s="4" t="s">
        <v>19</v>
      </c>
      <c r="I934" s="6">
        <v>634.96</v>
      </c>
      <c r="J934" s="7">
        <v>45366</v>
      </c>
      <c r="K934" s="5" t="s">
        <v>20</v>
      </c>
    </row>
    <row r="935" spans="1:11" x14ac:dyDescent="0.3">
      <c r="A935" s="3" t="s">
        <v>3672</v>
      </c>
      <c r="B935" s="4">
        <v>7784</v>
      </c>
      <c r="C935" s="4" t="s">
        <v>1094</v>
      </c>
      <c r="D935" s="5" t="s">
        <v>1095</v>
      </c>
      <c r="E935" s="5" t="s">
        <v>24</v>
      </c>
      <c r="F935" s="4" t="s">
        <v>17</v>
      </c>
      <c r="G935" s="5" t="s">
        <v>3337</v>
      </c>
      <c r="H935" s="4" t="s">
        <v>19</v>
      </c>
      <c r="I935" s="6">
        <v>118.8</v>
      </c>
      <c r="J935" s="7">
        <v>45307</v>
      </c>
      <c r="K935" s="5" t="s">
        <v>20</v>
      </c>
    </row>
    <row r="936" spans="1:11" x14ac:dyDescent="0.3">
      <c r="A936" s="3" t="s">
        <v>3673</v>
      </c>
      <c r="B936" s="4">
        <v>7784</v>
      </c>
      <c r="C936" s="4" t="s">
        <v>1094</v>
      </c>
      <c r="D936" s="5" t="s">
        <v>1095</v>
      </c>
      <c r="E936" s="5" t="s">
        <v>24</v>
      </c>
      <c r="F936" s="4" t="s">
        <v>17</v>
      </c>
      <c r="G936" s="5" t="s">
        <v>3337</v>
      </c>
      <c r="H936" s="4" t="s">
        <v>19</v>
      </c>
      <c r="I936" s="6">
        <v>1134.9000000000001</v>
      </c>
      <c r="J936" s="7">
        <v>44972</v>
      </c>
      <c r="K936" s="5" t="s">
        <v>20</v>
      </c>
    </row>
    <row r="937" spans="1:11" x14ac:dyDescent="0.3">
      <c r="A937" s="3" t="s">
        <v>4348</v>
      </c>
      <c r="B937" s="4">
        <v>7784</v>
      </c>
      <c r="C937" s="4" t="s">
        <v>1094</v>
      </c>
      <c r="D937" s="5" t="s">
        <v>1095</v>
      </c>
      <c r="E937" s="5" t="s">
        <v>24</v>
      </c>
      <c r="F937" s="4" t="s">
        <v>17</v>
      </c>
      <c r="G937" s="5" t="s">
        <v>4021</v>
      </c>
      <c r="H937" s="4" t="s">
        <v>19</v>
      </c>
      <c r="I937" s="6">
        <v>277.17</v>
      </c>
      <c r="J937" s="7">
        <v>45307</v>
      </c>
      <c r="K937" s="5" t="s">
        <v>20</v>
      </c>
    </row>
    <row r="938" spans="1:11" x14ac:dyDescent="0.3">
      <c r="A938" s="3" t="s">
        <v>4349</v>
      </c>
      <c r="B938" s="4">
        <v>7784</v>
      </c>
      <c r="C938" s="4" t="s">
        <v>1094</v>
      </c>
      <c r="D938" s="5" t="s">
        <v>1095</v>
      </c>
      <c r="E938" s="5" t="s">
        <v>24</v>
      </c>
      <c r="F938" s="4" t="s">
        <v>17</v>
      </c>
      <c r="G938" s="5" t="s">
        <v>4021</v>
      </c>
      <c r="H938" s="4" t="s">
        <v>19</v>
      </c>
      <c r="I938" s="6">
        <v>2647.75</v>
      </c>
      <c r="J938" s="7">
        <v>44972</v>
      </c>
      <c r="K938" s="5" t="s">
        <v>20</v>
      </c>
    </row>
    <row r="939" spans="1:11" x14ac:dyDescent="0.3">
      <c r="A939" s="3" t="s">
        <v>4879</v>
      </c>
      <c r="B939" s="4">
        <v>7784</v>
      </c>
      <c r="C939" s="4" t="s">
        <v>1094</v>
      </c>
      <c r="D939" s="5" t="s">
        <v>1095</v>
      </c>
      <c r="E939" s="5" t="s">
        <v>24</v>
      </c>
      <c r="F939" s="4" t="s">
        <v>17</v>
      </c>
      <c r="G939" s="5" t="s">
        <v>4687</v>
      </c>
      <c r="H939" s="4" t="s">
        <v>19</v>
      </c>
      <c r="I939" s="6">
        <v>2182.33</v>
      </c>
      <c r="J939" s="7">
        <v>45093</v>
      </c>
      <c r="K939" s="5" t="s">
        <v>20</v>
      </c>
    </row>
    <row r="940" spans="1:11" x14ac:dyDescent="0.3">
      <c r="A940" s="3" t="s">
        <v>491</v>
      </c>
      <c r="B940" s="4">
        <v>8456</v>
      </c>
      <c r="C940" s="4" t="s">
        <v>492</v>
      </c>
      <c r="D940" s="5" t="s">
        <v>493</v>
      </c>
      <c r="E940" s="5" t="s">
        <v>24</v>
      </c>
      <c r="F940" s="4" t="s">
        <v>17</v>
      </c>
      <c r="G940" s="5" t="s">
        <v>25</v>
      </c>
      <c r="H940" s="4" t="s">
        <v>26</v>
      </c>
      <c r="I940" s="6">
        <v>272.31</v>
      </c>
      <c r="J940" s="7">
        <v>45307</v>
      </c>
      <c r="K940" s="5"/>
    </row>
    <row r="941" spans="1:11" x14ac:dyDescent="0.3">
      <c r="A941" s="3" t="s">
        <v>494</v>
      </c>
      <c r="B941" s="4">
        <v>8456</v>
      </c>
      <c r="C941" s="4" t="s">
        <v>492</v>
      </c>
      <c r="D941" s="5" t="s">
        <v>493</v>
      </c>
      <c r="E941" s="5" t="s">
        <v>24</v>
      </c>
      <c r="F941" s="4" t="s">
        <v>17</v>
      </c>
      <c r="G941" s="5" t="s">
        <v>25</v>
      </c>
      <c r="H941" s="4" t="s">
        <v>26</v>
      </c>
      <c r="I941" s="6">
        <v>6365.12</v>
      </c>
      <c r="J941" s="7">
        <v>44939</v>
      </c>
      <c r="K941" s="5"/>
    </row>
    <row r="942" spans="1:11" x14ac:dyDescent="0.3">
      <c r="A942" s="3" t="s">
        <v>2294</v>
      </c>
      <c r="B942" s="4">
        <v>8456</v>
      </c>
      <c r="C942" s="4" t="s">
        <v>492</v>
      </c>
      <c r="D942" s="5" t="s">
        <v>493</v>
      </c>
      <c r="E942" s="5" t="s">
        <v>24</v>
      </c>
      <c r="F942" s="4" t="s">
        <v>17</v>
      </c>
      <c r="G942" s="5" t="s">
        <v>2156</v>
      </c>
      <c r="H942" s="4" t="s">
        <v>26</v>
      </c>
      <c r="I942" s="6">
        <v>6420.52</v>
      </c>
      <c r="J942" s="7">
        <v>45139</v>
      </c>
      <c r="K942" s="5"/>
    </row>
    <row r="943" spans="1:11" x14ac:dyDescent="0.3">
      <c r="A943" s="3" t="s">
        <v>2897</v>
      </c>
      <c r="B943" s="4">
        <v>8456</v>
      </c>
      <c r="C943" s="4" t="s">
        <v>492</v>
      </c>
      <c r="D943" s="5" t="s">
        <v>493</v>
      </c>
      <c r="E943" s="5" t="s">
        <v>24</v>
      </c>
      <c r="F943" s="4" t="s">
        <v>17</v>
      </c>
      <c r="G943" s="5" t="s">
        <v>2772</v>
      </c>
      <c r="H943" s="4" t="s">
        <v>26</v>
      </c>
      <c r="I943" s="6">
        <v>1206.3399999999999</v>
      </c>
      <c r="J943" s="7">
        <v>45366</v>
      </c>
      <c r="K943" s="5"/>
    </row>
    <row r="944" spans="1:11" x14ac:dyDescent="0.3">
      <c r="A944" s="3" t="s">
        <v>3478</v>
      </c>
      <c r="B944" s="4">
        <v>8456</v>
      </c>
      <c r="C944" s="4" t="s">
        <v>492</v>
      </c>
      <c r="D944" s="5" t="s">
        <v>493</v>
      </c>
      <c r="E944" s="5" t="s">
        <v>24</v>
      </c>
      <c r="F944" s="4" t="s">
        <v>17</v>
      </c>
      <c r="G944" s="5" t="s">
        <v>3337</v>
      </c>
      <c r="H944" s="4" t="s">
        <v>26</v>
      </c>
      <c r="I944" s="6">
        <v>225.71</v>
      </c>
      <c r="J944" s="7">
        <v>45307</v>
      </c>
      <c r="K944" s="5"/>
    </row>
    <row r="945" spans="1:11" x14ac:dyDescent="0.3">
      <c r="A945" s="3" t="s">
        <v>3479</v>
      </c>
      <c r="B945" s="4">
        <v>8456</v>
      </c>
      <c r="C945" s="4" t="s">
        <v>492</v>
      </c>
      <c r="D945" s="5" t="s">
        <v>493</v>
      </c>
      <c r="E945" s="5" t="s">
        <v>24</v>
      </c>
      <c r="F945" s="4" t="s">
        <v>17</v>
      </c>
      <c r="G945" s="5" t="s">
        <v>3337</v>
      </c>
      <c r="H945" s="4" t="s">
        <v>26</v>
      </c>
      <c r="I945" s="6">
        <v>2156.16</v>
      </c>
      <c r="J945" s="7">
        <v>44939</v>
      </c>
      <c r="K945" s="5"/>
    </row>
    <row r="946" spans="1:11" x14ac:dyDescent="0.3">
      <c r="A946" s="3" t="s">
        <v>4158</v>
      </c>
      <c r="B946" s="4">
        <v>8456</v>
      </c>
      <c r="C946" s="4" t="s">
        <v>492</v>
      </c>
      <c r="D946" s="5" t="s">
        <v>493</v>
      </c>
      <c r="E946" s="5" t="s">
        <v>24</v>
      </c>
      <c r="F946" s="4" t="s">
        <v>17</v>
      </c>
      <c r="G946" s="5" t="s">
        <v>4021</v>
      </c>
      <c r="H946" s="4" t="s">
        <v>26</v>
      </c>
      <c r="I946" s="6">
        <v>526.59</v>
      </c>
      <c r="J946" s="7">
        <v>45307</v>
      </c>
      <c r="K946" s="5"/>
    </row>
    <row r="947" spans="1:11" x14ac:dyDescent="0.3">
      <c r="A947" s="3" t="s">
        <v>4159</v>
      </c>
      <c r="B947" s="4">
        <v>8456</v>
      </c>
      <c r="C947" s="4" t="s">
        <v>492</v>
      </c>
      <c r="D947" s="5" t="s">
        <v>493</v>
      </c>
      <c r="E947" s="5" t="s">
        <v>24</v>
      </c>
      <c r="F947" s="4" t="s">
        <v>17</v>
      </c>
      <c r="G947" s="5" t="s">
        <v>4021</v>
      </c>
      <c r="H947" s="4" t="s">
        <v>26</v>
      </c>
      <c r="I947" s="6">
        <v>5030.37</v>
      </c>
      <c r="J947" s="7">
        <v>44939</v>
      </c>
      <c r="K947" s="5"/>
    </row>
    <row r="948" spans="1:11" x14ac:dyDescent="0.3">
      <c r="A948" s="3" t="s">
        <v>4775</v>
      </c>
      <c r="B948" s="4">
        <v>8456</v>
      </c>
      <c r="C948" s="4" t="s">
        <v>492</v>
      </c>
      <c r="D948" s="5" t="s">
        <v>493</v>
      </c>
      <c r="E948" s="5" t="s">
        <v>24</v>
      </c>
      <c r="F948" s="4" t="s">
        <v>17</v>
      </c>
      <c r="G948" s="5" t="s">
        <v>4687</v>
      </c>
      <c r="H948" s="4" t="s">
        <v>26</v>
      </c>
      <c r="I948" s="6">
        <v>4146.13</v>
      </c>
      <c r="J948" s="7">
        <v>45093</v>
      </c>
      <c r="K948" s="5"/>
    </row>
    <row r="949" spans="1:11" x14ac:dyDescent="0.3">
      <c r="A949" s="3" t="s">
        <v>723</v>
      </c>
      <c r="B949" s="4">
        <v>9032</v>
      </c>
      <c r="C949" s="4" t="s">
        <v>724</v>
      </c>
      <c r="D949" s="5" t="s">
        <v>725</v>
      </c>
      <c r="E949" s="5" t="s">
        <v>24</v>
      </c>
      <c r="F949" s="4" t="s">
        <v>17</v>
      </c>
      <c r="G949" s="5" t="s">
        <v>25</v>
      </c>
      <c r="H949" s="4" t="s">
        <v>26</v>
      </c>
      <c r="I949" s="6">
        <v>239.21</v>
      </c>
      <c r="J949" s="7">
        <v>45307</v>
      </c>
      <c r="K949" s="5"/>
    </row>
    <row r="950" spans="1:11" x14ac:dyDescent="0.3">
      <c r="A950" s="3" t="s">
        <v>726</v>
      </c>
      <c r="B950" s="4">
        <v>9032</v>
      </c>
      <c r="C950" s="4" t="s">
        <v>724</v>
      </c>
      <c r="D950" s="5" t="s">
        <v>725</v>
      </c>
      <c r="E950" s="5" t="s">
        <v>24</v>
      </c>
      <c r="F950" s="4" t="s">
        <v>17</v>
      </c>
      <c r="G950" s="5" t="s">
        <v>25</v>
      </c>
      <c r="H950" s="4" t="s">
        <v>26</v>
      </c>
      <c r="I950" s="6">
        <v>5591.41</v>
      </c>
      <c r="J950" s="7">
        <v>44939</v>
      </c>
      <c r="K950" s="5"/>
    </row>
    <row r="951" spans="1:11" x14ac:dyDescent="0.3">
      <c r="A951" s="3" t="s">
        <v>2365</v>
      </c>
      <c r="B951" s="4">
        <v>9032</v>
      </c>
      <c r="C951" s="4" t="s">
        <v>724</v>
      </c>
      <c r="D951" s="5" t="s">
        <v>725</v>
      </c>
      <c r="E951" s="5" t="s">
        <v>24</v>
      </c>
      <c r="F951" s="4" t="s">
        <v>17</v>
      </c>
      <c r="G951" s="5" t="s">
        <v>2156</v>
      </c>
      <c r="H951" s="4" t="s">
        <v>26</v>
      </c>
      <c r="I951" s="6">
        <v>5640.07</v>
      </c>
      <c r="J951" s="7">
        <v>45139</v>
      </c>
      <c r="K951" s="5"/>
    </row>
    <row r="952" spans="1:11" x14ac:dyDescent="0.3">
      <c r="A952" s="3" t="s">
        <v>2960</v>
      </c>
      <c r="B952" s="4">
        <v>9032</v>
      </c>
      <c r="C952" s="4" t="s">
        <v>724</v>
      </c>
      <c r="D952" s="5" t="s">
        <v>725</v>
      </c>
      <c r="E952" s="5" t="s">
        <v>24</v>
      </c>
      <c r="F952" s="4" t="s">
        <v>17</v>
      </c>
      <c r="G952" s="5" t="s">
        <v>2772</v>
      </c>
      <c r="H952" s="4" t="s">
        <v>26</v>
      </c>
      <c r="I952" s="6">
        <v>1059.71</v>
      </c>
      <c r="J952" s="7">
        <v>45366</v>
      </c>
      <c r="K952" s="5"/>
    </row>
    <row r="953" spans="1:11" x14ac:dyDescent="0.3">
      <c r="A953" s="3" t="s">
        <v>957</v>
      </c>
      <c r="B953" s="4">
        <v>9457</v>
      </c>
      <c r="C953" s="4" t="s">
        <v>958</v>
      </c>
      <c r="D953" s="5" t="s">
        <v>959</v>
      </c>
      <c r="E953" s="5" t="s">
        <v>24</v>
      </c>
      <c r="F953" s="4" t="s">
        <v>17</v>
      </c>
      <c r="G953" s="5" t="s">
        <v>25</v>
      </c>
      <c r="H953" s="4" t="s">
        <v>26</v>
      </c>
      <c r="I953" s="6">
        <v>16.46</v>
      </c>
      <c r="J953" s="7">
        <v>45307</v>
      </c>
      <c r="K953" s="5"/>
    </row>
    <row r="954" spans="1:11" x14ac:dyDescent="0.3">
      <c r="A954" s="3" t="s">
        <v>960</v>
      </c>
      <c r="B954" s="4">
        <v>9457</v>
      </c>
      <c r="C954" s="4" t="s">
        <v>958</v>
      </c>
      <c r="D954" s="5" t="s">
        <v>959</v>
      </c>
      <c r="E954" s="5" t="s">
        <v>24</v>
      </c>
      <c r="F954" s="4" t="s">
        <v>17</v>
      </c>
      <c r="G954" s="5" t="s">
        <v>25</v>
      </c>
      <c r="H954" s="4" t="s">
        <v>26</v>
      </c>
      <c r="I954" s="6">
        <v>384.7</v>
      </c>
      <c r="J954" s="7">
        <v>44939</v>
      </c>
      <c r="K954" s="5"/>
    </row>
    <row r="955" spans="1:11" x14ac:dyDescent="0.3">
      <c r="A955" s="3" t="s">
        <v>2437</v>
      </c>
      <c r="B955" s="4">
        <v>9457</v>
      </c>
      <c r="C955" s="4" t="s">
        <v>958</v>
      </c>
      <c r="D955" s="5" t="s">
        <v>959</v>
      </c>
      <c r="E955" s="5" t="s">
        <v>24</v>
      </c>
      <c r="F955" s="4" t="s">
        <v>17</v>
      </c>
      <c r="G955" s="5" t="s">
        <v>2156</v>
      </c>
      <c r="H955" s="4" t="s">
        <v>26</v>
      </c>
      <c r="I955" s="6">
        <v>388.04</v>
      </c>
      <c r="J955" s="7">
        <v>45139</v>
      </c>
      <c r="K955" s="5"/>
    </row>
    <row r="956" spans="1:11" x14ac:dyDescent="0.3">
      <c r="A956" s="3" t="s">
        <v>3023</v>
      </c>
      <c r="B956" s="4">
        <v>9457</v>
      </c>
      <c r="C956" s="4" t="s">
        <v>958</v>
      </c>
      <c r="D956" s="5" t="s">
        <v>959</v>
      </c>
      <c r="E956" s="5" t="s">
        <v>24</v>
      </c>
      <c r="F956" s="4" t="s">
        <v>17</v>
      </c>
      <c r="G956" s="5" t="s">
        <v>2772</v>
      </c>
      <c r="H956" s="4" t="s">
        <v>26</v>
      </c>
      <c r="I956" s="6">
        <v>72.91</v>
      </c>
      <c r="J956" s="7">
        <v>45366</v>
      </c>
      <c r="K956" s="5"/>
    </row>
    <row r="957" spans="1:11" x14ac:dyDescent="0.3">
      <c r="A957" s="3" t="s">
        <v>1433</v>
      </c>
      <c r="B957" s="4">
        <v>8199</v>
      </c>
      <c r="C957" s="4" t="s">
        <v>1434</v>
      </c>
      <c r="D957" s="5" t="s">
        <v>1435</v>
      </c>
      <c r="E957" s="5" t="s">
        <v>24</v>
      </c>
      <c r="F957" s="4" t="s">
        <v>17</v>
      </c>
      <c r="G957" s="5" t="s">
        <v>25</v>
      </c>
      <c r="H957" s="4" t="s">
        <v>19</v>
      </c>
      <c r="I957" s="6">
        <v>17.489999999999998</v>
      </c>
      <c r="J957" s="7">
        <v>45307</v>
      </c>
      <c r="K957" s="5" t="s">
        <v>20</v>
      </c>
    </row>
    <row r="958" spans="1:11" x14ac:dyDescent="0.3">
      <c r="A958" s="3" t="s">
        <v>1436</v>
      </c>
      <c r="B958" s="4">
        <v>8199</v>
      </c>
      <c r="C958" s="4" t="s">
        <v>1434</v>
      </c>
      <c r="D958" s="5" t="s">
        <v>1435</v>
      </c>
      <c r="E958" s="5" t="s">
        <v>24</v>
      </c>
      <c r="F958" s="4" t="s">
        <v>17</v>
      </c>
      <c r="G958" s="5" t="s">
        <v>25</v>
      </c>
      <c r="H958" s="4" t="s">
        <v>19</v>
      </c>
      <c r="I958" s="6">
        <v>408.8</v>
      </c>
      <c r="J958" s="7">
        <v>44939</v>
      </c>
      <c r="K958" s="5" t="s">
        <v>20</v>
      </c>
    </row>
    <row r="959" spans="1:11" x14ac:dyDescent="0.3">
      <c r="A959" s="3" t="s">
        <v>2575</v>
      </c>
      <c r="B959" s="4">
        <v>8199</v>
      </c>
      <c r="C959" s="4" t="s">
        <v>1434</v>
      </c>
      <c r="D959" s="5" t="s">
        <v>1435</v>
      </c>
      <c r="E959" s="5" t="s">
        <v>24</v>
      </c>
      <c r="F959" s="4" t="s">
        <v>17</v>
      </c>
      <c r="G959" s="5" t="s">
        <v>2156</v>
      </c>
      <c r="H959" s="4" t="s">
        <v>19</v>
      </c>
      <c r="I959" s="6">
        <v>412.36</v>
      </c>
      <c r="J959" s="7">
        <v>45140</v>
      </c>
      <c r="K959" s="5" t="s">
        <v>20</v>
      </c>
    </row>
    <row r="960" spans="1:11" x14ac:dyDescent="0.3">
      <c r="A960" s="3" t="s">
        <v>3148</v>
      </c>
      <c r="B960" s="4">
        <v>8199</v>
      </c>
      <c r="C960" s="4" t="s">
        <v>1434</v>
      </c>
      <c r="D960" s="5" t="s">
        <v>1435</v>
      </c>
      <c r="E960" s="5" t="s">
        <v>24</v>
      </c>
      <c r="F960" s="4" t="s">
        <v>17</v>
      </c>
      <c r="G960" s="5" t="s">
        <v>2772</v>
      </c>
      <c r="H960" s="4" t="s">
        <v>19</v>
      </c>
      <c r="I960" s="6">
        <v>77.48</v>
      </c>
      <c r="J960" s="7">
        <v>45366</v>
      </c>
      <c r="K960" s="5" t="s">
        <v>20</v>
      </c>
    </row>
    <row r="961" spans="1:11" x14ac:dyDescent="0.3">
      <c r="A961" s="3" t="s">
        <v>1609</v>
      </c>
      <c r="B961" s="4">
        <v>8570</v>
      </c>
      <c r="C961" s="4" t="s">
        <v>1610</v>
      </c>
      <c r="D961" s="5" t="s">
        <v>1611</v>
      </c>
      <c r="E961" s="5" t="s">
        <v>24</v>
      </c>
      <c r="F961" s="4" t="s">
        <v>17</v>
      </c>
      <c r="G961" s="5" t="s">
        <v>25</v>
      </c>
      <c r="H961" s="4" t="s">
        <v>19</v>
      </c>
      <c r="I961" s="6">
        <v>1025.1300000000001</v>
      </c>
      <c r="J961" s="7">
        <v>45307</v>
      </c>
      <c r="K961" s="5" t="s">
        <v>20</v>
      </c>
    </row>
    <row r="962" spans="1:11" x14ac:dyDescent="0.3">
      <c r="A962" s="3" t="s">
        <v>1612</v>
      </c>
      <c r="B962" s="4">
        <v>8570</v>
      </c>
      <c r="C962" s="4" t="s">
        <v>1610</v>
      </c>
      <c r="D962" s="5" t="s">
        <v>1611</v>
      </c>
      <c r="E962" s="5" t="s">
        <v>24</v>
      </c>
      <c r="F962" s="4" t="s">
        <v>17</v>
      </c>
      <c r="G962" s="5" t="s">
        <v>25</v>
      </c>
      <c r="H962" s="4" t="s">
        <v>19</v>
      </c>
      <c r="I962" s="6">
        <v>23961.759999999998</v>
      </c>
      <c r="J962" s="7">
        <v>44939</v>
      </c>
      <c r="K962" s="5" t="s">
        <v>20</v>
      </c>
    </row>
    <row r="963" spans="1:11" x14ac:dyDescent="0.3">
      <c r="A963" s="3" t="s">
        <v>2626</v>
      </c>
      <c r="B963" s="4">
        <v>8570</v>
      </c>
      <c r="C963" s="4" t="s">
        <v>1610</v>
      </c>
      <c r="D963" s="5" t="s">
        <v>1611</v>
      </c>
      <c r="E963" s="5" t="s">
        <v>24</v>
      </c>
      <c r="F963" s="4" t="s">
        <v>17</v>
      </c>
      <c r="G963" s="5" t="s">
        <v>2156</v>
      </c>
      <c r="H963" s="4" t="s">
        <v>19</v>
      </c>
      <c r="I963" s="6">
        <v>24170.33</v>
      </c>
      <c r="J963" s="7">
        <v>45140</v>
      </c>
      <c r="K963" s="5" t="s">
        <v>20</v>
      </c>
    </row>
    <row r="964" spans="1:11" x14ac:dyDescent="0.3">
      <c r="A964" s="3" t="s">
        <v>3193</v>
      </c>
      <c r="B964" s="4">
        <v>8570</v>
      </c>
      <c r="C964" s="4" t="s">
        <v>1610</v>
      </c>
      <c r="D964" s="5" t="s">
        <v>1611</v>
      </c>
      <c r="E964" s="5" t="s">
        <v>24</v>
      </c>
      <c r="F964" s="4" t="s">
        <v>17</v>
      </c>
      <c r="G964" s="5" t="s">
        <v>2772</v>
      </c>
      <c r="H964" s="4" t="s">
        <v>19</v>
      </c>
      <c r="I964" s="6">
        <v>4541.33</v>
      </c>
      <c r="J964" s="7">
        <v>45366</v>
      </c>
      <c r="K964" s="5" t="s">
        <v>20</v>
      </c>
    </row>
    <row r="965" spans="1:11" x14ac:dyDescent="0.3">
      <c r="A965" s="3" t="s">
        <v>3831</v>
      </c>
      <c r="B965" s="4">
        <v>8570</v>
      </c>
      <c r="C965" s="4" t="s">
        <v>1610</v>
      </c>
      <c r="D965" s="5" t="s">
        <v>1611</v>
      </c>
      <c r="E965" s="5" t="s">
        <v>24</v>
      </c>
      <c r="F965" s="4" t="s">
        <v>17</v>
      </c>
      <c r="G965" s="5" t="s">
        <v>3337</v>
      </c>
      <c r="H965" s="4" t="s">
        <v>19</v>
      </c>
      <c r="I965" s="6">
        <v>849.7</v>
      </c>
      <c r="J965" s="7">
        <v>45307</v>
      </c>
      <c r="K965" s="5" t="s">
        <v>20</v>
      </c>
    </row>
    <row r="966" spans="1:11" x14ac:dyDescent="0.3">
      <c r="A966" s="3" t="s">
        <v>3832</v>
      </c>
      <c r="B966" s="4">
        <v>8570</v>
      </c>
      <c r="C966" s="4" t="s">
        <v>1610</v>
      </c>
      <c r="D966" s="5" t="s">
        <v>1611</v>
      </c>
      <c r="E966" s="5" t="s">
        <v>24</v>
      </c>
      <c r="F966" s="4" t="s">
        <v>17</v>
      </c>
      <c r="G966" s="5" t="s">
        <v>3337</v>
      </c>
      <c r="H966" s="4" t="s">
        <v>19</v>
      </c>
      <c r="I966" s="6">
        <v>8116.97</v>
      </c>
      <c r="J966" s="7">
        <v>44939</v>
      </c>
      <c r="K966" s="5" t="s">
        <v>20</v>
      </c>
    </row>
    <row r="967" spans="1:11" x14ac:dyDescent="0.3">
      <c r="A967" s="3" t="s">
        <v>4505</v>
      </c>
      <c r="B967" s="4">
        <v>8570</v>
      </c>
      <c r="C967" s="4" t="s">
        <v>1610</v>
      </c>
      <c r="D967" s="5" t="s">
        <v>1611</v>
      </c>
      <c r="E967" s="5" t="s">
        <v>24</v>
      </c>
      <c r="F967" s="4" t="s">
        <v>17</v>
      </c>
      <c r="G967" s="5" t="s">
        <v>4021</v>
      </c>
      <c r="H967" s="4" t="s">
        <v>19</v>
      </c>
      <c r="I967" s="6">
        <v>1982.38</v>
      </c>
      <c r="J967" s="7">
        <v>45307</v>
      </c>
      <c r="K967" s="5" t="s">
        <v>20</v>
      </c>
    </row>
    <row r="968" spans="1:11" x14ac:dyDescent="0.3">
      <c r="A968" s="3" t="s">
        <v>4506</v>
      </c>
      <c r="B968" s="4">
        <v>8570</v>
      </c>
      <c r="C968" s="4" t="s">
        <v>1610</v>
      </c>
      <c r="D968" s="5" t="s">
        <v>1611</v>
      </c>
      <c r="E968" s="5" t="s">
        <v>24</v>
      </c>
      <c r="F968" s="4" t="s">
        <v>17</v>
      </c>
      <c r="G968" s="5" t="s">
        <v>4021</v>
      </c>
      <c r="H968" s="4" t="s">
        <v>19</v>
      </c>
      <c r="I968" s="6">
        <v>18937.060000000001</v>
      </c>
      <c r="J968" s="7">
        <v>44939</v>
      </c>
      <c r="K968" s="5" t="s">
        <v>20</v>
      </c>
    </row>
    <row r="969" spans="1:11" x14ac:dyDescent="0.3">
      <c r="A969" s="3" t="s">
        <v>4961</v>
      </c>
      <c r="B969" s="4">
        <v>8570</v>
      </c>
      <c r="C969" s="4" t="s">
        <v>1610</v>
      </c>
      <c r="D969" s="5" t="s">
        <v>1611</v>
      </c>
      <c r="E969" s="5" t="s">
        <v>24</v>
      </c>
      <c r="F969" s="4" t="s">
        <v>17</v>
      </c>
      <c r="G969" s="5" t="s">
        <v>4687</v>
      </c>
      <c r="H969" s="4" t="s">
        <v>19</v>
      </c>
      <c r="I969" s="6">
        <v>15608.3</v>
      </c>
      <c r="J969" s="7">
        <v>45093</v>
      </c>
      <c r="K969" s="5" t="s">
        <v>20</v>
      </c>
    </row>
    <row r="970" spans="1:11" x14ac:dyDescent="0.3">
      <c r="A970" s="3" t="s">
        <v>647</v>
      </c>
      <c r="B970" s="4">
        <v>8789</v>
      </c>
      <c r="C970" s="4" t="s">
        <v>648</v>
      </c>
      <c r="D970" s="5" t="s">
        <v>649</v>
      </c>
      <c r="E970" s="5" t="s">
        <v>24</v>
      </c>
      <c r="F970" s="4" t="s">
        <v>17</v>
      </c>
      <c r="G970" s="5" t="s">
        <v>25</v>
      </c>
      <c r="H970" s="4" t="s">
        <v>26</v>
      </c>
      <c r="I970" s="6">
        <v>244.03</v>
      </c>
      <c r="J970" s="7">
        <v>45307</v>
      </c>
      <c r="K970" s="5"/>
    </row>
    <row r="971" spans="1:11" x14ac:dyDescent="0.3">
      <c r="A971" s="3" t="s">
        <v>650</v>
      </c>
      <c r="B971" s="4">
        <v>8789</v>
      </c>
      <c r="C971" s="4" t="s">
        <v>648</v>
      </c>
      <c r="D971" s="5" t="s">
        <v>649</v>
      </c>
      <c r="E971" s="5" t="s">
        <v>24</v>
      </c>
      <c r="F971" s="4" t="s">
        <v>17</v>
      </c>
      <c r="G971" s="5" t="s">
        <v>25</v>
      </c>
      <c r="H971" s="4" t="s">
        <v>26</v>
      </c>
      <c r="I971" s="6">
        <v>5704.04</v>
      </c>
      <c r="J971" s="7">
        <v>44939</v>
      </c>
      <c r="K971" s="5"/>
    </row>
    <row r="972" spans="1:11" x14ac:dyDescent="0.3">
      <c r="A972" s="3" t="s">
        <v>2346</v>
      </c>
      <c r="B972" s="4">
        <v>8789</v>
      </c>
      <c r="C972" s="4" t="s">
        <v>648</v>
      </c>
      <c r="D972" s="5" t="s">
        <v>649</v>
      </c>
      <c r="E972" s="5" t="s">
        <v>24</v>
      </c>
      <c r="F972" s="4" t="s">
        <v>17</v>
      </c>
      <c r="G972" s="5" t="s">
        <v>2156</v>
      </c>
      <c r="H972" s="4" t="s">
        <v>26</v>
      </c>
      <c r="I972" s="6">
        <v>5753.69</v>
      </c>
      <c r="J972" s="7">
        <v>45139</v>
      </c>
      <c r="K972" s="5"/>
    </row>
    <row r="973" spans="1:11" x14ac:dyDescent="0.3">
      <c r="A973" s="3" t="s">
        <v>2941</v>
      </c>
      <c r="B973" s="4">
        <v>8789</v>
      </c>
      <c r="C973" s="4" t="s">
        <v>648</v>
      </c>
      <c r="D973" s="5" t="s">
        <v>649</v>
      </c>
      <c r="E973" s="5" t="s">
        <v>24</v>
      </c>
      <c r="F973" s="4" t="s">
        <v>17</v>
      </c>
      <c r="G973" s="5" t="s">
        <v>2772</v>
      </c>
      <c r="H973" s="4" t="s">
        <v>26</v>
      </c>
      <c r="I973" s="6">
        <v>1081.05</v>
      </c>
      <c r="J973" s="7">
        <v>45366</v>
      </c>
      <c r="K973" s="5"/>
    </row>
    <row r="974" spans="1:11" x14ac:dyDescent="0.3">
      <c r="A974" s="3" t="s">
        <v>3514</v>
      </c>
      <c r="B974" s="4">
        <v>8789</v>
      </c>
      <c r="C974" s="4" t="s">
        <v>648</v>
      </c>
      <c r="D974" s="5" t="s">
        <v>649</v>
      </c>
      <c r="E974" s="5" t="s">
        <v>24</v>
      </c>
      <c r="F974" s="4" t="s">
        <v>17</v>
      </c>
      <c r="G974" s="5" t="s">
        <v>3337</v>
      </c>
      <c r="H974" s="4" t="s">
        <v>26</v>
      </c>
      <c r="I974" s="6">
        <v>202.27</v>
      </c>
      <c r="J974" s="7">
        <v>45307</v>
      </c>
      <c r="K974" s="5"/>
    </row>
    <row r="975" spans="1:11" x14ac:dyDescent="0.3">
      <c r="A975" s="3" t="s">
        <v>3515</v>
      </c>
      <c r="B975" s="4">
        <v>8789</v>
      </c>
      <c r="C975" s="4" t="s">
        <v>648</v>
      </c>
      <c r="D975" s="5" t="s">
        <v>649</v>
      </c>
      <c r="E975" s="5" t="s">
        <v>24</v>
      </c>
      <c r="F975" s="4" t="s">
        <v>17</v>
      </c>
      <c r="G975" s="5" t="s">
        <v>3337</v>
      </c>
      <c r="H975" s="4" t="s">
        <v>26</v>
      </c>
      <c r="I975" s="6">
        <v>1932.23</v>
      </c>
      <c r="J975" s="7">
        <v>44939</v>
      </c>
      <c r="K975" s="5"/>
    </row>
    <row r="976" spans="1:11" x14ac:dyDescent="0.3">
      <c r="A976" s="3" t="s">
        <v>4194</v>
      </c>
      <c r="B976" s="4">
        <v>8789</v>
      </c>
      <c r="C976" s="4" t="s">
        <v>648</v>
      </c>
      <c r="D976" s="5" t="s">
        <v>649</v>
      </c>
      <c r="E976" s="5" t="s">
        <v>24</v>
      </c>
      <c r="F976" s="4" t="s">
        <v>17</v>
      </c>
      <c r="G976" s="5" t="s">
        <v>4021</v>
      </c>
      <c r="H976" s="4" t="s">
        <v>26</v>
      </c>
      <c r="I976" s="6">
        <v>471.9</v>
      </c>
      <c r="J976" s="7">
        <v>45307</v>
      </c>
      <c r="K976" s="5"/>
    </row>
    <row r="977" spans="1:11" x14ac:dyDescent="0.3">
      <c r="A977" s="3" t="s">
        <v>4195</v>
      </c>
      <c r="B977" s="4">
        <v>8789</v>
      </c>
      <c r="C977" s="4" t="s">
        <v>648</v>
      </c>
      <c r="D977" s="5" t="s">
        <v>649</v>
      </c>
      <c r="E977" s="5" t="s">
        <v>24</v>
      </c>
      <c r="F977" s="4" t="s">
        <v>17</v>
      </c>
      <c r="G977" s="5" t="s">
        <v>4021</v>
      </c>
      <c r="H977" s="4" t="s">
        <v>26</v>
      </c>
      <c r="I977" s="6">
        <v>4507.92</v>
      </c>
      <c r="J977" s="7">
        <v>44939</v>
      </c>
      <c r="K977" s="5"/>
    </row>
    <row r="978" spans="1:11" x14ac:dyDescent="0.3">
      <c r="A978" s="3" t="s">
        <v>4795</v>
      </c>
      <c r="B978" s="4">
        <v>8789</v>
      </c>
      <c r="C978" s="4" t="s">
        <v>648</v>
      </c>
      <c r="D978" s="5" t="s">
        <v>649</v>
      </c>
      <c r="E978" s="5" t="s">
        <v>24</v>
      </c>
      <c r="F978" s="4" t="s">
        <v>17</v>
      </c>
      <c r="G978" s="5" t="s">
        <v>4687</v>
      </c>
      <c r="H978" s="4" t="s">
        <v>26</v>
      </c>
      <c r="I978" s="6">
        <v>3715.52</v>
      </c>
      <c r="J978" s="7">
        <v>45093</v>
      </c>
      <c r="K978" s="5"/>
    </row>
    <row r="979" spans="1:11" x14ac:dyDescent="0.3">
      <c r="A979" s="3" t="s">
        <v>296</v>
      </c>
      <c r="B979" s="4">
        <v>7994</v>
      </c>
      <c r="C979" s="4" t="s">
        <v>297</v>
      </c>
      <c r="D979" s="5" t="s">
        <v>298</v>
      </c>
      <c r="E979" s="5" t="s">
        <v>24</v>
      </c>
      <c r="F979" s="4" t="s">
        <v>17</v>
      </c>
      <c r="G979" s="5" t="s">
        <v>25</v>
      </c>
      <c r="H979" s="4" t="s">
        <v>26</v>
      </c>
      <c r="I979" s="6">
        <v>1776.46</v>
      </c>
      <c r="J979" s="7">
        <v>45307</v>
      </c>
      <c r="K979" s="5"/>
    </row>
    <row r="980" spans="1:11" x14ac:dyDescent="0.3">
      <c r="A980" s="3" t="s">
        <v>299</v>
      </c>
      <c r="B980" s="4">
        <v>7994</v>
      </c>
      <c r="C980" s="4" t="s">
        <v>297</v>
      </c>
      <c r="D980" s="5" t="s">
        <v>298</v>
      </c>
      <c r="E980" s="5" t="s">
        <v>24</v>
      </c>
      <c r="F980" s="4" t="s">
        <v>17</v>
      </c>
      <c r="G980" s="5" t="s">
        <v>25</v>
      </c>
      <c r="H980" s="4" t="s">
        <v>26</v>
      </c>
      <c r="I980" s="6">
        <v>41523.879999999997</v>
      </c>
      <c r="J980" s="7">
        <v>44939</v>
      </c>
      <c r="K980" s="5"/>
    </row>
    <row r="981" spans="1:11" x14ac:dyDescent="0.3">
      <c r="A981" s="3" t="s">
        <v>2236</v>
      </c>
      <c r="B981" s="4">
        <v>7994</v>
      </c>
      <c r="C981" s="4" t="s">
        <v>297</v>
      </c>
      <c r="D981" s="5" t="s">
        <v>298</v>
      </c>
      <c r="E981" s="5" t="s">
        <v>24</v>
      </c>
      <c r="F981" s="4" t="s">
        <v>17</v>
      </c>
      <c r="G981" s="5" t="s">
        <v>2156</v>
      </c>
      <c r="H981" s="4" t="s">
        <v>26</v>
      </c>
      <c r="I981" s="6">
        <v>42013.65</v>
      </c>
      <c r="J981" s="7">
        <v>45139</v>
      </c>
      <c r="K981" s="5"/>
    </row>
    <row r="982" spans="1:11" x14ac:dyDescent="0.3">
      <c r="A982" s="3" t="s">
        <v>2845</v>
      </c>
      <c r="B982" s="4">
        <v>7994</v>
      </c>
      <c r="C982" s="4" t="s">
        <v>297</v>
      </c>
      <c r="D982" s="5" t="s">
        <v>298</v>
      </c>
      <c r="E982" s="5" t="s">
        <v>24</v>
      </c>
      <c r="F982" s="4" t="s">
        <v>17</v>
      </c>
      <c r="G982" s="5" t="s">
        <v>2772</v>
      </c>
      <c r="H982" s="4" t="s">
        <v>26</v>
      </c>
      <c r="I982" s="6">
        <v>7893.89</v>
      </c>
      <c r="J982" s="7">
        <v>45366</v>
      </c>
      <c r="K982" s="5"/>
    </row>
    <row r="983" spans="1:11" x14ac:dyDescent="0.3">
      <c r="A983" s="3" t="s">
        <v>3421</v>
      </c>
      <c r="B983" s="4">
        <v>7994</v>
      </c>
      <c r="C983" s="4" t="s">
        <v>297</v>
      </c>
      <c r="D983" s="5" t="s">
        <v>298</v>
      </c>
      <c r="E983" s="5" t="s">
        <v>24</v>
      </c>
      <c r="F983" s="4" t="s">
        <v>17</v>
      </c>
      <c r="G983" s="5" t="s">
        <v>3337</v>
      </c>
      <c r="H983" s="4" t="s">
        <v>26</v>
      </c>
      <c r="I983" s="6">
        <v>1462.76</v>
      </c>
      <c r="J983" s="7">
        <v>45307</v>
      </c>
      <c r="K983" s="5"/>
    </row>
    <row r="984" spans="1:11" x14ac:dyDescent="0.3">
      <c r="A984" s="3" t="s">
        <v>3422</v>
      </c>
      <c r="B984" s="4">
        <v>7994</v>
      </c>
      <c r="C984" s="4" t="s">
        <v>297</v>
      </c>
      <c r="D984" s="5" t="s">
        <v>298</v>
      </c>
      <c r="E984" s="5" t="s">
        <v>24</v>
      </c>
      <c r="F984" s="4" t="s">
        <v>17</v>
      </c>
      <c r="G984" s="5" t="s">
        <v>3337</v>
      </c>
      <c r="H984" s="4" t="s">
        <v>26</v>
      </c>
      <c r="I984" s="6">
        <v>13973.39</v>
      </c>
      <c r="J984" s="7">
        <v>44939</v>
      </c>
      <c r="K984" s="5"/>
    </row>
    <row r="985" spans="1:11" x14ac:dyDescent="0.3">
      <c r="A985" s="3" t="s">
        <v>4101</v>
      </c>
      <c r="B985" s="4">
        <v>7994</v>
      </c>
      <c r="C985" s="4" t="s">
        <v>297</v>
      </c>
      <c r="D985" s="5" t="s">
        <v>298</v>
      </c>
      <c r="E985" s="5" t="s">
        <v>24</v>
      </c>
      <c r="F985" s="4" t="s">
        <v>17</v>
      </c>
      <c r="G985" s="5" t="s">
        <v>4021</v>
      </c>
      <c r="H985" s="4" t="s">
        <v>26</v>
      </c>
      <c r="I985" s="6">
        <v>3412.66</v>
      </c>
      <c r="J985" s="7">
        <v>45307</v>
      </c>
      <c r="K985" s="5"/>
    </row>
    <row r="986" spans="1:11" x14ac:dyDescent="0.3">
      <c r="A986" s="3" t="s">
        <v>4102</v>
      </c>
      <c r="B986" s="4">
        <v>7994</v>
      </c>
      <c r="C986" s="4" t="s">
        <v>297</v>
      </c>
      <c r="D986" s="5" t="s">
        <v>298</v>
      </c>
      <c r="E986" s="5" t="s">
        <v>24</v>
      </c>
      <c r="F986" s="4" t="s">
        <v>17</v>
      </c>
      <c r="G986" s="5" t="s">
        <v>4021</v>
      </c>
      <c r="H986" s="4" t="s">
        <v>26</v>
      </c>
      <c r="I986" s="6">
        <v>32600.19</v>
      </c>
      <c r="J986" s="7">
        <v>44939</v>
      </c>
      <c r="K986" s="5"/>
    </row>
    <row r="987" spans="1:11" x14ac:dyDescent="0.3">
      <c r="A987" s="3" t="s">
        <v>4739</v>
      </c>
      <c r="B987" s="4">
        <v>7994</v>
      </c>
      <c r="C987" s="4" t="s">
        <v>297</v>
      </c>
      <c r="D987" s="5" t="s">
        <v>298</v>
      </c>
      <c r="E987" s="5" t="s">
        <v>24</v>
      </c>
      <c r="F987" s="4" t="s">
        <v>17</v>
      </c>
      <c r="G987" s="5" t="s">
        <v>4687</v>
      </c>
      <c r="H987" s="4" t="s">
        <v>26</v>
      </c>
      <c r="I987" s="6">
        <v>26952.46</v>
      </c>
      <c r="J987" s="7">
        <v>45093</v>
      </c>
      <c r="K987" s="5"/>
    </row>
    <row r="988" spans="1:11" x14ac:dyDescent="0.3">
      <c r="A988" s="3" t="s">
        <v>1144</v>
      </c>
      <c r="B988" s="4">
        <v>7868</v>
      </c>
      <c r="C988" s="4" t="s">
        <v>1145</v>
      </c>
      <c r="D988" s="5" t="s">
        <v>1146</v>
      </c>
      <c r="E988" s="5" t="s">
        <v>24</v>
      </c>
      <c r="F988" s="4" t="s">
        <v>17</v>
      </c>
      <c r="G988" s="5" t="s">
        <v>25</v>
      </c>
      <c r="H988" s="4" t="s">
        <v>19</v>
      </c>
      <c r="I988" s="6">
        <v>364.02</v>
      </c>
      <c r="J988" s="7">
        <v>45307</v>
      </c>
      <c r="K988" s="5" t="s">
        <v>20</v>
      </c>
    </row>
    <row r="989" spans="1:11" x14ac:dyDescent="0.3">
      <c r="A989" s="3" t="s">
        <v>1147</v>
      </c>
      <c r="B989" s="4">
        <v>7868</v>
      </c>
      <c r="C989" s="4" t="s">
        <v>1145</v>
      </c>
      <c r="D989" s="5" t="s">
        <v>1146</v>
      </c>
      <c r="E989" s="5" t="s">
        <v>24</v>
      </c>
      <c r="F989" s="4" t="s">
        <v>17</v>
      </c>
      <c r="G989" s="5" t="s">
        <v>25</v>
      </c>
      <c r="H989" s="4" t="s">
        <v>19</v>
      </c>
      <c r="I989" s="6">
        <v>8508.67</v>
      </c>
      <c r="J989" s="7">
        <v>44939</v>
      </c>
      <c r="K989" s="5" t="s">
        <v>20</v>
      </c>
    </row>
    <row r="990" spans="1:11" x14ac:dyDescent="0.3">
      <c r="A990" s="3" t="s">
        <v>2490</v>
      </c>
      <c r="B990" s="4">
        <v>7868</v>
      </c>
      <c r="C990" s="4" t="s">
        <v>1145</v>
      </c>
      <c r="D990" s="5" t="s">
        <v>1146</v>
      </c>
      <c r="E990" s="5" t="s">
        <v>24</v>
      </c>
      <c r="F990" s="4" t="s">
        <v>17</v>
      </c>
      <c r="G990" s="5" t="s">
        <v>2156</v>
      </c>
      <c r="H990" s="4" t="s">
        <v>19</v>
      </c>
      <c r="I990" s="6">
        <v>8582.73</v>
      </c>
      <c r="J990" s="7">
        <v>45140</v>
      </c>
      <c r="K990" s="5" t="s">
        <v>20</v>
      </c>
    </row>
    <row r="991" spans="1:11" x14ac:dyDescent="0.3">
      <c r="A991" s="3" t="s">
        <v>3072</v>
      </c>
      <c r="B991" s="4">
        <v>7868</v>
      </c>
      <c r="C991" s="4" t="s">
        <v>1145</v>
      </c>
      <c r="D991" s="5" t="s">
        <v>1146</v>
      </c>
      <c r="E991" s="5" t="s">
        <v>24</v>
      </c>
      <c r="F991" s="4" t="s">
        <v>17</v>
      </c>
      <c r="G991" s="5" t="s">
        <v>2772</v>
      </c>
      <c r="H991" s="4" t="s">
        <v>19</v>
      </c>
      <c r="I991" s="6">
        <v>1612.6</v>
      </c>
      <c r="J991" s="7">
        <v>45366</v>
      </c>
      <c r="K991" s="5" t="s">
        <v>20</v>
      </c>
    </row>
    <row r="992" spans="1:11" x14ac:dyDescent="0.3">
      <c r="A992" s="3" t="s">
        <v>3688</v>
      </c>
      <c r="B992" s="4">
        <v>7868</v>
      </c>
      <c r="C992" s="4" t="s">
        <v>1145</v>
      </c>
      <c r="D992" s="5" t="s">
        <v>1146</v>
      </c>
      <c r="E992" s="5" t="s">
        <v>24</v>
      </c>
      <c r="F992" s="4" t="s">
        <v>17</v>
      </c>
      <c r="G992" s="5" t="s">
        <v>3337</v>
      </c>
      <c r="H992" s="4" t="s">
        <v>19</v>
      </c>
      <c r="I992" s="6">
        <v>301.72000000000003</v>
      </c>
      <c r="J992" s="7">
        <v>45307</v>
      </c>
      <c r="K992" s="5" t="s">
        <v>20</v>
      </c>
    </row>
    <row r="993" spans="1:11" x14ac:dyDescent="0.3">
      <c r="A993" s="3" t="s">
        <v>3689</v>
      </c>
      <c r="B993" s="4">
        <v>7868</v>
      </c>
      <c r="C993" s="4" t="s">
        <v>1145</v>
      </c>
      <c r="D993" s="5" t="s">
        <v>1146</v>
      </c>
      <c r="E993" s="5" t="s">
        <v>24</v>
      </c>
      <c r="F993" s="4" t="s">
        <v>17</v>
      </c>
      <c r="G993" s="5" t="s">
        <v>3337</v>
      </c>
      <c r="H993" s="4" t="s">
        <v>19</v>
      </c>
      <c r="I993" s="6">
        <v>2882.29</v>
      </c>
      <c r="J993" s="7">
        <v>44939</v>
      </c>
      <c r="K993" s="5" t="s">
        <v>20</v>
      </c>
    </row>
    <row r="994" spans="1:11" x14ac:dyDescent="0.3">
      <c r="A994" s="3" t="s">
        <v>4364</v>
      </c>
      <c r="B994" s="4">
        <v>7868</v>
      </c>
      <c r="C994" s="4" t="s">
        <v>1145</v>
      </c>
      <c r="D994" s="5" t="s">
        <v>1146</v>
      </c>
      <c r="E994" s="5" t="s">
        <v>24</v>
      </c>
      <c r="F994" s="4" t="s">
        <v>17</v>
      </c>
      <c r="G994" s="5" t="s">
        <v>4021</v>
      </c>
      <c r="H994" s="4" t="s">
        <v>19</v>
      </c>
      <c r="I994" s="6">
        <v>703.93</v>
      </c>
      <c r="J994" s="7">
        <v>45307</v>
      </c>
      <c r="K994" s="5" t="s">
        <v>20</v>
      </c>
    </row>
    <row r="995" spans="1:11" x14ac:dyDescent="0.3">
      <c r="A995" s="3" t="s">
        <v>4365</v>
      </c>
      <c r="B995" s="4">
        <v>7868</v>
      </c>
      <c r="C995" s="4" t="s">
        <v>1145</v>
      </c>
      <c r="D995" s="5" t="s">
        <v>1146</v>
      </c>
      <c r="E995" s="5" t="s">
        <v>24</v>
      </c>
      <c r="F995" s="4" t="s">
        <v>17</v>
      </c>
      <c r="G995" s="5" t="s">
        <v>4021</v>
      </c>
      <c r="H995" s="4" t="s">
        <v>19</v>
      </c>
      <c r="I995" s="6">
        <v>6724.43</v>
      </c>
      <c r="J995" s="7">
        <v>44939</v>
      </c>
      <c r="K995" s="5" t="s">
        <v>20</v>
      </c>
    </row>
    <row r="996" spans="1:11" x14ac:dyDescent="0.3">
      <c r="A996" s="3" t="s">
        <v>4887</v>
      </c>
      <c r="B996" s="4">
        <v>7868</v>
      </c>
      <c r="C996" s="4" t="s">
        <v>1145</v>
      </c>
      <c r="D996" s="5" t="s">
        <v>1146</v>
      </c>
      <c r="E996" s="5" t="s">
        <v>24</v>
      </c>
      <c r="F996" s="4" t="s">
        <v>17</v>
      </c>
      <c r="G996" s="5" t="s">
        <v>4687</v>
      </c>
      <c r="H996" s="4" t="s">
        <v>19</v>
      </c>
      <c r="I996" s="6">
        <v>5542.41</v>
      </c>
      <c r="J996" s="7">
        <v>45093</v>
      </c>
      <c r="K996" s="5" t="s">
        <v>20</v>
      </c>
    </row>
    <row r="997" spans="1:11" x14ac:dyDescent="0.3">
      <c r="A997" s="3" t="s">
        <v>1408</v>
      </c>
      <c r="B997" s="4">
        <v>8152</v>
      </c>
      <c r="C997" s="4" t="s">
        <v>1409</v>
      </c>
      <c r="D997" s="5" t="s">
        <v>1410</v>
      </c>
      <c r="E997" s="5" t="s">
        <v>24</v>
      </c>
      <c r="F997" s="4" t="s">
        <v>17</v>
      </c>
      <c r="G997" s="5" t="s">
        <v>25</v>
      </c>
      <c r="H997" s="4" t="s">
        <v>19</v>
      </c>
      <c r="I997" s="6">
        <v>600.08000000000004</v>
      </c>
      <c r="J997" s="7">
        <v>45307</v>
      </c>
      <c r="K997" s="5" t="s">
        <v>20</v>
      </c>
    </row>
    <row r="998" spans="1:11" x14ac:dyDescent="0.3">
      <c r="A998" s="3" t="s">
        <v>1411</v>
      </c>
      <c r="B998" s="4">
        <v>8152</v>
      </c>
      <c r="C998" s="4" t="s">
        <v>1409</v>
      </c>
      <c r="D998" s="5" t="s">
        <v>1410</v>
      </c>
      <c r="E998" s="5" t="s">
        <v>24</v>
      </c>
      <c r="F998" s="4" t="s">
        <v>17</v>
      </c>
      <c r="G998" s="5" t="s">
        <v>25</v>
      </c>
      <c r="H998" s="4" t="s">
        <v>19</v>
      </c>
      <c r="I998" s="6">
        <v>14026.54</v>
      </c>
      <c r="J998" s="7">
        <v>44939</v>
      </c>
      <c r="K998" s="5" t="s">
        <v>20</v>
      </c>
    </row>
    <row r="999" spans="1:11" x14ac:dyDescent="0.3">
      <c r="A999" s="3" t="s">
        <v>2569</v>
      </c>
      <c r="B999" s="4">
        <v>8152</v>
      </c>
      <c r="C999" s="4" t="s">
        <v>1409</v>
      </c>
      <c r="D999" s="5" t="s">
        <v>1410</v>
      </c>
      <c r="E999" s="5" t="s">
        <v>24</v>
      </c>
      <c r="F999" s="4" t="s">
        <v>17</v>
      </c>
      <c r="G999" s="5" t="s">
        <v>2156</v>
      </c>
      <c r="H999" s="4" t="s">
        <v>19</v>
      </c>
      <c r="I999" s="6">
        <v>14148.63</v>
      </c>
      <c r="J999" s="7">
        <v>45140</v>
      </c>
      <c r="K999" s="5" t="s">
        <v>20</v>
      </c>
    </row>
    <row r="1000" spans="1:11" x14ac:dyDescent="0.3">
      <c r="A1000" s="3" t="s">
        <v>3142</v>
      </c>
      <c r="B1000" s="4">
        <v>8152</v>
      </c>
      <c r="C1000" s="4" t="s">
        <v>1409</v>
      </c>
      <c r="D1000" s="5" t="s">
        <v>1410</v>
      </c>
      <c r="E1000" s="5" t="s">
        <v>24</v>
      </c>
      <c r="F1000" s="4" t="s">
        <v>17</v>
      </c>
      <c r="G1000" s="5" t="s">
        <v>2772</v>
      </c>
      <c r="H1000" s="4" t="s">
        <v>19</v>
      </c>
      <c r="I1000" s="6">
        <v>2658.37</v>
      </c>
      <c r="J1000" s="7">
        <v>45366</v>
      </c>
      <c r="K1000" s="5" t="s">
        <v>20</v>
      </c>
    </row>
    <row r="1001" spans="1:11" x14ac:dyDescent="0.3">
      <c r="A1001" s="3" t="s">
        <v>3763</v>
      </c>
      <c r="B1001" s="4">
        <v>8152</v>
      </c>
      <c r="C1001" s="4" t="s">
        <v>1409</v>
      </c>
      <c r="D1001" s="5" t="s">
        <v>1410</v>
      </c>
      <c r="E1001" s="5" t="s">
        <v>24</v>
      </c>
      <c r="F1001" s="4" t="s">
        <v>17</v>
      </c>
      <c r="G1001" s="5" t="s">
        <v>3337</v>
      </c>
      <c r="H1001" s="4" t="s">
        <v>19</v>
      </c>
      <c r="I1001" s="6">
        <v>497.39</v>
      </c>
      <c r="J1001" s="7">
        <v>45307</v>
      </c>
      <c r="K1001" s="5" t="s">
        <v>20</v>
      </c>
    </row>
    <row r="1002" spans="1:11" x14ac:dyDescent="0.3">
      <c r="A1002" s="3" t="s">
        <v>3764</v>
      </c>
      <c r="B1002" s="4">
        <v>8152</v>
      </c>
      <c r="C1002" s="4" t="s">
        <v>1409</v>
      </c>
      <c r="D1002" s="5" t="s">
        <v>1410</v>
      </c>
      <c r="E1002" s="5" t="s">
        <v>24</v>
      </c>
      <c r="F1002" s="4" t="s">
        <v>17</v>
      </c>
      <c r="G1002" s="5" t="s">
        <v>3337</v>
      </c>
      <c r="H1002" s="4" t="s">
        <v>19</v>
      </c>
      <c r="I1002" s="6">
        <v>4751.45</v>
      </c>
      <c r="J1002" s="7">
        <v>44939</v>
      </c>
      <c r="K1002" s="5" t="s">
        <v>20</v>
      </c>
    </row>
    <row r="1003" spans="1:11" x14ac:dyDescent="0.3">
      <c r="A1003" s="3" t="s">
        <v>4439</v>
      </c>
      <c r="B1003" s="4">
        <v>8152</v>
      </c>
      <c r="C1003" s="4" t="s">
        <v>1409</v>
      </c>
      <c r="D1003" s="5" t="s">
        <v>1410</v>
      </c>
      <c r="E1003" s="5" t="s">
        <v>24</v>
      </c>
      <c r="F1003" s="4" t="s">
        <v>17</v>
      </c>
      <c r="G1003" s="5" t="s">
        <v>4021</v>
      </c>
      <c r="H1003" s="4" t="s">
        <v>19</v>
      </c>
      <c r="I1003" s="6">
        <v>1160.43</v>
      </c>
      <c r="J1003" s="7">
        <v>45307</v>
      </c>
      <c r="K1003" s="5" t="s">
        <v>20</v>
      </c>
    </row>
    <row r="1004" spans="1:11" x14ac:dyDescent="0.3">
      <c r="A1004" s="3" t="s">
        <v>4440</v>
      </c>
      <c r="B1004" s="4">
        <v>8152</v>
      </c>
      <c r="C1004" s="4" t="s">
        <v>1409</v>
      </c>
      <c r="D1004" s="5" t="s">
        <v>1410</v>
      </c>
      <c r="E1004" s="5" t="s">
        <v>24</v>
      </c>
      <c r="F1004" s="4" t="s">
        <v>17</v>
      </c>
      <c r="G1004" s="5" t="s">
        <v>4021</v>
      </c>
      <c r="H1004" s="4" t="s">
        <v>19</v>
      </c>
      <c r="I1004" s="6">
        <v>11085.22</v>
      </c>
      <c r="J1004" s="7">
        <v>44939</v>
      </c>
      <c r="K1004" s="5" t="s">
        <v>20</v>
      </c>
    </row>
    <row r="1005" spans="1:11" x14ac:dyDescent="0.3">
      <c r="A1005" s="3" t="s">
        <v>4929</v>
      </c>
      <c r="B1005" s="4">
        <v>8152</v>
      </c>
      <c r="C1005" s="4" t="s">
        <v>1409</v>
      </c>
      <c r="D1005" s="5" t="s">
        <v>1410</v>
      </c>
      <c r="E1005" s="5" t="s">
        <v>24</v>
      </c>
      <c r="F1005" s="4" t="s">
        <v>17</v>
      </c>
      <c r="G1005" s="5" t="s">
        <v>4687</v>
      </c>
      <c r="H1005" s="4" t="s">
        <v>19</v>
      </c>
      <c r="I1005" s="6">
        <v>9136.66</v>
      </c>
      <c r="J1005" s="7">
        <v>45093</v>
      </c>
      <c r="K1005" s="5" t="s">
        <v>20</v>
      </c>
    </row>
    <row r="1006" spans="1:11" x14ac:dyDescent="0.3">
      <c r="A1006" s="3" t="s">
        <v>100</v>
      </c>
      <c r="B1006" s="4">
        <v>7678</v>
      </c>
      <c r="C1006" s="4" t="s">
        <v>101</v>
      </c>
      <c r="D1006" s="5" t="s">
        <v>102</v>
      </c>
      <c r="E1006" s="5" t="s">
        <v>24</v>
      </c>
      <c r="F1006" s="4" t="s">
        <v>17</v>
      </c>
      <c r="G1006" s="5" t="s">
        <v>25</v>
      </c>
      <c r="H1006" s="4" t="s">
        <v>26</v>
      </c>
      <c r="I1006" s="6">
        <v>1124.45</v>
      </c>
      <c r="J1006" s="7">
        <v>45307</v>
      </c>
      <c r="K1006" s="5"/>
    </row>
    <row r="1007" spans="1:11" x14ac:dyDescent="0.3">
      <c r="A1007" s="3" t="s">
        <v>103</v>
      </c>
      <c r="B1007" s="4">
        <v>7678</v>
      </c>
      <c r="C1007" s="4" t="s">
        <v>101</v>
      </c>
      <c r="D1007" s="5" t="s">
        <v>102</v>
      </c>
      <c r="E1007" s="5" t="s">
        <v>24</v>
      </c>
      <c r="F1007" s="4" t="s">
        <v>17</v>
      </c>
      <c r="G1007" s="5" t="s">
        <v>25</v>
      </c>
      <c r="H1007" s="4" t="s">
        <v>26</v>
      </c>
      <c r="I1007" s="6">
        <v>26283.42</v>
      </c>
      <c r="J1007" s="7">
        <v>44939</v>
      </c>
      <c r="K1007" s="5"/>
    </row>
    <row r="1008" spans="1:11" x14ac:dyDescent="0.3">
      <c r="A1008" s="3" t="s">
        <v>2178</v>
      </c>
      <c r="B1008" s="4">
        <v>7678</v>
      </c>
      <c r="C1008" s="4" t="s">
        <v>101</v>
      </c>
      <c r="D1008" s="5" t="s">
        <v>102</v>
      </c>
      <c r="E1008" s="5" t="s">
        <v>24</v>
      </c>
      <c r="F1008" s="4" t="s">
        <v>17</v>
      </c>
      <c r="G1008" s="5" t="s">
        <v>2156</v>
      </c>
      <c r="H1008" s="4" t="s">
        <v>26</v>
      </c>
      <c r="I1008" s="6">
        <v>26512.19</v>
      </c>
      <c r="J1008" s="7">
        <v>45139</v>
      </c>
      <c r="K1008" s="5"/>
    </row>
    <row r="1009" spans="1:11" x14ac:dyDescent="0.3">
      <c r="A1009" s="3" t="s">
        <v>2792</v>
      </c>
      <c r="B1009" s="4">
        <v>7678</v>
      </c>
      <c r="C1009" s="4" t="s">
        <v>101</v>
      </c>
      <c r="D1009" s="5" t="s">
        <v>102</v>
      </c>
      <c r="E1009" s="5" t="s">
        <v>24</v>
      </c>
      <c r="F1009" s="4" t="s">
        <v>17</v>
      </c>
      <c r="G1009" s="5" t="s">
        <v>2772</v>
      </c>
      <c r="H1009" s="4" t="s">
        <v>26</v>
      </c>
      <c r="I1009" s="6">
        <v>4981.34</v>
      </c>
      <c r="J1009" s="7">
        <v>45366</v>
      </c>
      <c r="K1009" s="5"/>
    </row>
    <row r="1010" spans="1:11" x14ac:dyDescent="0.3">
      <c r="A1010" s="3" t="s">
        <v>3355</v>
      </c>
      <c r="B1010" s="4">
        <v>7678</v>
      </c>
      <c r="C1010" s="4" t="s">
        <v>101</v>
      </c>
      <c r="D1010" s="5" t="s">
        <v>102</v>
      </c>
      <c r="E1010" s="5" t="s">
        <v>24</v>
      </c>
      <c r="F1010" s="4" t="s">
        <v>17</v>
      </c>
      <c r="G1010" s="5" t="s">
        <v>3337</v>
      </c>
      <c r="H1010" s="4" t="s">
        <v>26</v>
      </c>
      <c r="I1010" s="6">
        <v>932.03</v>
      </c>
      <c r="J1010" s="7">
        <v>45307</v>
      </c>
      <c r="K1010" s="5"/>
    </row>
    <row r="1011" spans="1:11" x14ac:dyDescent="0.3">
      <c r="A1011" s="3" t="s">
        <v>3356</v>
      </c>
      <c r="B1011" s="4">
        <v>7678</v>
      </c>
      <c r="C1011" s="4" t="s">
        <v>101</v>
      </c>
      <c r="D1011" s="5" t="s">
        <v>102</v>
      </c>
      <c r="E1011" s="5" t="s">
        <v>24</v>
      </c>
      <c r="F1011" s="4" t="s">
        <v>17</v>
      </c>
      <c r="G1011" s="5" t="s">
        <v>3337</v>
      </c>
      <c r="H1011" s="4" t="s">
        <v>26</v>
      </c>
      <c r="I1011" s="6">
        <v>8903.42</v>
      </c>
      <c r="J1011" s="7">
        <v>44939</v>
      </c>
      <c r="K1011" s="5"/>
    </row>
    <row r="1012" spans="1:11" x14ac:dyDescent="0.3">
      <c r="A1012" s="3" t="s">
        <v>4039</v>
      </c>
      <c r="B1012" s="4">
        <v>7678</v>
      </c>
      <c r="C1012" s="4" t="s">
        <v>101</v>
      </c>
      <c r="D1012" s="5" t="s">
        <v>102</v>
      </c>
      <c r="E1012" s="5" t="s">
        <v>24</v>
      </c>
      <c r="F1012" s="4" t="s">
        <v>17</v>
      </c>
      <c r="G1012" s="5" t="s">
        <v>4021</v>
      </c>
      <c r="H1012" s="4" t="s">
        <v>26</v>
      </c>
      <c r="I1012" s="6">
        <v>2174.4499999999998</v>
      </c>
      <c r="J1012" s="7">
        <v>45307</v>
      </c>
      <c r="K1012" s="5"/>
    </row>
    <row r="1013" spans="1:11" x14ac:dyDescent="0.3">
      <c r="A1013" s="3" t="s">
        <v>4040</v>
      </c>
      <c r="B1013" s="4">
        <v>7678</v>
      </c>
      <c r="C1013" s="4" t="s">
        <v>101</v>
      </c>
      <c r="D1013" s="5" t="s">
        <v>102</v>
      </c>
      <c r="E1013" s="5" t="s">
        <v>24</v>
      </c>
      <c r="F1013" s="4" t="s">
        <v>17</v>
      </c>
      <c r="G1013" s="5" t="s">
        <v>4021</v>
      </c>
      <c r="H1013" s="4" t="s">
        <v>26</v>
      </c>
      <c r="I1013" s="6">
        <v>20771.87</v>
      </c>
      <c r="J1013" s="7">
        <v>44939</v>
      </c>
      <c r="K1013" s="5"/>
    </row>
    <row r="1014" spans="1:11" x14ac:dyDescent="0.3">
      <c r="A1014" s="3" t="s">
        <v>4699</v>
      </c>
      <c r="B1014" s="4">
        <v>7678</v>
      </c>
      <c r="C1014" s="4" t="s">
        <v>101</v>
      </c>
      <c r="D1014" s="5" t="s">
        <v>102</v>
      </c>
      <c r="E1014" s="5" t="s">
        <v>24</v>
      </c>
      <c r="F1014" s="4" t="s">
        <v>17</v>
      </c>
      <c r="G1014" s="5" t="s">
        <v>4687</v>
      </c>
      <c r="H1014" s="4" t="s">
        <v>26</v>
      </c>
      <c r="I1014" s="6">
        <v>17120.59</v>
      </c>
      <c r="J1014" s="7">
        <v>45093</v>
      </c>
      <c r="K1014" s="5"/>
    </row>
    <row r="1015" spans="1:11" x14ac:dyDescent="0.3">
      <c r="A1015" s="3" t="s">
        <v>1272</v>
      </c>
      <c r="B1015" s="4">
        <v>8010</v>
      </c>
      <c r="C1015" s="4" t="s">
        <v>1273</v>
      </c>
      <c r="D1015" s="5" t="s">
        <v>1274</v>
      </c>
      <c r="E1015" s="5" t="s">
        <v>24</v>
      </c>
      <c r="F1015" s="4" t="s">
        <v>17</v>
      </c>
      <c r="G1015" s="5" t="s">
        <v>25</v>
      </c>
      <c r="H1015" s="4" t="s">
        <v>19</v>
      </c>
      <c r="I1015" s="6">
        <v>2456.46</v>
      </c>
      <c r="J1015" s="7">
        <v>45307</v>
      </c>
      <c r="K1015" s="5" t="s">
        <v>20</v>
      </c>
    </row>
    <row r="1016" spans="1:11" x14ac:dyDescent="0.3">
      <c r="A1016" s="3" t="s">
        <v>1275</v>
      </c>
      <c r="B1016" s="4">
        <v>8010</v>
      </c>
      <c r="C1016" s="4" t="s">
        <v>1273</v>
      </c>
      <c r="D1016" s="5" t="s">
        <v>1274</v>
      </c>
      <c r="E1016" s="5" t="s">
        <v>24</v>
      </c>
      <c r="F1016" s="4" t="s">
        <v>17</v>
      </c>
      <c r="G1016" s="5" t="s">
        <v>25</v>
      </c>
      <c r="H1016" s="4" t="s">
        <v>19</v>
      </c>
      <c r="I1016" s="6">
        <v>57418.239999999998</v>
      </c>
      <c r="J1016" s="7">
        <v>44939</v>
      </c>
      <c r="K1016" s="5" t="s">
        <v>20</v>
      </c>
    </row>
    <row r="1017" spans="1:11" x14ac:dyDescent="0.3">
      <c r="A1017" s="3" t="s">
        <v>2525</v>
      </c>
      <c r="B1017" s="4">
        <v>8010</v>
      </c>
      <c r="C1017" s="4" t="s">
        <v>1273</v>
      </c>
      <c r="D1017" s="5" t="s">
        <v>1274</v>
      </c>
      <c r="E1017" s="5" t="s">
        <v>24</v>
      </c>
      <c r="F1017" s="4" t="s">
        <v>17</v>
      </c>
      <c r="G1017" s="5" t="s">
        <v>2156</v>
      </c>
      <c r="H1017" s="4" t="s">
        <v>19</v>
      </c>
      <c r="I1017" s="6">
        <v>57918.03</v>
      </c>
      <c r="J1017" s="7">
        <v>45140</v>
      </c>
      <c r="K1017" s="5" t="s">
        <v>20</v>
      </c>
    </row>
    <row r="1018" spans="1:11" x14ac:dyDescent="0.3">
      <c r="A1018" s="3" t="s">
        <v>3104</v>
      </c>
      <c r="B1018" s="4">
        <v>8010</v>
      </c>
      <c r="C1018" s="4" t="s">
        <v>1273</v>
      </c>
      <c r="D1018" s="5" t="s">
        <v>1274</v>
      </c>
      <c r="E1018" s="5" t="s">
        <v>24</v>
      </c>
      <c r="F1018" s="4" t="s">
        <v>17</v>
      </c>
      <c r="G1018" s="5" t="s">
        <v>2772</v>
      </c>
      <c r="H1018" s="4" t="s">
        <v>19</v>
      </c>
      <c r="I1018" s="6">
        <v>10882.14</v>
      </c>
      <c r="J1018" s="7">
        <v>45366</v>
      </c>
      <c r="K1018" s="5" t="s">
        <v>20</v>
      </c>
    </row>
    <row r="1019" spans="1:11" x14ac:dyDescent="0.3">
      <c r="A1019" s="3" t="s">
        <v>3736</v>
      </c>
      <c r="B1019" s="4">
        <v>8010</v>
      </c>
      <c r="C1019" s="4" t="s">
        <v>1273</v>
      </c>
      <c r="D1019" s="5" t="s">
        <v>1274</v>
      </c>
      <c r="E1019" s="5" t="s">
        <v>24</v>
      </c>
      <c r="F1019" s="4" t="s">
        <v>17</v>
      </c>
      <c r="G1019" s="5" t="s">
        <v>3337</v>
      </c>
      <c r="H1019" s="4" t="s">
        <v>19</v>
      </c>
      <c r="I1019" s="6">
        <v>2011.99</v>
      </c>
      <c r="J1019" s="7">
        <v>45307</v>
      </c>
      <c r="K1019" s="5" t="s">
        <v>20</v>
      </c>
    </row>
    <row r="1020" spans="1:11" x14ac:dyDescent="0.3">
      <c r="A1020" s="3" t="s">
        <v>3737</v>
      </c>
      <c r="B1020" s="4">
        <v>8010</v>
      </c>
      <c r="C1020" s="4" t="s">
        <v>1273</v>
      </c>
      <c r="D1020" s="5" t="s">
        <v>1274</v>
      </c>
      <c r="E1020" s="5" t="s">
        <v>24</v>
      </c>
      <c r="F1020" s="4" t="s">
        <v>17</v>
      </c>
      <c r="G1020" s="5" t="s">
        <v>3337</v>
      </c>
      <c r="H1020" s="4" t="s">
        <v>19</v>
      </c>
      <c r="I1020" s="6">
        <v>19219.95</v>
      </c>
      <c r="J1020" s="7">
        <v>44939</v>
      </c>
      <c r="K1020" s="5" t="s">
        <v>20</v>
      </c>
    </row>
    <row r="1021" spans="1:11" x14ac:dyDescent="0.3">
      <c r="A1021" s="3" t="s">
        <v>4412</v>
      </c>
      <c r="B1021" s="4">
        <v>8010</v>
      </c>
      <c r="C1021" s="4" t="s">
        <v>1273</v>
      </c>
      <c r="D1021" s="5" t="s">
        <v>1274</v>
      </c>
      <c r="E1021" s="5" t="s">
        <v>24</v>
      </c>
      <c r="F1021" s="4" t="s">
        <v>17</v>
      </c>
      <c r="G1021" s="5" t="s">
        <v>4021</v>
      </c>
      <c r="H1021" s="4" t="s">
        <v>19</v>
      </c>
      <c r="I1021" s="6">
        <v>4694.01</v>
      </c>
      <c r="J1021" s="7">
        <v>45307</v>
      </c>
      <c r="K1021" s="5" t="s">
        <v>20</v>
      </c>
    </row>
    <row r="1022" spans="1:11" x14ac:dyDescent="0.3">
      <c r="A1022" s="3" t="s">
        <v>4413</v>
      </c>
      <c r="B1022" s="4">
        <v>8010</v>
      </c>
      <c r="C1022" s="4" t="s">
        <v>1273</v>
      </c>
      <c r="D1022" s="5" t="s">
        <v>1274</v>
      </c>
      <c r="E1022" s="5" t="s">
        <v>24</v>
      </c>
      <c r="F1022" s="4" t="s">
        <v>17</v>
      </c>
      <c r="G1022" s="5" t="s">
        <v>4021</v>
      </c>
      <c r="H1022" s="4" t="s">
        <v>19</v>
      </c>
      <c r="I1022" s="6">
        <v>44840.52</v>
      </c>
      <c r="J1022" s="7">
        <v>44939</v>
      </c>
      <c r="K1022" s="5" t="s">
        <v>20</v>
      </c>
    </row>
    <row r="1023" spans="1:11" x14ac:dyDescent="0.3">
      <c r="A1023" s="3" t="s">
        <v>4912</v>
      </c>
      <c r="B1023" s="4">
        <v>8010</v>
      </c>
      <c r="C1023" s="4" t="s">
        <v>1273</v>
      </c>
      <c r="D1023" s="5" t="s">
        <v>1274</v>
      </c>
      <c r="E1023" s="5" t="s">
        <v>24</v>
      </c>
      <c r="F1023" s="4" t="s">
        <v>17</v>
      </c>
      <c r="G1023" s="5" t="s">
        <v>4687</v>
      </c>
      <c r="H1023" s="4" t="s">
        <v>19</v>
      </c>
      <c r="I1023" s="6">
        <v>36958.44</v>
      </c>
      <c r="J1023" s="7">
        <v>45093</v>
      </c>
      <c r="K1023" s="5" t="s">
        <v>20</v>
      </c>
    </row>
    <row r="1024" spans="1:11" x14ac:dyDescent="0.3">
      <c r="A1024" s="3" t="s">
        <v>1042</v>
      </c>
      <c r="B1024" s="4">
        <v>7662</v>
      </c>
      <c r="C1024" s="4" t="s">
        <v>1043</v>
      </c>
      <c r="D1024" s="5" t="s">
        <v>1044</v>
      </c>
      <c r="E1024" s="5" t="s">
        <v>24</v>
      </c>
      <c r="F1024" s="4" t="s">
        <v>17</v>
      </c>
      <c r="G1024" s="5" t="s">
        <v>25</v>
      </c>
      <c r="H1024" s="4" t="s">
        <v>19</v>
      </c>
      <c r="I1024" s="6">
        <v>311.27999999999997</v>
      </c>
      <c r="J1024" s="7">
        <v>45307</v>
      </c>
      <c r="K1024" s="5" t="s">
        <v>20</v>
      </c>
    </row>
    <row r="1025" spans="1:11" x14ac:dyDescent="0.3">
      <c r="A1025" s="3" t="s">
        <v>1045</v>
      </c>
      <c r="B1025" s="4">
        <v>7662</v>
      </c>
      <c r="C1025" s="4" t="s">
        <v>1043</v>
      </c>
      <c r="D1025" s="5" t="s">
        <v>1044</v>
      </c>
      <c r="E1025" s="5" t="s">
        <v>24</v>
      </c>
      <c r="F1025" s="4" t="s">
        <v>17</v>
      </c>
      <c r="G1025" s="5" t="s">
        <v>25</v>
      </c>
      <c r="H1025" s="4" t="s">
        <v>19</v>
      </c>
      <c r="I1025" s="6">
        <v>7276</v>
      </c>
      <c r="J1025" s="7">
        <v>44939</v>
      </c>
      <c r="K1025" s="5" t="s">
        <v>20</v>
      </c>
    </row>
    <row r="1026" spans="1:11" x14ac:dyDescent="0.3">
      <c r="A1026" s="3" t="s">
        <v>2462</v>
      </c>
      <c r="B1026" s="4">
        <v>7662</v>
      </c>
      <c r="C1026" s="4" t="s">
        <v>1043</v>
      </c>
      <c r="D1026" s="5" t="s">
        <v>1044</v>
      </c>
      <c r="E1026" s="5" t="s">
        <v>24</v>
      </c>
      <c r="F1026" s="4" t="s">
        <v>17</v>
      </c>
      <c r="G1026" s="5" t="s">
        <v>2156</v>
      </c>
      <c r="H1026" s="4" t="s">
        <v>19</v>
      </c>
      <c r="I1026" s="6">
        <v>7339.33</v>
      </c>
      <c r="J1026" s="7">
        <v>45140</v>
      </c>
      <c r="K1026" s="5" t="s">
        <v>20</v>
      </c>
    </row>
    <row r="1027" spans="1:11" x14ac:dyDescent="0.3">
      <c r="A1027" s="3" t="s">
        <v>3045</v>
      </c>
      <c r="B1027" s="4">
        <v>7662</v>
      </c>
      <c r="C1027" s="4" t="s">
        <v>1043</v>
      </c>
      <c r="D1027" s="5" t="s">
        <v>1044</v>
      </c>
      <c r="E1027" s="5" t="s">
        <v>24</v>
      </c>
      <c r="F1027" s="4" t="s">
        <v>17</v>
      </c>
      <c r="G1027" s="5" t="s">
        <v>2772</v>
      </c>
      <c r="H1027" s="4" t="s">
        <v>19</v>
      </c>
      <c r="I1027" s="6">
        <v>1378.98</v>
      </c>
      <c r="J1027" s="7">
        <v>45366</v>
      </c>
      <c r="K1027" s="5" t="s">
        <v>20</v>
      </c>
    </row>
    <row r="1028" spans="1:11" x14ac:dyDescent="0.3">
      <c r="A1028" s="3" t="s">
        <v>3650</v>
      </c>
      <c r="B1028" s="4">
        <v>7662</v>
      </c>
      <c r="C1028" s="4" t="s">
        <v>1043</v>
      </c>
      <c r="D1028" s="5" t="s">
        <v>1044</v>
      </c>
      <c r="E1028" s="5" t="s">
        <v>24</v>
      </c>
      <c r="F1028" s="4" t="s">
        <v>17</v>
      </c>
      <c r="G1028" s="5" t="s">
        <v>3337</v>
      </c>
      <c r="H1028" s="4" t="s">
        <v>19</v>
      </c>
      <c r="I1028" s="6">
        <v>258.01</v>
      </c>
      <c r="J1028" s="7">
        <v>45307</v>
      </c>
      <c r="K1028" s="5" t="s">
        <v>20</v>
      </c>
    </row>
    <row r="1029" spans="1:11" x14ac:dyDescent="0.3">
      <c r="A1029" s="3" t="s">
        <v>3651</v>
      </c>
      <c r="B1029" s="4">
        <v>7662</v>
      </c>
      <c r="C1029" s="4" t="s">
        <v>1043</v>
      </c>
      <c r="D1029" s="5" t="s">
        <v>1044</v>
      </c>
      <c r="E1029" s="5" t="s">
        <v>24</v>
      </c>
      <c r="F1029" s="4" t="s">
        <v>17</v>
      </c>
      <c r="G1029" s="5" t="s">
        <v>3337</v>
      </c>
      <c r="H1029" s="4" t="s">
        <v>19</v>
      </c>
      <c r="I1029" s="6">
        <v>2464.7199999999998</v>
      </c>
      <c r="J1029" s="7">
        <v>44939</v>
      </c>
      <c r="K1029" s="5" t="s">
        <v>20</v>
      </c>
    </row>
    <row r="1030" spans="1:11" x14ac:dyDescent="0.3">
      <c r="A1030" s="3" t="s">
        <v>4326</v>
      </c>
      <c r="B1030" s="4">
        <v>7662</v>
      </c>
      <c r="C1030" s="4" t="s">
        <v>1043</v>
      </c>
      <c r="D1030" s="5" t="s">
        <v>1044</v>
      </c>
      <c r="E1030" s="5" t="s">
        <v>24</v>
      </c>
      <c r="F1030" s="4" t="s">
        <v>17</v>
      </c>
      <c r="G1030" s="5" t="s">
        <v>4021</v>
      </c>
      <c r="H1030" s="4" t="s">
        <v>19</v>
      </c>
      <c r="I1030" s="6">
        <v>601.95000000000005</v>
      </c>
      <c r="J1030" s="7">
        <v>45307</v>
      </c>
      <c r="K1030" s="5" t="s">
        <v>20</v>
      </c>
    </row>
    <row r="1031" spans="1:11" x14ac:dyDescent="0.3">
      <c r="A1031" s="3" t="s">
        <v>4327</v>
      </c>
      <c r="B1031" s="4">
        <v>7662</v>
      </c>
      <c r="C1031" s="4" t="s">
        <v>1043</v>
      </c>
      <c r="D1031" s="5" t="s">
        <v>1044</v>
      </c>
      <c r="E1031" s="5" t="s">
        <v>24</v>
      </c>
      <c r="F1031" s="4" t="s">
        <v>17</v>
      </c>
      <c r="G1031" s="5" t="s">
        <v>4021</v>
      </c>
      <c r="H1031" s="4" t="s">
        <v>19</v>
      </c>
      <c r="I1031" s="6">
        <v>5750.25</v>
      </c>
      <c r="J1031" s="7">
        <v>44939</v>
      </c>
      <c r="K1031" s="5" t="s">
        <v>20</v>
      </c>
    </row>
    <row r="1032" spans="1:11" x14ac:dyDescent="0.3">
      <c r="A1032" s="3" t="s">
        <v>4867</v>
      </c>
      <c r="B1032" s="4">
        <v>7662</v>
      </c>
      <c r="C1032" s="4" t="s">
        <v>1043</v>
      </c>
      <c r="D1032" s="5" t="s">
        <v>1044</v>
      </c>
      <c r="E1032" s="5" t="s">
        <v>24</v>
      </c>
      <c r="F1032" s="4" t="s">
        <v>17</v>
      </c>
      <c r="G1032" s="5" t="s">
        <v>4687</v>
      </c>
      <c r="H1032" s="4" t="s">
        <v>19</v>
      </c>
      <c r="I1032" s="6">
        <v>4739.47</v>
      </c>
      <c r="J1032" s="7">
        <v>45093</v>
      </c>
      <c r="K1032" s="5" t="s">
        <v>20</v>
      </c>
    </row>
    <row r="1033" spans="1:11" x14ac:dyDescent="0.3">
      <c r="A1033" s="3" t="s">
        <v>2025</v>
      </c>
      <c r="B1033" s="4">
        <v>9252</v>
      </c>
      <c r="C1033" s="4" t="s">
        <v>2026</v>
      </c>
      <c r="D1033" s="5" t="s">
        <v>2027</v>
      </c>
      <c r="E1033" s="5" t="s">
        <v>24</v>
      </c>
      <c r="F1033" s="4" t="s">
        <v>17</v>
      </c>
      <c r="G1033" s="5" t="s">
        <v>25</v>
      </c>
      <c r="H1033" s="4" t="s">
        <v>19</v>
      </c>
      <c r="I1033" s="6">
        <v>262.42</v>
      </c>
      <c r="J1033" s="7">
        <v>45307</v>
      </c>
      <c r="K1033" s="5" t="s">
        <v>20</v>
      </c>
    </row>
    <row r="1034" spans="1:11" x14ac:dyDescent="0.3">
      <c r="A1034" s="3" t="s">
        <v>2028</v>
      </c>
      <c r="B1034" s="4">
        <v>9252</v>
      </c>
      <c r="C1034" s="4" t="s">
        <v>2026</v>
      </c>
      <c r="D1034" s="5" t="s">
        <v>2027</v>
      </c>
      <c r="E1034" s="5" t="s">
        <v>24</v>
      </c>
      <c r="F1034" s="4" t="s">
        <v>17</v>
      </c>
      <c r="G1034" s="5" t="s">
        <v>25</v>
      </c>
      <c r="H1034" s="4" t="s">
        <v>19</v>
      </c>
      <c r="I1034" s="6">
        <v>6134.03</v>
      </c>
      <c r="J1034" s="7">
        <v>44939</v>
      </c>
      <c r="K1034" s="5" t="s">
        <v>20</v>
      </c>
    </row>
    <row r="1035" spans="1:11" x14ac:dyDescent="0.3">
      <c r="A1035" s="3" t="s">
        <v>2733</v>
      </c>
      <c r="B1035" s="4">
        <v>9252</v>
      </c>
      <c r="C1035" s="4" t="s">
        <v>2026</v>
      </c>
      <c r="D1035" s="5" t="s">
        <v>2027</v>
      </c>
      <c r="E1035" s="5" t="s">
        <v>24</v>
      </c>
      <c r="F1035" s="4" t="s">
        <v>17</v>
      </c>
      <c r="G1035" s="5" t="s">
        <v>2156</v>
      </c>
      <c r="H1035" s="4" t="s">
        <v>19</v>
      </c>
      <c r="I1035" s="6">
        <v>6187.42</v>
      </c>
      <c r="J1035" s="7">
        <v>45140</v>
      </c>
      <c r="K1035" s="5" t="s">
        <v>20</v>
      </c>
    </row>
    <row r="1036" spans="1:11" x14ac:dyDescent="0.3">
      <c r="A1036" s="3" t="s">
        <v>3299</v>
      </c>
      <c r="B1036" s="4">
        <v>9252</v>
      </c>
      <c r="C1036" s="4" t="s">
        <v>2026</v>
      </c>
      <c r="D1036" s="5" t="s">
        <v>2027</v>
      </c>
      <c r="E1036" s="5" t="s">
        <v>24</v>
      </c>
      <c r="F1036" s="4" t="s">
        <v>17</v>
      </c>
      <c r="G1036" s="5" t="s">
        <v>2772</v>
      </c>
      <c r="H1036" s="4" t="s">
        <v>19</v>
      </c>
      <c r="I1036" s="6">
        <v>1162.55</v>
      </c>
      <c r="J1036" s="7">
        <v>45366</v>
      </c>
      <c r="K1036" s="5" t="s">
        <v>20</v>
      </c>
    </row>
    <row r="1037" spans="1:11" x14ac:dyDescent="0.3">
      <c r="A1037" s="3" t="s">
        <v>3973</v>
      </c>
      <c r="B1037" s="4">
        <v>9252</v>
      </c>
      <c r="C1037" s="4" t="s">
        <v>2026</v>
      </c>
      <c r="D1037" s="5" t="s">
        <v>2027</v>
      </c>
      <c r="E1037" s="5" t="s">
        <v>24</v>
      </c>
      <c r="F1037" s="4" t="s">
        <v>17</v>
      </c>
      <c r="G1037" s="5" t="s">
        <v>3337</v>
      </c>
      <c r="H1037" s="4" t="s">
        <v>19</v>
      </c>
      <c r="I1037" s="6">
        <v>217.52</v>
      </c>
      <c r="J1037" s="7">
        <v>45307</v>
      </c>
      <c r="K1037" s="5" t="s">
        <v>20</v>
      </c>
    </row>
    <row r="1038" spans="1:11" x14ac:dyDescent="0.3">
      <c r="A1038" s="3" t="s">
        <v>3974</v>
      </c>
      <c r="B1038" s="4">
        <v>9252</v>
      </c>
      <c r="C1038" s="4" t="s">
        <v>2026</v>
      </c>
      <c r="D1038" s="5" t="s">
        <v>2027</v>
      </c>
      <c r="E1038" s="5" t="s">
        <v>24</v>
      </c>
      <c r="F1038" s="4" t="s">
        <v>17</v>
      </c>
      <c r="G1038" s="5" t="s">
        <v>3337</v>
      </c>
      <c r="H1038" s="4" t="s">
        <v>19</v>
      </c>
      <c r="I1038" s="6">
        <v>2077.88</v>
      </c>
      <c r="J1038" s="7">
        <v>44939</v>
      </c>
      <c r="K1038" s="5" t="s">
        <v>20</v>
      </c>
    </row>
    <row r="1039" spans="1:11" x14ac:dyDescent="0.3">
      <c r="A1039" s="3" t="s">
        <v>4643</v>
      </c>
      <c r="B1039" s="4">
        <v>9252</v>
      </c>
      <c r="C1039" s="4" t="s">
        <v>2026</v>
      </c>
      <c r="D1039" s="5" t="s">
        <v>2027</v>
      </c>
      <c r="E1039" s="5" t="s">
        <v>24</v>
      </c>
      <c r="F1039" s="4" t="s">
        <v>17</v>
      </c>
      <c r="G1039" s="5" t="s">
        <v>4021</v>
      </c>
      <c r="H1039" s="4" t="s">
        <v>19</v>
      </c>
      <c r="I1039" s="6">
        <v>507.47</v>
      </c>
      <c r="J1039" s="7">
        <v>45307</v>
      </c>
      <c r="K1039" s="5" t="s">
        <v>20</v>
      </c>
    </row>
    <row r="1040" spans="1:11" x14ac:dyDescent="0.3">
      <c r="A1040" s="3" t="s">
        <v>4644</v>
      </c>
      <c r="B1040" s="4">
        <v>9252</v>
      </c>
      <c r="C1040" s="4" t="s">
        <v>2026</v>
      </c>
      <c r="D1040" s="5" t="s">
        <v>2027</v>
      </c>
      <c r="E1040" s="5" t="s">
        <v>24</v>
      </c>
      <c r="F1040" s="4" t="s">
        <v>17</v>
      </c>
      <c r="G1040" s="5" t="s">
        <v>4021</v>
      </c>
      <c r="H1040" s="4" t="s">
        <v>19</v>
      </c>
      <c r="I1040" s="6">
        <v>4847.74</v>
      </c>
      <c r="J1040" s="7">
        <v>44939</v>
      </c>
      <c r="K1040" s="5" t="s">
        <v>20</v>
      </c>
    </row>
    <row r="1041" spans="1:11" x14ac:dyDescent="0.3">
      <c r="A1041" s="3" t="s">
        <v>5030</v>
      </c>
      <c r="B1041" s="4">
        <v>9252</v>
      </c>
      <c r="C1041" s="4" t="s">
        <v>2026</v>
      </c>
      <c r="D1041" s="5" t="s">
        <v>2027</v>
      </c>
      <c r="E1041" s="5" t="s">
        <v>24</v>
      </c>
      <c r="F1041" s="4" t="s">
        <v>17</v>
      </c>
      <c r="G1041" s="5" t="s">
        <v>4687</v>
      </c>
      <c r="H1041" s="4" t="s">
        <v>19</v>
      </c>
      <c r="I1041" s="6">
        <v>3995.61</v>
      </c>
      <c r="J1041" s="7">
        <v>45093</v>
      </c>
      <c r="K1041" s="5" t="s">
        <v>20</v>
      </c>
    </row>
    <row r="1042" spans="1:11" x14ac:dyDescent="0.3">
      <c r="A1042" s="3" t="s">
        <v>495</v>
      </c>
      <c r="B1042" s="4">
        <v>8461</v>
      </c>
      <c r="C1042" s="4" t="s">
        <v>496</v>
      </c>
      <c r="D1042" s="5" t="s">
        <v>497</v>
      </c>
      <c r="E1042" s="5" t="s">
        <v>24</v>
      </c>
      <c r="F1042" s="4" t="s">
        <v>17</v>
      </c>
      <c r="G1042" s="5" t="s">
        <v>25</v>
      </c>
      <c r="H1042" s="4" t="s">
        <v>26</v>
      </c>
      <c r="I1042" s="6">
        <v>35.39</v>
      </c>
      <c r="J1042" s="7">
        <v>45307</v>
      </c>
      <c r="K1042" s="5"/>
    </row>
    <row r="1043" spans="1:11" x14ac:dyDescent="0.3">
      <c r="A1043" s="3" t="s">
        <v>498</v>
      </c>
      <c r="B1043" s="4">
        <v>8461</v>
      </c>
      <c r="C1043" s="4" t="s">
        <v>496</v>
      </c>
      <c r="D1043" s="5" t="s">
        <v>497</v>
      </c>
      <c r="E1043" s="5" t="s">
        <v>24</v>
      </c>
      <c r="F1043" s="4" t="s">
        <v>17</v>
      </c>
      <c r="G1043" s="5" t="s">
        <v>25</v>
      </c>
      <c r="H1043" s="4" t="s">
        <v>26</v>
      </c>
      <c r="I1043" s="6">
        <v>827.16</v>
      </c>
      <c r="J1043" s="7">
        <v>44939</v>
      </c>
      <c r="K1043" s="5"/>
    </row>
    <row r="1044" spans="1:11" x14ac:dyDescent="0.3">
      <c r="A1044" s="3" t="s">
        <v>2295</v>
      </c>
      <c r="B1044" s="4">
        <v>8461</v>
      </c>
      <c r="C1044" s="4" t="s">
        <v>496</v>
      </c>
      <c r="D1044" s="5" t="s">
        <v>497</v>
      </c>
      <c r="E1044" s="5" t="s">
        <v>24</v>
      </c>
      <c r="F1044" s="4" t="s">
        <v>17</v>
      </c>
      <c r="G1044" s="5" t="s">
        <v>2156</v>
      </c>
      <c r="H1044" s="4" t="s">
        <v>26</v>
      </c>
      <c r="I1044" s="6">
        <v>834.36</v>
      </c>
      <c r="J1044" s="7">
        <v>45139</v>
      </c>
      <c r="K1044" s="5"/>
    </row>
    <row r="1045" spans="1:11" x14ac:dyDescent="0.3">
      <c r="A1045" s="3" t="s">
        <v>2898</v>
      </c>
      <c r="B1045" s="4">
        <v>8461</v>
      </c>
      <c r="C1045" s="4" t="s">
        <v>496</v>
      </c>
      <c r="D1045" s="5" t="s">
        <v>497</v>
      </c>
      <c r="E1045" s="5" t="s">
        <v>24</v>
      </c>
      <c r="F1045" s="4" t="s">
        <v>17</v>
      </c>
      <c r="G1045" s="5" t="s">
        <v>2772</v>
      </c>
      <c r="H1045" s="4" t="s">
        <v>26</v>
      </c>
      <c r="I1045" s="6">
        <v>156.77000000000001</v>
      </c>
      <c r="J1045" s="7">
        <v>45366</v>
      </c>
      <c r="K1045" s="5"/>
    </row>
    <row r="1046" spans="1:11" x14ac:dyDescent="0.3">
      <c r="A1046" s="3" t="s">
        <v>3480</v>
      </c>
      <c r="B1046" s="4">
        <v>8461</v>
      </c>
      <c r="C1046" s="4" t="s">
        <v>496</v>
      </c>
      <c r="D1046" s="5" t="s">
        <v>497</v>
      </c>
      <c r="E1046" s="5" t="s">
        <v>24</v>
      </c>
      <c r="F1046" s="4" t="s">
        <v>17</v>
      </c>
      <c r="G1046" s="5" t="s">
        <v>3337</v>
      </c>
      <c r="H1046" s="4" t="s">
        <v>26</v>
      </c>
      <c r="I1046" s="6">
        <v>29.33</v>
      </c>
      <c r="J1046" s="7">
        <v>45307</v>
      </c>
      <c r="K1046" s="5"/>
    </row>
    <row r="1047" spans="1:11" x14ac:dyDescent="0.3">
      <c r="A1047" s="3" t="s">
        <v>3481</v>
      </c>
      <c r="B1047" s="4">
        <v>8461</v>
      </c>
      <c r="C1047" s="4" t="s">
        <v>496</v>
      </c>
      <c r="D1047" s="5" t="s">
        <v>497</v>
      </c>
      <c r="E1047" s="5" t="s">
        <v>24</v>
      </c>
      <c r="F1047" s="4" t="s">
        <v>17</v>
      </c>
      <c r="G1047" s="5" t="s">
        <v>3337</v>
      </c>
      <c r="H1047" s="4" t="s">
        <v>26</v>
      </c>
      <c r="I1047" s="6">
        <v>280.2</v>
      </c>
      <c r="J1047" s="7">
        <v>44939</v>
      </c>
      <c r="K1047" s="5"/>
    </row>
    <row r="1048" spans="1:11" x14ac:dyDescent="0.3">
      <c r="A1048" s="3" t="s">
        <v>4160</v>
      </c>
      <c r="B1048" s="4">
        <v>8461</v>
      </c>
      <c r="C1048" s="4" t="s">
        <v>496</v>
      </c>
      <c r="D1048" s="5" t="s">
        <v>497</v>
      </c>
      <c r="E1048" s="5" t="s">
        <v>24</v>
      </c>
      <c r="F1048" s="4" t="s">
        <v>17</v>
      </c>
      <c r="G1048" s="5" t="s">
        <v>4021</v>
      </c>
      <c r="H1048" s="4" t="s">
        <v>26</v>
      </c>
      <c r="I1048" s="6">
        <v>68.430000000000007</v>
      </c>
      <c r="J1048" s="7">
        <v>45307</v>
      </c>
      <c r="K1048" s="5"/>
    </row>
    <row r="1049" spans="1:11" x14ac:dyDescent="0.3">
      <c r="A1049" s="3" t="s">
        <v>4161</v>
      </c>
      <c r="B1049" s="4">
        <v>8461</v>
      </c>
      <c r="C1049" s="4" t="s">
        <v>496</v>
      </c>
      <c r="D1049" s="5" t="s">
        <v>497</v>
      </c>
      <c r="E1049" s="5" t="s">
        <v>24</v>
      </c>
      <c r="F1049" s="4" t="s">
        <v>17</v>
      </c>
      <c r="G1049" s="5" t="s">
        <v>4021</v>
      </c>
      <c r="H1049" s="4" t="s">
        <v>26</v>
      </c>
      <c r="I1049" s="6">
        <v>653.71</v>
      </c>
      <c r="J1049" s="7">
        <v>44939</v>
      </c>
      <c r="K1049" s="5"/>
    </row>
    <row r="1050" spans="1:11" x14ac:dyDescent="0.3">
      <c r="A1050" s="3" t="s">
        <v>4776</v>
      </c>
      <c r="B1050" s="4">
        <v>8461</v>
      </c>
      <c r="C1050" s="4" t="s">
        <v>496</v>
      </c>
      <c r="D1050" s="5" t="s">
        <v>497</v>
      </c>
      <c r="E1050" s="5" t="s">
        <v>24</v>
      </c>
      <c r="F1050" s="4" t="s">
        <v>17</v>
      </c>
      <c r="G1050" s="5" t="s">
        <v>4687</v>
      </c>
      <c r="H1050" s="4" t="s">
        <v>26</v>
      </c>
      <c r="I1050" s="6">
        <v>538.79999999999995</v>
      </c>
      <c r="J1050" s="7">
        <v>45093</v>
      </c>
      <c r="K1050" s="5"/>
    </row>
    <row r="1051" spans="1:11" x14ac:dyDescent="0.3">
      <c r="A1051" s="3" t="s">
        <v>1160</v>
      </c>
      <c r="B1051" s="4">
        <v>7875</v>
      </c>
      <c r="C1051" s="4" t="s">
        <v>1161</v>
      </c>
      <c r="D1051" s="5" t="s">
        <v>1162</v>
      </c>
      <c r="E1051" s="5" t="s">
        <v>24</v>
      </c>
      <c r="F1051" s="4" t="s">
        <v>17</v>
      </c>
      <c r="G1051" s="5" t="s">
        <v>25</v>
      </c>
      <c r="H1051" s="4" t="s">
        <v>19</v>
      </c>
      <c r="I1051" s="6">
        <v>85.09</v>
      </c>
      <c r="J1051" s="7">
        <v>45307</v>
      </c>
      <c r="K1051" s="5" t="s">
        <v>20</v>
      </c>
    </row>
    <row r="1052" spans="1:11" x14ac:dyDescent="0.3">
      <c r="A1052" s="3" t="s">
        <v>1163</v>
      </c>
      <c r="B1052" s="4">
        <v>7875</v>
      </c>
      <c r="C1052" s="4" t="s">
        <v>1161</v>
      </c>
      <c r="D1052" s="5" t="s">
        <v>1162</v>
      </c>
      <c r="E1052" s="5" t="s">
        <v>24</v>
      </c>
      <c r="F1052" s="4" t="s">
        <v>17</v>
      </c>
      <c r="G1052" s="5" t="s">
        <v>25</v>
      </c>
      <c r="H1052" s="4" t="s">
        <v>19</v>
      </c>
      <c r="I1052" s="6">
        <v>1988.83</v>
      </c>
      <c r="J1052" s="7">
        <v>44939</v>
      </c>
      <c r="K1052" s="5" t="s">
        <v>20</v>
      </c>
    </row>
    <row r="1053" spans="1:11" x14ac:dyDescent="0.3">
      <c r="A1053" s="3" t="s">
        <v>2494</v>
      </c>
      <c r="B1053" s="4">
        <v>7875</v>
      </c>
      <c r="C1053" s="4" t="s">
        <v>1161</v>
      </c>
      <c r="D1053" s="5" t="s">
        <v>1162</v>
      </c>
      <c r="E1053" s="5" t="s">
        <v>24</v>
      </c>
      <c r="F1053" s="4" t="s">
        <v>17</v>
      </c>
      <c r="G1053" s="5" t="s">
        <v>2156</v>
      </c>
      <c r="H1053" s="4" t="s">
        <v>19</v>
      </c>
      <c r="I1053" s="6">
        <v>2006.14</v>
      </c>
      <c r="J1053" s="7">
        <v>45140</v>
      </c>
      <c r="K1053" s="5" t="s">
        <v>20</v>
      </c>
    </row>
    <row r="1054" spans="1:11" x14ac:dyDescent="0.3">
      <c r="A1054" s="3" t="s">
        <v>3076</v>
      </c>
      <c r="B1054" s="4">
        <v>7875</v>
      </c>
      <c r="C1054" s="4" t="s">
        <v>1161</v>
      </c>
      <c r="D1054" s="5" t="s">
        <v>1162</v>
      </c>
      <c r="E1054" s="5" t="s">
        <v>24</v>
      </c>
      <c r="F1054" s="4" t="s">
        <v>17</v>
      </c>
      <c r="G1054" s="5" t="s">
        <v>2772</v>
      </c>
      <c r="H1054" s="4" t="s">
        <v>19</v>
      </c>
      <c r="I1054" s="6">
        <v>376.93</v>
      </c>
      <c r="J1054" s="7">
        <v>45366</v>
      </c>
      <c r="K1054" s="5" t="s">
        <v>20</v>
      </c>
    </row>
    <row r="1055" spans="1:11" x14ac:dyDescent="0.3">
      <c r="A1055" s="3" t="s">
        <v>320</v>
      </c>
      <c r="B1055" s="4">
        <v>8039</v>
      </c>
      <c r="C1055" s="4" t="s">
        <v>321</v>
      </c>
      <c r="D1055" s="5" t="s">
        <v>322</v>
      </c>
      <c r="E1055" s="5" t="s">
        <v>24</v>
      </c>
      <c r="F1055" s="4" t="s">
        <v>17</v>
      </c>
      <c r="G1055" s="5" t="s">
        <v>25</v>
      </c>
      <c r="H1055" s="4" t="s">
        <v>26</v>
      </c>
      <c r="I1055" s="6">
        <v>992.75</v>
      </c>
      <c r="J1055" s="7">
        <v>45307</v>
      </c>
      <c r="K1055" s="5"/>
    </row>
    <row r="1056" spans="1:11" x14ac:dyDescent="0.3">
      <c r="A1056" s="3" t="s">
        <v>323</v>
      </c>
      <c r="B1056" s="4">
        <v>8039</v>
      </c>
      <c r="C1056" s="4" t="s">
        <v>321</v>
      </c>
      <c r="D1056" s="5" t="s">
        <v>322</v>
      </c>
      <c r="E1056" s="5" t="s">
        <v>24</v>
      </c>
      <c r="F1056" s="4" t="s">
        <v>17</v>
      </c>
      <c r="G1056" s="5" t="s">
        <v>25</v>
      </c>
      <c r="H1056" s="4" t="s">
        <v>26</v>
      </c>
      <c r="I1056" s="6">
        <v>23204.9</v>
      </c>
      <c r="J1056" s="7">
        <v>44939</v>
      </c>
      <c r="K1056" s="5"/>
    </row>
    <row r="1057" spans="1:11" x14ac:dyDescent="0.3">
      <c r="A1057" s="3" t="s">
        <v>2242</v>
      </c>
      <c r="B1057" s="4">
        <v>8039</v>
      </c>
      <c r="C1057" s="4" t="s">
        <v>321</v>
      </c>
      <c r="D1057" s="5" t="s">
        <v>322</v>
      </c>
      <c r="E1057" s="5" t="s">
        <v>24</v>
      </c>
      <c r="F1057" s="4" t="s">
        <v>17</v>
      </c>
      <c r="G1057" s="5" t="s">
        <v>2156</v>
      </c>
      <c r="H1057" s="4" t="s">
        <v>26</v>
      </c>
      <c r="I1057" s="6">
        <v>23406.89</v>
      </c>
      <c r="J1057" s="7">
        <v>45139</v>
      </c>
      <c r="K1057" s="5"/>
    </row>
    <row r="1058" spans="1:11" x14ac:dyDescent="0.3">
      <c r="A1058" s="3" t="s">
        <v>2851</v>
      </c>
      <c r="B1058" s="4">
        <v>8039</v>
      </c>
      <c r="C1058" s="4" t="s">
        <v>321</v>
      </c>
      <c r="D1058" s="5" t="s">
        <v>322</v>
      </c>
      <c r="E1058" s="5" t="s">
        <v>24</v>
      </c>
      <c r="F1058" s="4" t="s">
        <v>17</v>
      </c>
      <c r="G1058" s="5" t="s">
        <v>2772</v>
      </c>
      <c r="H1058" s="4" t="s">
        <v>26</v>
      </c>
      <c r="I1058" s="6">
        <v>4397.8900000000003</v>
      </c>
      <c r="J1058" s="7">
        <v>45366</v>
      </c>
      <c r="K1058" s="5"/>
    </row>
    <row r="1059" spans="1:11" x14ac:dyDescent="0.3">
      <c r="A1059" s="3" t="s">
        <v>3429</v>
      </c>
      <c r="B1059" s="4">
        <v>8039</v>
      </c>
      <c r="C1059" s="4" t="s">
        <v>321</v>
      </c>
      <c r="D1059" s="5" t="s">
        <v>322</v>
      </c>
      <c r="E1059" s="5" t="s">
        <v>24</v>
      </c>
      <c r="F1059" s="4" t="s">
        <v>17</v>
      </c>
      <c r="G1059" s="5" t="s">
        <v>3337</v>
      </c>
      <c r="H1059" s="4" t="s">
        <v>26</v>
      </c>
      <c r="I1059" s="6">
        <v>822.86</v>
      </c>
      <c r="J1059" s="7">
        <v>45307</v>
      </c>
      <c r="K1059" s="5"/>
    </row>
    <row r="1060" spans="1:11" x14ac:dyDescent="0.3">
      <c r="A1060" s="3" t="s">
        <v>3430</v>
      </c>
      <c r="B1060" s="4">
        <v>8039</v>
      </c>
      <c r="C1060" s="4" t="s">
        <v>321</v>
      </c>
      <c r="D1060" s="5" t="s">
        <v>322</v>
      </c>
      <c r="E1060" s="5" t="s">
        <v>24</v>
      </c>
      <c r="F1060" s="4" t="s">
        <v>17</v>
      </c>
      <c r="G1060" s="5" t="s">
        <v>3337</v>
      </c>
      <c r="H1060" s="4" t="s">
        <v>26</v>
      </c>
      <c r="I1060" s="6">
        <v>7860.59</v>
      </c>
      <c r="J1060" s="7">
        <v>44939</v>
      </c>
      <c r="K1060" s="5"/>
    </row>
    <row r="1061" spans="1:11" x14ac:dyDescent="0.3">
      <c r="A1061" s="3" t="s">
        <v>4109</v>
      </c>
      <c r="B1061" s="4">
        <v>8039</v>
      </c>
      <c r="C1061" s="4" t="s">
        <v>321</v>
      </c>
      <c r="D1061" s="5" t="s">
        <v>322</v>
      </c>
      <c r="E1061" s="5" t="s">
        <v>24</v>
      </c>
      <c r="F1061" s="4" t="s">
        <v>17</v>
      </c>
      <c r="G1061" s="5" t="s">
        <v>4021</v>
      </c>
      <c r="H1061" s="4" t="s">
        <v>26</v>
      </c>
      <c r="I1061" s="6">
        <v>1919.76</v>
      </c>
      <c r="J1061" s="7">
        <v>45307</v>
      </c>
      <c r="K1061" s="5"/>
    </row>
    <row r="1062" spans="1:11" x14ac:dyDescent="0.3">
      <c r="A1062" s="3" t="s">
        <v>4110</v>
      </c>
      <c r="B1062" s="4">
        <v>8039</v>
      </c>
      <c r="C1062" s="4" t="s">
        <v>321</v>
      </c>
      <c r="D1062" s="5" t="s">
        <v>322</v>
      </c>
      <c r="E1062" s="5" t="s">
        <v>24</v>
      </c>
      <c r="F1062" s="4" t="s">
        <v>17</v>
      </c>
      <c r="G1062" s="5" t="s">
        <v>4021</v>
      </c>
      <c r="H1062" s="4" t="s">
        <v>26</v>
      </c>
      <c r="I1062" s="6">
        <v>18338.91</v>
      </c>
      <c r="J1062" s="7">
        <v>44939</v>
      </c>
      <c r="K1062" s="5"/>
    </row>
    <row r="1063" spans="1:11" x14ac:dyDescent="0.3">
      <c r="A1063" s="3" t="s">
        <v>4743</v>
      </c>
      <c r="B1063" s="4">
        <v>8039</v>
      </c>
      <c r="C1063" s="4" t="s">
        <v>321</v>
      </c>
      <c r="D1063" s="5" t="s">
        <v>322</v>
      </c>
      <c r="E1063" s="5" t="s">
        <v>24</v>
      </c>
      <c r="F1063" s="4" t="s">
        <v>17</v>
      </c>
      <c r="G1063" s="5" t="s">
        <v>4687</v>
      </c>
      <c r="H1063" s="4" t="s">
        <v>26</v>
      </c>
      <c r="I1063" s="6">
        <v>15115.29</v>
      </c>
      <c r="J1063" s="7">
        <v>45093</v>
      </c>
      <c r="K1063" s="5"/>
    </row>
    <row r="1064" spans="1:11" x14ac:dyDescent="0.3">
      <c r="A1064" s="3" t="s">
        <v>1500</v>
      </c>
      <c r="B1064" s="4">
        <v>8241</v>
      </c>
      <c r="C1064" s="4" t="s">
        <v>1501</v>
      </c>
      <c r="D1064" s="5" t="s">
        <v>1502</v>
      </c>
      <c r="E1064" s="5" t="s">
        <v>24</v>
      </c>
      <c r="F1064" s="4" t="s">
        <v>17</v>
      </c>
      <c r="G1064" s="5" t="s">
        <v>25</v>
      </c>
      <c r="H1064" s="4" t="s">
        <v>19</v>
      </c>
      <c r="I1064" s="6">
        <v>451.59</v>
      </c>
      <c r="J1064" s="7">
        <v>45307</v>
      </c>
      <c r="K1064" s="5" t="s">
        <v>20</v>
      </c>
    </row>
    <row r="1065" spans="1:11" x14ac:dyDescent="0.3">
      <c r="A1065" s="3" t="s">
        <v>1503</v>
      </c>
      <c r="B1065" s="4">
        <v>8241</v>
      </c>
      <c r="C1065" s="4" t="s">
        <v>1501</v>
      </c>
      <c r="D1065" s="5" t="s">
        <v>1502</v>
      </c>
      <c r="E1065" s="5" t="s">
        <v>24</v>
      </c>
      <c r="F1065" s="4" t="s">
        <v>17</v>
      </c>
      <c r="G1065" s="5" t="s">
        <v>25</v>
      </c>
      <c r="H1065" s="4" t="s">
        <v>19</v>
      </c>
      <c r="I1065" s="6">
        <v>10555.69</v>
      </c>
      <c r="J1065" s="7">
        <v>44939</v>
      </c>
      <c r="K1065" s="5" t="s">
        <v>20</v>
      </c>
    </row>
    <row r="1066" spans="1:11" x14ac:dyDescent="0.3">
      <c r="A1066" s="3" t="s">
        <v>2592</v>
      </c>
      <c r="B1066" s="4">
        <v>8241</v>
      </c>
      <c r="C1066" s="4" t="s">
        <v>1501</v>
      </c>
      <c r="D1066" s="5" t="s">
        <v>1502</v>
      </c>
      <c r="E1066" s="5" t="s">
        <v>24</v>
      </c>
      <c r="F1066" s="4" t="s">
        <v>17</v>
      </c>
      <c r="G1066" s="5" t="s">
        <v>2156</v>
      </c>
      <c r="H1066" s="4" t="s">
        <v>19</v>
      </c>
      <c r="I1066" s="6">
        <v>10647.57</v>
      </c>
      <c r="J1066" s="7">
        <v>45140</v>
      </c>
      <c r="K1066" s="5" t="s">
        <v>20</v>
      </c>
    </row>
    <row r="1067" spans="1:11" x14ac:dyDescent="0.3">
      <c r="A1067" s="3" t="s">
        <v>3165</v>
      </c>
      <c r="B1067" s="4">
        <v>8241</v>
      </c>
      <c r="C1067" s="4" t="s">
        <v>1501</v>
      </c>
      <c r="D1067" s="5" t="s">
        <v>1502</v>
      </c>
      <c r="E1067" s="5" t="s">
        <v>24</v>
      </c>
      <c r="F1067" s="4" t="s">
        <v>17</v>
      </c>
      <c r="G1067" s="5" t="s">
        <v>2772</v>
      </c>
      <c r="H1067" s="4" t="s">
        <v>19</v>
      </c>
      <c r="I1067" s="6">
        <v>2000.56</v>
      </c>
      <c r="J1067" s="7">
        <v>45366</v>
      </c>
      <c r="K1067" s="5" t="s">
        <v>20</v>
      </c>
    </row>
    <row r="1068" spans="1:11" x14ac:dyDescent="0.3">
      <c r="A1068" s="3" t="s">
        <v>3789</v>
      </c>
      <c r="B1068" s="4">
        <v>8241</v>
      </c>
      <c r="C1068" s="4" t="s">
        <v>1501</v>
      </c>
      <c r="D1068" s="5" t="s">
        <v>1502</v>
      </c>
      <c r="E1068" s="5" t="s">
        <v>24</v>
      </c>
      <c r="F1068" s="4" t="s">
        <v>17</v>
      </c>
      <c r="G1068" s="5" t="s">
        <v>3337</v>
      </c>
      <c r="H1068" s="4" t="s">
        <v>19</v>
      </c>
      <c r="I1068" s="6">
        <v>374.31</v>
      </c>
      <c r="J1068" s="7">
        <v>45307</v>
      </c>
      <c r="K1068" s="5" t="s">
        <v>20</v>
      </c>
    </row>
    <row r="1069" spans="1:11" x14ac:dyDescent="0.3">
      <c r="A1069" s="3" t="s">
        <v>3790</v>
      </c>
      <c r="B1069" s="4">
        <v>8241</v>
      </c>
      <c r="C1069" s="4" t="s">
        <v>1501</v>
      </c>
      <c r="D1069" s="5" t="s">
        <v>1502</v>
      </c>
      <c r="E1069" s="5" t="s">
        <v>24</v>
      </c>
      <c r="F1069" s="4" t="s">
        <v>17</v>
      </c>
      <c r="G1069" s="5" t="s">
        <v>3337</v>
      </c>
      <c r="H1069" s="4" t="s">
        <v>19</v>
      </c>
      <c r="I1069" s="6">
        <v>3575.71</v>
      </c>
      <c r="J1069" s="7">
        <v>44939</v>
      </c>
      <c r="K1069" s="5" t="s">
        <v>20</v>
      </c>
    </row>
    <row r="1070" spans="1:11" x14ac:dyDescent="0.3">
      <c r="A1070" s="3" t="s">
        <v>4463</v>
      </c>
      <c r="B1070" s="4">
        <v>8241</v>
      </c>
      <c r="C1070" s="4" t="s">
        <v>1501</v>
      </c>
      <c r="D1070" s="5" t="s">
        <v>1502</v>
      </c>
      <c r="E1070" s="5" t="s">
        <v>24</v>
      </c>
      <c r="F1070" s="4" t="s">
        <v>17</v>
      </c>
      <c r="G1070" s="5" t="s">
        <v>4021</v>
      </c>
      <c r="H1070" s="4" t="s">
        <v>19</v>
      </c>
      <c r="I1070" s="6">
        <v>873.28</v>
      </c>
      <c r="J1070" s="7">
        <v>45307</v>
      </c>
      <c r="K1070" s="5" t="s">
        <v>20</v>
      </c>
    </row>
    <row r="1071" spans="1:11" x14ac:dyDescent="0.3">
      <c r="A1071" s="3" t="s">
        <v>4464</v>
      </c>
      <c r="B1071" s="4">
        <v>8241</v>
      </c>
      <c r="C1071" s="4" t="s">
        <v>1501</v>
      </c>
      <c r="D1071" s="5" t="s">
        <v>1502</v>
      </c>
      <c r="E1071" s="5" t="s">
        <v>24</v>
      </c>
      <c r="F1071" s="4" t="s">
        <v>17</v>
      </c>
      <c r="G1071" s="5" t="s">
        <v>4021</v>
      </c>
      <c r="H1071" s="4" t="s">
        <v>19</v>
      </c>
      <c r="I1071" s="6">
        <v>8342.19</v>
      </c>
      <c r="J1071" s="7">
        <v>44939</v>
      </c>
      <c r="K1071" s="5" t="s">
        <v>20</v>
      </c>
    </row>
    <row r="1072" spans="1:11" x14ac:dyDescent="0.3">
      <c r="A1072" s="3" t="s">
        <v>4941</v>
      </c>
      <c r="B1072" s="4">
        <v>8241</v>
      </c>
      <c r="C1072" s="4" t="s">
        <v>1501</v>
      </c>
      <c r="D1072" s="5" t="s">
        <v>1502</v>
      </c>
      <c r="E1072" s="5" t="s">
        <v>24</v>
      </c>
      <c r="F1072" s="4" t="s">
        <v>17</v>
      </c>
      <c r="G1072" s="5" t="s">
        <v>4687</v>
      </c>
      <c r="H1072" s="4" t="s">
        <v>19</v>
      </c>
      <c r="I1072" s="6">
        <v>6875.8</v>
      </c>
      <c r="J1072" s="7">
        <v>45093</v>
      </c>
      <c r="K1072" s="5" t="s">
        <v>20</v>
      </c>
    </row>
    <row r="1073" spans="1:14" x14ac:dyDescent="0.3">
      <c r="A1073" s="3" t="s">
        <v>2151</v>
      </c>
      <c r="B1073" s="4">
        <v>14811</v>
      </c>
      <c r="C1073" s="4" t="s">
        <v>2152</v>
      </c>
      <c r="D1073" s="5" t="s">
        <v>2153</v>
      </c>
      <c r="E1073" s="5" t="s">
        <v>2154</v>
      </c>
      <c r="F1073" s="4" t="s">
        <v>17</v>
      </c>
      <c r="G1073" s="5" t="s">
        <v>25</v>
      </c>
      <c r="H1073" s="4" t="s">
        <v>19</v>
      </c>
      <c r="I1073" s="6">
        <v>4010182.44</v>
      </c>
      <c r="J1073" s="7">
        <v>45092</v>
      </c>
      <c r="K1073" s="5" t="s">
        <v>20</v>
      </c>
    </row>
    <row r="1074" spans="1:14" x14ac:dyDescent="0.3">
      <c r="A1074" s="3" t="s">
        <v>2770</v>
      </c>
      <c r="B1074" s="4">
        <v>14811</v>
      </c>
      <c r="C1074" s="4" t="s">
        <v>2152</v>
      </c>
      <c r="D1074" s="5" t="s">
        <v>2153</v>
      </c>
      <c r="E1074" s="5" t="s">
        <v>2154</v>
      </c>
      <c r="F1074" s="4" t="s">
        <v>17</v>
      </c>
      <c r="G1074" s="5" t="s">
        <v>2156</v>
      </c>
      <c r="H1074" s="4" t="s">
        <v>19</v>
      </c>
      <c r="I1074" s="6">
        <v>3892806.18</v>
      </c>
      <c r="J1074" s="7">
        <v>45153</v>
      </c>
      <c r="K1074" s="5" t="s">
        <v>20</v>
      </c>
      <c r="M1074" s="8"/>
      <c r="N1074" s="8"/>
    </row>
    <row r="1075" spans="1:14" x14ac:dyDescent="0.3">
      <c r="A1075" s="3" t="s">
        <v>3333</v>
      </c>
      <c r="B1075" s="4">
        <v>14811</v>
      </c>
      <c r="C1075" s="4" t="s">
        <v>2152</v>
      </c>
      <c r="D1075" s="5" t="s">
        <v>2153</v>
      </c>
      <c r="E1075" s="5" t="s">
        <v>2154</v>
      </c>
      <c r="F1075" s="4" t="s">
        <v>17</v>
      </c>
      <c r="G1075" s="5" t="s">
        <v>2772</v>
      </c>
      <c r="H1075" s="4" t="s">
        <v>19</v>
      </c>
      <c r="I1075" s="6">
        <v>731436.59</v>
      </c>
      <c r="J1075" s="7">
        <v>45366</v>
      </c>
      <c r="K1075" s="5" t="s">
        <v>20</v>
      </c>
    </row>
    <row r="1076" spans="1:14" x14ac:dyDescent="0.3">
      <c r="A1076" s="3" t="s">
        <v>4019</v>
      </c>
      <c r="B1076" s="4">
        <v>14811</v>
      </c>
      <c r="C1076" s="4" t="s">
        <v>2152</v>
      </c>
      <c r="D1076" s="5" t="s">
        <v>2153</v>
      </c>
      <c r="E1076" s="5" t="s">
        <v>2154</v>
      </c>
      <c r="F1076" s="4" t="s">
        <v>17</v>
      </c>
      <c r="G1076" s="5" t="s">
        <v>3337</v>
      </c>
      <c r="H1076" s="4" t="s">
        <v>19</v>
      </c>
      <c r="I1076" s="6">
        <v>1358436.67</v>
      </c>
      <c r="J1076" s="7">
        <v>45092</v>
      </c>
      <c r="K1076" s="5" t="s">
        <v>20</v>
      </c>
    </row>
    <row r="1077" spans="1:14" x14ac:dyDescent="0.3">
      <c r="A1077" s="3" t="s">
        <v>4685</v>
      </c>
      <c r="B1077" s="4">
        <v>14811</v>
      </c>
      <c r="C1077" s="4" t="s">
        <v>2152</v>
      </c>
      <c r="D1077" s="5" t="s">
        <v>2153</v>
      </c>
      <c r="E1077" s="5" t="s">
        <v>2154</v>
      </c>
      <c r="F1077" s="4" t="s">
        <v>17</v>
      </c>
      <c r="G1077" s="5" t="s">
        <v>4021</v>
      </c>
      <c r="H1077" s="4" t="s">
        <v>19</v>
      </c>
      <c r="I1077" s="6">
        <v>3169260.23</v>
      </c>
      <c r="J1077" s="7">
        <v>45231</v>
      </c>
      <c r="K1077" s="5" t="s">
        <v>20</v>
      </c>
    </row>
    <row r="1078" spans="1:14" x14ac:dyDescent="0.3">
      <c r="A1078" s="3" t="s">
        <v>5054</v>
      </c>
      <c r="B1078" s="4">
        <v>14811</v>
      </c>
      <c r="C1078" s="4" t="s">
        <v>2152</v>
      </c>
      <c r="D1078" s="5" t="s">
        <v>2153</v>
      </c>
      <c r="E1078" s="5" t="s">
        <v>2154</v>
      </c>
      <c r="F1078" s="4" t="s">
        <v>17</v>
      </c>
      <c r="G1078" s="5" t="s">
        <v>4687</v>
      </c>
      <c r="H1078" s="4" t="s">
        <v>19</v>
      </c>
      <c r="I1078" s="6">
        <v>2384409</v>
      </c>
      <c r="J1078" s="7">
        <v>45231</v>
      </c>
      <c r="K1078" s="5" t="s">
        <v>20</v>
      </c>
    </row>
    <row r="1079" spans="1:14" x14ac:dyDescent="0.3">
      <c r="A1079" s="3" t="s">
        <v>1477</v>
      </c>
      <c r="B1079" s="4">
        <v>8229</v>
      </c>
      <c r="C1079" s="4" t="s">
        <v>1478</v>
      </c>
      <c r="D1079" s="5" t="s">
        <v>1479</v>
      </c>
      <c r="E1079" s="5" t="s">
        <v>24</v>
      </c>
      <c r="F1079" s="4" t="s">
        <v>17</v>
      </c>
      <c r="G1079" s="5" t="s">
        <v>25</v>
      </c>
      <c r="H1079" s="4" t="s">
        <v>19</v>
      </c>
      <c r="I1079" s="6">
        <v>334.73</v>
      </c>
      <c r="J1079" s="7">
        <v>45307</v>
      </c>
      <c r="K1079" s="5" t="s">
        <v>20</v>
      </c>
    </row>
    <row r="1080" spans="1:14" x14ac:dyDescent="0.3">
      <c r="A1080" s="3" t="s">
        <v>1480</v>
      </c>
      <c r="B1080" s="4">
        <v>8229</v>
      </c>
      <c r="C1080" s="4" t="s">
        <v>1478</v>
      </c>
      <c r="D1080" s="5" t="s">
        <v>1479</v>
      </c>
      <c r="E1080" s="5" t="s">
        <v>24</v>
      </c>
      <c r="F1080" s="4" t="s">
        <v>17</v>
      </c>
      <c r="G1080" s="5" t="s">
        <v>25</v>
      </c>
      <c r="H1080" s="4" t="s">
        <v>19</v>
      </c>
      <c r="I1080" s="6">
        <v>7824.05</v>
      </c>
      <c r="J1080" s="7">
        <v>44939</v>
      </c>
      <c r="K1080" s="5" t="s">
        <v>20</v>
      </c>
    </row>
    <row r="1081" spans="1:14" x14ac:dyDescent="0.3">
      <c r="A1081" s="3" t="s">
        <v>2586</v>
      </c>
      <c r="B1081" s="4">
        <v>8229</v>
      </c>
      <c r="C1081" s="4" t="s">
        <v>1478</v>
      </c>
      <c r="D1081" s="5" t="s">
        <v>1479</v>
      </c>
      <c r="E1081" s="5" t="s">
        <v>24</v>
      </c>
      <c r="F1081" s="4" t="s">
        <v>17</v>
      </c>
      <c r="G1081" s="5" t="s">
        <v>2156</v>
      </c>
      <c r="H1081" s="4" t="s">
        <v>19</v>
      </c>
      <c r="I1081" s="6">
        <v>7892.16</v>
      </c>
      <c r="J1081" s="7">
        <v>45140</v>
      </c>
      <c r="K1081" s="5" t="s">
        <v>20</v>
      </c>
    </row>
    <row r="1082" spans="1:14" x14ac:dyDescent="0.3">
      <c r="A1082" s="3" t="s">
        <v>3159</v>
      </c>
      <c r="B1082" s="4">
        <v>8229</v>
      </c>
      <c r="C1082" s="4" t="s">
        <v>1478</v>
      </c>
      <c r="D1082" s="5" t="s">
        <v>1479</v>
      </c>
      <c r="E1082" s="5" t="s">
        <v>24</v>
      </c>
      <c r="F1082" s="4" t="s">
        <v>17</v>
      </c>
      <c r="G1082" s="5" t="s">
        <v>2772</v>
      </c>
      <c r="H1082" s="4" t="s">
        <v>19</v>
      </c>
      <c r="I1082" s="6">
        <v>1482.85</v>
      </c>
      <c r="J1082" s="7">
        <v>45366</v>
      </c>
      <c r="K1082" s="5" t="s">
        <v>20</v>
      </c>
    </row>
    <row r="1083" spans="1:14" x14ac:dyDescent="0.3">
      <c r="A1083" s="3" t="s">
        <v>783</v>
      </c>
      <c r="B1083" s="4">
        <v>9176</v>
      </c>
      <c r="C1083" s="4" t="s">
        <v>784</v>
      </c>
      <c r="D1083" s="5" t="s">
        <v>785</v>
      </c>
      <c r="E1083" s="5" t="s">
        <v>24</v>
      </c>
      <c r="F1083" s="4" t="s">
        <v>17</v>
      </c>
      <c r="G1083" s="5" t="s">
        <v>25</v>
      </c>
      <c r="H1083" s="4" t="s">
        <v>26</v>
      </c>
      <c r="I1083" s="6">
        <v>199.03</v>
      </c>
      <c r="J1083" s="7">
        <v>45307</v>
      </c>
      <c r="K1083" s="5"/>
    </row>
    <row r="1084" spans="1:14" x14ac:dyDescent="0.3">
      <c r="A1084" s="3" t="s">
        <v>786</v>
      </c>
      <c r="B1084" s="4">
        <v>9176</v>
      </c>
      <c r="C1084" s="4" t="s">
        <v>784</v>
      </c>
      <c r="D1084" s="5" t="s">
        <v>785</v>
      </c>
      <c r="E1084" s="5" t="s">
        <v>24</v>
      </c>
      <c r="F1084" s="4" t="s">
        <v>17</v>
      </c>
      <c r="G1084" s="5" t="s">
        <v>25</v>
      </c>
      <c r="H1084" s="4" t="s">
        <v>26</v>
      </c>
      <c r="I1084" s="6">
        <v>4652.25</v>
      </c>
      <c r="J1084" s="7">
        <v>44939</v>
      </c>
      <c r="K1084" s="5"/>
    </row>
    <row r="1085" spans="1:14" x14ac:dyDescent="0.3">
      <c r="A1085" s="3" t="s">
        <v>2389</v>
      </c>
      <c r="B1085" s="4">
        <v>9176</v>
      </c>
      <c r="C1085" s="4" t="s">
        <v>784</v>
      </c>
      <c r="D1085" s="5" t="s">
        <v>785</v>
      </c>
      <c r="E1085" s="5" t="s">
        <v>24</v>
      </c>
      <c r="F1085" s="4" t="s">
        <v>17</v>
      </c>
      <c r="G1085" s="5" t="s">
        <v>2156</v>
      </c>
      <c r="H1085" s="4" t="s">
        <v>26</v>
      </c>
      <c r="I1085" s="6">
        <v>4692.75</v>
      </c>
      <c r="J1085" s="7">
        <v>45139</v>
      </c>
      <c r="K1085" s="5"/>
    </row>
    <row r="1086" spans="1:14" x14ac:dyDescent="0.3">
      <c r="A1086" s="3" t="s">
        <v>2978</v>
      </c>
      <c r="B1086" s="4">
        <v>9176</v>
      </c>
      <c r="C1086" s="4" t="s">
        <v>784</v>
      </c>
      <c r="D1086" s="5" t="s">
        <v>785</v>
      </c>
      <c r="E1086" s="5" t="s">
        <v>24</v>
      </c>
      <c r="F1086" s="4" t="s">
        <v>17</v>
      </c>
      <c r="G1086" s="5" t="s">
        <v>2772</v>
      </c>
      <c r="H1086" s="4" t="s">
        <v>26</v>
      </c>
      <c r="I1086" s="6">
        <v>881.71</v>
      </c>
      <c r="J1086" s="7">
        <v>45366</v>
      </c>
      <c r="K1086" s="5"/>
    </row>
    <row r="1087" spans="1:14" x14ac:dyDescent="0.3">
      <c r="A1087" s="3" t="s">
        <v>3552</v>
      </c>
      <c r="B1087" s="4">
        <v>9176</v>
      </c>
      <c r="C1087" s="4" t="s">
        <v>784</v>
      </c>
      <c r="D1087" s="5" t="s">
        <v>785</v>
      </c>
      <c r="E1087" s="5" t="s">
        <v>24</v>
      </c>
      <c r="F1087" s="4" t="s">
        <v>17</v>
      </c>
      <c r="G1087" s="5" t="s">
        <v>3337</v>
      </c>
      <c r="H1087" s="4" t="s">
        <v>26</v>
      </c>
      <c r="I1087" s="6">
        <v>164.97</v>
      </c>
      <c r="J1087" s="7">
        <v>45307</v>
      </c>
      <c r="K1087" s="5"/>
    </row>
    <row r="1088" spans="1:14" x14ac:dyDescent="0.3">
      <c r="A1088" s="3" t="s">
        <v>3553</v>
      </c>
      <c r="B1088" s="4">
        <v>9176</v>
      </c>
      <c r="C1088" s="4" t="s">
        <v>784</v>
      </c>
      <c r="D1088" s="5" t="s">
        <v>785</v>
      </c>
      <c r="E1088" s="5" t="s">
        <v>24</v>
      </c>
      <c r="F1088" s="4" t="s">
        <v>17</v>
      </c>
      <c r="G1088" s="5" t="s">
        <v>3337</v>
      </c>
      <c r="H1088" s="4" t="s">
        <v>26</v>
      </c>
      <c r="I1088" s="6">
        <v>1575.94</v>
      </c>
      <c r="J1088" s="7">
        <v>44939</v>
      </c>
      <c r="K1088" s="5"/>
    </row>
    <row r="1089" spans="1:11" x14ac:dyDescent="0.3">
      <c r="A1089" s="3" t="s">
        <v>4232</v>
      </c>
      <c r="B1089" s="4">
        <v>9176</v>
      </c>
      <c r="C1089" s="4" t="s">
        <v>784</v>
      </c>
      <c r="D1089" s="5" t="s">
        <v>785</v>
      </c>
      <c r="E1089" s="5" t="s">
        <v>24</v>
      </c>
      <c r="F1089" s="4" t="s">
        <v>17</v>
      </c>
      <c r="G1089" s="5" t="s">
        <v>4021</v>
      </c>
      <c r="H1089" s="4" t="s">
        <v>26</v>
      </c>
      <c r="I1089" s="6">
        <v>384.88</v>
      </c>
      <c r="J1089" s="7">
        <v>45307</v>
      </c>
      <c r="K1089" s="5"/>
    </row>
    <row r="1090" spans="1:11" x14ac:dyDescent="0.3">
      <c r="A1090" s="3" t="s">
        <v>4233</v>
      </c>
      <c r="B1090" s="4">
        <v>9176</v>
      </c>
      <c r="C1090" s="4" t="s">
        <v>784</v>
      </c>
      <c r="D1090" s="5" t="s">
        <v>785</v>
      </c>
      <c r="E1090" s="5" t="s">
        <v>24</v>
      </c>
      <c r="F1090" s="4" t="s">
        <v>17</v>
      </c>
      <c r="G1090" s="5" t="s">
        <v>4021</v>
      </c>
      <c r="H1090" s="4" t="s">
        <v>26</v>
      </c>
      <c r="I1090" s="6">
        <v>3676.69</v>
      </c>
      <c r="J1090" s="7">
        <v>44939</v>
      </c>
      <c r="K1090" s="5"/>
    </row>
    <row r="1091" spans="1:11" x14ac:dyDescent="0.3">
      <c r="A1091" s="3" t="s">
        <v>4816</v>
      </c>
      <c r="B1091" s="4">
        <v>9176</v>
      </c>
      <c r="C1091" s="4" t="s">
        <v>784</v>
      </c>
      <c r="D1091" s="5" t="s">
        <v>785</v>
      </c>
      <c r="E1091" s="5" t="s">
        <v>24</v>
      </c>
      <c r="F1091" s="4" t="s">
        <v>17</v>
      </c>
      <c r="G1091" s="5" t="s">
        <v>4687</v>
      </c>
      <c r="H1091" s="4" t="s">
        <v>26</v>
      </c>
      <c r="I1091" s="6">
        <v>3030.4</v>
      </c>
      <c r="J1091" s="7">
        <v>45093</v>
      </c>
      <c r="K1091" s="5"/>
    </row>
    <row r="1092" spans="1:11" x14ac:dyDescent="0.3">
      <c r="A1092" s="3" t="s">
        <v>2064</v>
      </c>
      <c r="B1092" s="4">
        <v>9283</v>
      </c>
      <c r="C1092" s="4" t="s">
        <v>2065</v>
      </c>
      <c r="D1092" s="5" t="s">
        <v>2066</v>
      </c>
      <c r="E1092" s="5" t="s">
        <v>24</v>
      </c>
      <c r="F1092" s="4" t="s">
        <v>17</v>
      </c>
      <c r="G1092" s="5" t="s">
        <v>25</v>
      </c>
      <c r="H1092" s="4" t="s">
        <v>19</v>
      </c>
      <c r="I1092" s="6">
        <v>18.48</v>
      </c>
      <c r="J1092" s="7">
        <v>45307</v>
      </c>
      <c r="K1092" s="5" t="s">
        <v>20</v>
      </c>
    </row>
    <row r="1093" spans="1:11" x14ac:dyDescent="0.3">
      <c r="A1093" s="3" t="s">
        <v>2067</v>
      </c>
      <c r="B1093" s="4">
        <v>9283</v>
      </c>
      <c r="C1093" s="4" t="s">
        <v>2065</v>
      </c>
      <c r="D1093" s="5" t="s">
        <v>2066</v>
      </c>
      <c r="E1093" s="5" t="s">
        <v>24</v>
      </c>
      <c r="F1093" s="4" t="s">
        <v>17</v>
      </c>
      <c r="G1093" s="5" t="s">
        <v>25</v>
      </c>
      <c r="H1093" s="4" t="s">
        <v>19</v>
      </c>
      <c r="I1093" s="6">
        <v>432.07</v>
      </c>
      <c r="J1093" s="7">
        <v>44957</v>
      </c>
      <c r="K1093" s="5" t="s">
        <v>20</v>
      </c>
    </row>
    <row r="1094" spans="1:11" x14ac:dyDescent="0.3">
      <c r="A1094" s="3" t="s">
        <v>2745</v>
      </c>
      <c r="B1094" s="4">
        <v>9283</v>
      </c>
      <c r="C1094" s="4" t="s">
        <v>2065</v>
      </c>
      <c r="D1094" s="5" t="s">
        <v>2066</v>
      </c>
      <c r="E1094" s="5" t="s">
        <v>24</v>
      </c>
      <c r="F1094" s="4" t="s">
        <v>17</v>
      </c>
      <c r="G1094" s="5" t="s">
        <v>2156</v>
      </c>
      <c r="H1094" s="4" t="s">
        <v>19</v>
      </c>
      <c r="I1094" s="6">
        <v>435.83</v>
      </c>
      <c r="J1094" s="7">
        <v>45140</v>
      </c>
      <c r="K1094" s="5" t="s">
        <v>20</v>
      </c>
    </row>
    <row r="1095" spans="1:11" x14ac:dyDescent="0.3">
      <c r="A1095" s="3" t="s">
        <v>3310</v>
      </c>
      <c r="B1095" s="4">
        <v>9283</v>
      </c>
      <c r="C1095" s="4" t="s">
        <v>2065</v>
      </c>
      <c r="D1095" s="5" t="s">
        <v>2066</v>
      </c>
      <c r="E1095" s="5" t="s">
        <v>24</v>
      </c>
      <c r="F1095" s="4" t="s">
        <v>17</v>
      </c>
      <c r="G1095" s="5" t="s">
        <v>2772</v>
      </c>
      <c r="H1095" s="4" t="s">
        <v>19</v>
      </c>
      <c r="I1095" s="6">
        <v>81.89</v>
      </c>
      <c r="J1095" s="7">
        <v>45366</v>
      </c>
      <c r="K1095" s="5" t="s">
        <v>20</v>
      </c>
    </row>
    <row r="1096" spans="1:11" x14ac:dyDescent="0.3">
      <c r="A1096" s="3" t="s">
        <v>921</v>
      </c>
      <c r="B1096" s="4">
        <v>9385</v>
      </c>
      <c r="C1096" s="4" t="s">
        <v>922</v>
      </c>
      <c r="D1096" s="5" t="s">
        <v>923</v>
      </c>
      <c r="E1096" s="5" t="s">
        <v>24</v>
      </c>
      <c r="F1096" s="4" t="s">
        <v>17</v>
      </c>
      <c r="G1096" s="5" t="s">
        <v>25</v>
      </c>
      <c r="H1096" s="4" t="s">
        <v>26</v>
      </c>
      <c r="I1096" s="6">
        <v>207.89</v>
      </c>
      <c r="J1096" s="7">
        <v>45307</v>
      </c>
      <c r="K1096" s="5"/>
    </row>
    <row r="1097" spans="1:11" x14ac:dyDescent="0.3">
      <c r="A1097" s="3" t="s">
        <v>924</v>
      </c>
      <c r="B1097" s="4">
        <v>9385</v>
      </c>
      <c r="C1097" s="4" t="s">
        <v>922</v>
      </c>
      <c r="D1097" s="5" t="s">
        <v>923</v>
      </c>
      <c r="E1097" s="5" t="s">
        <v>24</v>
      </c>
      <c r="F1097" s="4" t="s">
        <v>17</v>
      </c>
      <c r="G1097" s="5" t="s">
        <v>25</v>
      </c>
      <c r="H1097" s="4" t="s">
        <v>26</v>
      </c>
      <c r="I1097" s="6">
        <v>4859.32</v>
      </c>
      <c r="J1097" s="7">
        <v>44939</v>
      </c>
      <c r="K1097" s="5"/>
    </row>
    <row r="1098" spans="1:11" x14ac:dyDescent="0.3">
      <c r="A1098" s="3" t="s">
        <v>2428</v>
      </c>
      <c r="B1098" s="4">
        <v>9385</v>
      </c>
      <c r="C1098" s="4" t="s">
        <v>922</v>
      </c>
      <c r="D1098" s="5" t="s">
        <v>923</v>
      </c>
      <c r="E1098" s="5" t="s">
        <v>24</v>
      </c>
      <c r="F1098" s="4" t="s">
        <v>17</v>
      </c>
      <c r="G1098" s="5" t="s">
        <v>2156</v>
      </c>
      <c r="H1098" s="4" t="s">
        <v>26</v>
      </c>
      <c r="I1098" s="6">
        <v>4901.62</v>
      </c>
      <c r="J1098" s="7">
        <v>45139</v>
      </c>
      <c r="K1098" s="5"/>
    </row>
    <row r="1099" spans="1:11" x14ac:dyDescent="0.3">
      <c r="A1099" s="3" t="s">
        <v>3014</v>
      </c>
      <c r="B1099" s="4">
        <v>9385</v>
      </c>
      <c r="C1099" s="4" t="s">
        <v>922</v>
      </c>
      <c r="D1099" s="5" t="s">
        <v>923</v>
      </c>
      <c r="E1099" s="5" t="s">
        <v>24</v>
      </c>
      <c r="F1099" s="4" t="s">
        <v>17</v>
      </c>
      <c r="G1099" s="5" t="s">
        <v>2772</v>
      </c>
      <c r="H1099" s="4" t="s">
        <v>26</v>
      </c>
      <c r="I1099" s="6">
        <v>920.96</v>
      </c>
      <c r="J1099" s="7">
        <v>45366</v>
      </c>
      <c r="K1099" s="5"/>
    </row>
    <row r="1100" spans="1:11" x14ac:dyDescent="0.3">
      <c r="A1100" s="3" t="s">
        <v>3608</v>
      </c>
      <c r="B1100" s="4">
        <v>9385</v>
      </c>
      <c r="C1100" s="4" t="s">
        <v>922</v>
      </c>
      <c r="D1100" s="5" t="s">
        <v>923</v>
      </c>
      <c r="E1100" s="5" t="s">
        <v>24</v>
      </c>
      <c r="F1100" s="4" t="s">
        <v>17</v>
      </c>
      <c r="G1100" s="5" t="s">
        <v>3337</v>
      </c>
      <c r="H1100" s="4" t="s">
        <v>26</v>
      </c>
      <c r="I1100" s="6">
        <v>172.32</v>
      </c>
      <c r="J1100" s="7">
        <v>45307</v>
      </c>
      <c r="K1100" s="5"/>
    </row>
    <row r="1101" spans="1:11" x14ac:dyDescent="0.3">
      <c r="A1101" s="3" t="s">
        <v>3609</v>
      </c>
      <c r="B1101" s="4">
        <v>9385</v>
      </c>
      <c r="C1101" s="4" t="s">
        <v>922</v>
      </c>
      <c r="D1101" s="5" t="s">
        <v>923</v>
      </c>
      <c r="E1101" s="5" t="s">
        <v>24</v>
      </c>
      <c r="F1101" s="4" t="s">
        <v>17</v>
      </c>
      <c r="G1101" s="5" t="s">
        <v>3337</v>
      </c>
      <c r="H1101" s="4" t="s">
        <v>26</v>
      </c>
      <c r="I1101" s="6">
        <v>1646.08</v>
      </c>
      <c r="J1101" s="7">
        <v>44939</v>
      </c>
      <c r="K1101" s="5"/>
    </row>
    <row r="1102" spans="1:11" x14ac:dyDescent="0.3">
      <c r="A1102" s="3" t="s">
        <v>4286</v>
      </c>
      <c r="B1102" s="4">
        <v>9385</v>
      </c>
      <c r="C1102" s="4" t="s">
        <v>922</v>
      </c>
      <c r="D1102" s="5" t="s">
        <v>923</v>
      </c>
      <c r="E1102" s="5" t="s">
        <v>24</v>
      </c>
      <c r="F1102" s="4" t="s">
        <v>17</v>
      </c>
      <c r="G1102" s="5" t="s">
        <v>4021</v>
      </c>
      <c r="H1102" s="4" t="s">
        <v>26</v>
      </c>
      <c r="I1102" s="6">
        <v>402.02</v>
      </c>
      <c r="J1102" s="7">
        <v>45307</v>
      </c>
      <c r="K1102" s="5"/>
    </row>
    <row r="1103" spans="1:11" x14ac:dyDescent="0.3">
      <c r="A1103" s="3" t="s">
        <v>4287</v>
      </c>
      <c r="B1103" s="4">
        <v>9385</v>
      </c>
      <c r="C1103" s="4" t="s">
        <v>922</v>
      </c>
      <c r="D1103" s="5" t="s">
        <v>923</v>
      </c>
      <c r="E1103" s="5" t="s">
        <v>24</v>
      </c>
      <c r="F1103" s="4" t="s">
        <v>17</v>
      </c>
      <c r="G1103" s="5" t="s">
        <v>4021</v>
      </c>
      <c r="H1103" s="4" t="s">
        <v>26</v>
      </c>
      <c r="I1103" s="6">
        <v>3840.34</v>
      </c>
      <c r="J1103" s="7">
        <v>44939</v>
      </c>
      <c r="K1103" s="5"/>
    </row>
    <row r="1104" spans="1:11" x14ac:dyDescent="0.3">
      <c r="A1104" s="3" t="s">
        <v>4845</v>
      </c>
      <c r="B1104" s="4">
        <v>9385</v>
      </c>
      <c r="C1104" s="4" t="s">
        <v>922</v>
      </c>
      <c r="D1104" s="5" t="s">
        <v>923</v>
      </c>
      <c r="E1104" s="5" t="s">
        <v>24</v>
      </c>
      <c r="F1104" s="4" t="s">
        <v>17</v>
      </c>
      <c r="G1104" s="5" t="s">
        <v>4687</v>
      </c>
      <c r="H1104" s="4" t="s">
        <v>26</v>
      </c>
      <c r="I1104" s="6">
        <v>3165.28</v>
      </c>
      <c r="J1104" s="7">
        <v>45093</v>
      </c>
      <c r="K1104" s="5"/>
    </row>
    <row r="1105" spans="1:11" x14ac:dyDescent="0.3">
      <c r="A1105" s="3" t="s">
        <v>1301</v>
      </c>
      <c r="B1105" s="4">
        <v>8052</v>
      </c>
      <c r="C1105" s="4" t="s">
        <v>1302</v>
      </c>
      <c r="D1105" s="5" t="s">
        <v>1303</v>
      </c>
      <c r="E1105" s="5" t="s">
        <v>24</v>
      </c>
      <c r="F1105" s="4" t="s">
        <v>17</v>
      </c>
      <c r="G1105" s="5" t="s">
        <v>25</v>
      </c>
      <c r="H1105" s="4" t="s">
        <v>19</v>
      </c>
      <c r="I1105" s="6">
        <v>22506.2</v>
      </c>
      <c r="J1105" s="7">
        <v>45307</v>
      </c>
      <c r="K1105" s="5" t="s">
        <v>20</v>
      </c>
    </row>
    <row r="1106" spans="1:11" x14ac:dyDescent="0.3">
      <c r="A1106" s="3" t="s">
        <v>1304</v>
      </c>
      <c r="B1106" s="4">
        <v>8052</v>
      </c>
      <c r="C1106" s="4" t="s">
        <v>1302</v>
      </c>
      <c r="D1106" s="5" t="s">
        <v>1303</v>
      </c>
      <c r="E1106" s="5" t="s">
        <v>24</v>
      </c>
      <c r="F1106" s="4" t="s">
        <v>17</v>
      </c>
      <c r="G1106" s="5" t="s">
        <v>25</v>
      </c>
      <c r="H1106" s="4" t="s">
        <v>19</v>
      </c>
      <c r="I1106" s="6">
        <v>526069.65</v>
      </c>
      <c r="J1106" s="7">
        <v>44972</v>
      </c>
      <c r="K1106" s="5" t="s">
        <v>20</v>
      </c>
    </row>
    <row r="1107" spans="1:11" x14ac:dyDescent="0.3">
      <c r="A1107" s="3" t="s">
        <v>2532</v>
      </c>
      <c r="B1107" s="4">
        <v>8052</v>
      </c>
      <c r="C1107" s="4" t="s">
        <v>1302</v>
      </c>
      <c r="D1107" s="5" t="s">
        <v>1303</v>
      </c>
      <c r="E1107" s="5" t="s">
        <v>24</v>
      </c>
      <c r="F1107" s="4" t="s">
        <v>17</v>
      </c>
      <c r="G1107" s="5" t="s">
        <v>2156</v>
      </c>
      <c r="H1107" s="4" t="s">
        <v>19</v>
      </c>
      <c r="I1107" s="6">
        <v>530648.68999999994</v>
      </c>
      <c r="J1107" s="7">
        <v>45140</v>
      </c>
      <c r="K1107" s="5" t="s">
        <v>20</v>
      </c>
    </row>
    <row r="1108" spans="1:11" x14ac:dyDescent="0.3">
      <c r="A1108" s="3" t="s">
        <v>3111</v>
      </c>
      <c r="B1108" s="4">
        <v>8052</v>
      </c>
      <c r="C1108" s="4" t="s">
        <v>1302</v>
      </c>
      <c r="D1108" s="5" t="s">
        <v>1303</v>
      </c>
      <c r="E1108" s="5" t="s">
        <v>24</v>
      </c>
      <c r="F1108" s="4" t="s">
        <v>17</v>
      </c>
      <c r="G1108" s="5" t="s">
        <v>2772</v>
      </c>
      <c r="H1108" s="4" t="s">
        <v>19</v>
      </c>
      <c r="I1108" s="6">
        <v>99702.86</v>
      </c>
      <c r="J1108" s="7">
        <v>45366</v>
      </c>
      <c r="K1108" s="5" t="s">
        <v>20</v>
      </c>
    </row>
    <row r="1109" spans="1:11" x14ac:dyDescent="0.3">
      <c r="A1109" s="3" t="s">
        <v>3740</v>
      </c>
      <c r="B1109" s="4">
        <v>8052</v>
      </c>
      <c r="C1109" s="4" t="s">
        <v>1302</v>
      </c>
      <c r="D1109" s="5" t="s">
        <v>1303</v>
      </c>
      <c r="E1109" s="5" t="s">
        <v>24</v>
      </c>
      <c r="F1109" s="4" t="s">
        <v>17</v>
      </c>
      <c r="G1109" s="5" t="s">
        <v>3337</v>
      </c>
      <c r="H1109" s="4" t="s">
        <v>19</v>
      </c>
      <c r="I1109" s="6">
        <v>18643.150000000001</v>
      </c>
      <c r="J1109" s="7">
        <v>45307</v>
      </c>
      <c r="K1109" s="5" t="s">
        <v>20</v>
      </c>
    </row>
    <row r="1110" spans="1:11" x14ac:dyDescent="0.3">
      <c r="A1110" s="3" t="s">
        <v>3741</v>
      </c>
      <c r="B1110" s="4">
        <v>8052</v>
      </c>
      <c r="C1110" s="4" t="s">
        <v>1302</v>
      </c>
      <c r="D1110" s="5" t="s">
        <v>1303</v>
      </c>
      <c r="E1110" s="5" t="s">
        <v>24</v>
      </c>
      <c r="F1110" s="4" t="s">
        <v>17</v>
      </c>
      <c r="G1110" s="5" t="s">
        <v>3337</v>
      </c>
      <c r="H1110" s="4" t="s">
        <v>19</v>
      </c>
      <c r="I1110" s="6">
        <v>178092.59</v>
      </c>
      <c r="J1110" s="7">
        <v>44972</v>
      </c>
      <c r="K1110" s="5" t="s">
        <v>20</v>
      </c>
    </row>
    <row r="1111" spans="1:11" x14ac:dyDescent="0.3">
      <c r="A1111" s="3" t="s">
        <v>4416</v>
      </c>
      <c r="B1111" s="4">
        <v>8052</v>
      </c>
      <c r="C1111" s="4" t="s">
        <v>1302</v>
      </c>
      <c r="D1111" s="5" t="s">
        <v>1303</v>
      </c>
      <c r="E1111" s="5" t="s">
        <v>24</v>
      </c>
      <c r="F1111" s="4" t="s">
        <v>17</v>
      </c>
      <c r="G1111" s="5" t="s">
        <v>4021</v>
      </c>
      <c r="H1111" s="4" t="s">
        <v>19</v>
      </c>
      <c r="I1111" s="6">
        <v>43494.85</v>
      </c>
      <c r="J1111" s="7">
        <v>45307</v>
      </c>
      <c r="K1111" s="5" t="s">
        <v>20</v>
      </c>
    </row>
    <row r="1112" spans="1:11" x14ac:dyDescent="0.3">
      <c r="A1112" s="3" t="s">
        <v>4417</v>
      </c>
      <c r="B1112" s="4">
        <v>8052</v>
      </c>
      <c r="C1112" s="4" t="s">
        <v>1302</v>
      </c>
      <c r="D1112" s="5" t="s">
        <v>1303</v>
      </c>
      <c r="E1112" s="5" t="s">
        <v>24</v>
      </c>
      <c r="F1112" s="4" t="s">
        <v>17</v>
      </c>
      <c r="G1112" s="5" t="s">
        <v>4021</v>
      </c>
      <c r="H1112" s="4" t="s">
        <v>19</v>
      </c>
      <c r="I1112" s="6">
        <v>415493.61</v>
      </c>
      <c r="J1112" s="7">
        <v>44972</v>
      </c>
      <c r="K1112" s="5" t="s">
        <v>20</v>
      </c>
    </row>
    <row r="1113" spans="1:11" x14ac:dyDescent="0.3">
      <c r="A1113" s="3" t="s">
        <v>4914</v>
      </c>
      <c r="B1113" s="4">
        <v>8052</v>
      </c>
      <c r="C1113" s="4" t="s">
        <v>1302</v>
      </c>
      <c r="D1113" s="5" t="s">
        <v>1303</v>
      </c>
      <c r="E1113" s="5" t="s">
        <v>24</v>
      </c>
      <c r="F1113" s="4" t="s">
        <v>17</v>
      </c>
      <c r="G1113" s="5" t="s">
        <v>4687</v>
      </c>
      <c r="H1113" s="4" t="s">
        <v>19</v>
      </c>
      <c r="I1113" s="6">
        <v>342458.06</v>
      </c>
      <c r="J1113" s="7">
        <v>45093</v>
      </c>
      <c r="K1113" s="5" t="s">
        <v>20</v>
      </c>
    </row>
    <row r="1114" spans="1:11" x14ac:dyDescent="0.3">
      <c r="A1114" s="3" t="s">
        <v>336</v>
      </c>
      <c r="B1114" s="4">
        <v>8077</v>
      </c>
      <c r="C1114" s="4" t="s">
        <v>337</v>
      </c>
      <c r="D1114" s="5" t="s">
        <v>338</v>
      </c>
      <c r="E1114" s="5" t="s">
        <v>24</v>
      </c>
      <c r="F1114" s="4" t="s">
        <v>17</v>
      </c>
      <c r="G1114" s="5" t="s">
        <v>25</v>
      </c>
      <c r="H1114" s="4" t="s">
        <v>26</v>
      </c>
      <c r="I1114" s="6">
        <v>171.31</v>
      </c>
      <c r="J1114" s="7">
        <v>45307</v>
      </c>
      <c r="K1114" s="5"/>
    </row>
    <row r="1115" spans="1:11" x14ac:dyDescent="0.3">
      <c r="A1115" s="3" t="s">
        <v>339</v>
      </c>
      <c r="B1115" s="4">
        <v>8077</v>
      </c>
      <c r="C1115" s="4" t="s">
        <v>337</v>
      </c>
      <c r="D1115" s="5" t="s">
        <v>338</v>
      </c>
      <c r="E1115" s="5" t="s">
        <v>24</v>
      </c>
      <c r="F1115" s="4" t="s">
        <v>17</v>
      </c>
      <c r="G1115" s="5" t="s">
        <v>25</v>
      </c>
      <c r="H1115" s="4" t="s">
        <v>26</v>
      </c>
      <c r="I1115" s="6">
        <v>4004.37</v>
      </c>
      <c r="J1115" s="7">
        <v>45016</v>
      </c>
      <c r="K1115" s="5"/>
    </row>
    <row r="1116" spans="1:11" x14ac:dyDescent="0.3">
      <c r="A1116" s="3" t="s">
        <v>2246</v>
      </c>
      <c r="B1116" s="4">
        <v>8077</v>
      </c>
      <c r="C1116" s="4" t="s">
        <v>337</v>
      </c>
      <c r="D1116" s="5" t="s">
        <v>338</v>
      </c>
      <c r="E1116" s="5" t="s">
        <v>24</v>
      </c>
      <c r="F1116" s="4" t="s">
        <v>17</v>
      </c>
      <c r="G1116" s="5" t="s">
        <v>2156</v>
      </c>
      <c r="H1116" s="4" t="s">
        <v>26</v>
      </c>
      <c r="I1116" s="6">
        <v>4039.23</v>
      </c>
      <c r="J1116" s="7">
        <v>45139</v>
      </c>
      <c r="K1116" s="5"/>
    </row>
    <row r="1117" spans="1:11" x14ac:dyDescent="0.3">
      <c r="A1117" s="3" t="s">
        <v>2855</v>
      </c>
      <c r="B1117" s="4">
        <v>8077</v>
      </c>
      <c r="C1117" s="4" t="s">
        <v>337</v>
      </c>
      <c r="D1117" s="5" t="s">
        <v>338</v>
      </c>
      <c r="E1117" s="5" t="s">
        <v>24</v>
      </c>
      <c r="F1117" s="4" t="s">
        <v>17</v>
      </c>
      <c r="G1117" s="5" t="s">
        <v>2772</v>
      </c>
      <c r="H1117" s="4" t="s">
        <v>26</v>
      </c>
      <c r="I1117" s="6">
        <v>758.92</v>
      </c>
      <c r="J1117" s="7">
        <v>45366</v>
      </c>
      <c r="K1117" s="5"/>
    </row>
    <row r="1118" spans="1:11" x14ac:dyDescent="0.3">
      <c r="A1118" s="3" t="s">
        <v>1920</v>
      </c>
      <c r="B1118" s="4">
        <v>9121</v>
      </c>
      <c r="C1118" s="4" t="s">
        <v>1921</v>
      </c>
      <c r="D1118" s="5" t="s">
        <v>1922</v>
      </c>
      <c r="E1118" s="5" t="s">
        <v>24</v>
      </c>
      <c r="F1118" s="4" t="s">
        <v>17</v>
      </c>
      <c r="G1118" s="5" t="s">
        <v>25</v>
      </c>
      <c r="H1118" s="4" t="s">
        <v>19</v>
      </c>
      <c r="I1118" s="6">
        <v>281.66000000000003</v>
      </c>
      <c r="J1118" s="7">
        <v>45307</v>
      </c>
      <c r="K1118" s="5" t="s">
        <v>20</v>
      </c>
    </row>
    <row r="1119" spans="1:11" x14ac:dyDescent="0.3">
      <c r="A1119" s="3" t="s">
        <v>1923</v>
      </c>
      <c r="B1119" s="4">
        <v>9121</v>
      </c>
      <c r="C1119" s="4" t="s">
        <v>1921</v>
      </c>
      <c r="D1119" s="5" t="s">
        <v>1922</v>
      </c>
      <c r="E1119" s="5" t="s">
        <v>24</v>
      </c>
      <c r="F1119" s="4" t="s">
        <v>17</v>
      </c>
      <c r="G1119" s="5" t="s">
        <v>25</v>
      </c>
      <c r="H1119" s="4" t="s">
        <v>19</v>
      </c>
      <c r="I1119" s="6">
        <v>6583.61</v>
      </c>
      <c r="J1119" s="7">
        <v>45077</v>
      </c>
      <c r="K1119" s="5" t="s">
        <v>20</v>
      </c>
    </row>
    <row r="1120" spans="1:11" x14ac:dyDescent="0.3">
      <c r="A1120" s="3" t="s">
        <v>2706</v>
      </c>
      <c r="B1120" s="4">
        <v>9121</v>
      </c>
      <c r="C1120" s="4" t="s">
        <v>1921</v>
      </c>
      <c r="D1120" s="5" t="s">
        <v>1922</v>
      </c>
      <c r="E1120" s="5" t="s">
        <v>24</v>
      </c>
      <c r="F1120" s="4" t="s">
        <v>17</v>
      </c>
      <c r="G1120" s="5" t="s">
        <v>2156</v>
      </c>
      <c r="H1120" s="4" t="s">
        <v>19</v>
      </c>
      <c r="I1120" s="6">
        <v>6640.92</v>
      </c>
      <c r="J1120" s="7">
        <v>45140</v>
      </c>
      <c r="K1120" s="5" t="s">
        <v>20</v>
      </c>
    </row>
    <row r="1121" spans="1:11" x14ac:dyDescent="0.3">
      <c r="A1121" s="3" t="s">
        <v>3272</v>
      </c>
      <c r="B1121" s="4">
        <v>9121</v>
      </c>
      <c r="C1121" s="4" t="s">
        <v>1921</v>
      </c>
      <c r="D1121" s="5" t="s">
        <v>1922</v>
      </c>
      <c r="E1121" s="5" t="s">
        <v>24</v>
      </c>
      <c r="F1121" s="4" t="s">
        <v>17</v>
      </c>
      <c r="G1121" s="5" t="s">
        <v>2772</v>
      </c>
      <c r="H1121" s="4" t="s">
        <v>19</v>
      </c>
      <c r="I1121" s="6">
        <v>1247.75</v>
      </c>
      <c r="J1121" s="7">
        <v>45366</v>
      </c>
      <c r="K1121" s="5" t="s">
        <v>20</v>
      </c>
    </row>
    <row r="1122" spans="1:11" x14ac:dyDescent="0.3">
      <c r="A1122" s="3" t="s">
        <v>1356</v>
      </c>
      <c r="B1122" s="4">
        <v>8091</v>
      </c>
      <c r="C1122" s="4" t="s">
        <v>1357</v>
      </c>
      <c r="D1122" s="5" t="s">
        <v>1358</v>
      </c>
      <c r="E1122" s="5" t="s">
        <v>24</v>
      </c>
      <c r="F1122" s="4" t="s">
        <v>17</v>
      </c>
      <c r="G1122" s="5" t="s">
        <v>25</v>
      </c>
      <c r="H1122" s="4" t="s">
        <v>19</v>
      </c>
      <c r="I1122" s="6">
        <v>711.12</v>
      </c>
      <c r="J1122" s="7">
        <v>45307</v>
      </c>
      <c r="K1122" s="5" t="s">
        <v>20</v>
      </c>
    </row>
    <row r="1123" spans="1:11" x14ac:dyDescent="0.3">
      <c r="A1123" s="3" t="s">
        <v>1359</v>
      </c>
      <c r="B1123" s="4">
        <v>8091</v>
      </c>
      <c r="C1123" s="4" t="s">
        <v>1357</v>
      </c>
      <c r="D1123" s="5" t="s">
        <v>1358</v>
      </c>
      <c r="E1123" s="5" t="s">
        <v>24</v>
      </c>
      <c r="F1123" s="4" t="s">
        <v>17</v>
      </c>
      <c r="G1123" s="5" t="s">
        <v>25</v>
      </c>
      <c r="H1123" s="4" t="s">
        <v>19</v>
      </c>
      <c r="I1123" s="6">
        <v>16622.099999999999</v>
      </c>
      <c r="J1123" s="7">
        <v>44939</v>
      </c>
      <c r="K1123" s="5" t="s">
        <v>20</v>
      </c>
    </row>
    <row r="1124" spans="1:11" x14ac:dyDescent="0.3">
      <c r="A1124" s="3" t="s">
        <v>2556</v>
      </c>
      <c r="B1124" s="4">
        <v>8091</v>
      </c>
      <c r="C1124" s="4" t="s">
        <v>1357</v>
      </c>
      <c r="D1124" s="5" t="s">
        <v>1358</v>
      </c>
      <c r="E1124" s="5" t="s">
        <v>24</v>
      </c>
      <c r="F1124" s="4" t="s">
        <v>17</v>
      </c>
      <c r="G1124" s="5" t="s">
        <v>2156</v>
      </c>
      <c r="H1124" s="4" t="s">
        <v>19</v>
      </c>
      <c r="I1124" s="6">
        <v>16766.79</v>
      </c>
      <c r="J1124" s="7">
        <v>45140</v>
      </c>
      <c r="K1124" s="5" t="s">
        <v>20</v>
      </c>
    </row>
    <row r="1125" spans="1:11" x14ac:dyDescent="0.3">
      <c r="A1125" s="3" t="s">
        <v>3129</v>
      </c>
      <c r="B1125" s="4">
        <v>8091</v>
      </c>
      <c r="C1125" s="4" t="s">
        <v>1357</v>
      </c>
      <c r="D1125" s="5" t="s">
        <v>1358</v>
      </c>
      <c r="E1125" s="5" t="s">
        <v>24</v>
      </c>
      <c r="F1125" s="4" t="s">
        <v>17</v>
      </c>
      <c r="G1125" s="5" t="s">
        <v>2772</v>
      </c>
      <c r="H1125" s="4" t="s">
        <v>19</v>
      </c>
      <c r="I1125" s="6">
        <v>3150.29</v>
      </c>
      <c r="J1125" s="7">
        <v>45366</v>
      </c>
      <c r="K1125" s="5" t="s">
        <v>20</v>
      </c>
    </row>
    <row r="1126" spans="1:11" x14ac:dyDescent="0.3">
      <c r="A1126" s="3" t="s">
        <v>3749</v>
      </c>
      <c r="B1126" s="4">
        <v>8091</v>
      </c>
      <c r="C1126" s="4" t="s">
        <v>1357</v>
      </c>
      <c r="D1126" s="5" t="s">
        <v>1358</v>
      </c>
      <c r="E1126" s="5" t="s">
        <v>24</v>
      </c>
      <c r="F1126" s="4" t="s">
        <v>17</v>
      </c>
      <c r="G1126" s="5" t="s">
        <v>3337</v>
      </c>
      <c r="H1126" s="4" t="s">
        <v>19</v>
      </c>
      <c r="I1126" s="6">
        <v>589.42999999999995</v>
      </c>
      <c r="J1126" s="7">
        <v>45307</v>
      </c>
      <c r="K1126" s="5" t="s">
        <v>20</v>
      </c>
    </row>
    <row r="1127" spans="1:11" x14ac:dyDescent="0.3">
      <c r="A1127" s="3" t="s">
        <v>3750</v>
      </c>
      <c r="B1127" s="4">
        <v>8091</v>
      </c>
      <c r="C1127" s="4" t="s">
        <v>1357</v>
      </c>
      <c r="D1127" s="5" t="s">
        <v>1358</v>
      </c>
      <c r="E1127" s="5" t="s">
        <v>24</v>
      </c>
      <c r="F1127" s="4" t="s">
        <v>17</v>
      </c>
      <c r="G1127" s="5" t="s">
        <v>3337</v>
      </c>
      <c r="H1127" s="4" t="s">
        <v>19</v>
      </c>
      <c r="I1127" s="6">
        <v>5630.68</v>
      </c>
      <c r="J1127" s="7">
        <v>44939</v>
      </c>
      <c r="K1127" s="5" t="s">
        <v>20</v>
      </c>
    </row>
    <row r="1128" spans="1:11" x14ac:dyDescent="0.3">
      <c r="A1128" s="3" t="s">
        <v>4425</v>
      </c>
      <c r="B1128" s="4">
        <v>8091</v>
      </c>
      <c r="C1128" s="4" t="s">
        <v>1357</v>
      </c>
      <c r="D1128" s="5" t="s">
        <v>1358</v>
      </c>
      <c r="E1128" s="5" t="s">
        <v>24</v>
      </c>
      <c r="F1128" s="4" t="s">
        <v>17</v>
      </c>
      <c r="G1128" s="5" t="s">
        <v>4021</v>
      </c>
      <c r="H1128" s="4" t="s">
        <v>19</v>
      </c>
      <c r="I1128" s="6">
        <v>1375.16</v>
      </c>
      <c r="J1128" s="7">
        <v>45307</v>
      </c>
      <c r="K1128" s="5" t="s">
        <v>20</v>
      </c>
    </row>
    <row r="1129" spans="1:11" x14ac:dyDescent="0.3">
      <c r="A1129" s="3" t="s">
        <v>4426</v>
      </c>
      <c r="B1129" s="4">
        <v>8091</v>
      </c>
      <c r="C1129" s="4" t="s">
        <v>1357</v>
      </c>
      <c r="D1129" s="5" t="s">
        <v>1358</v>
      </c>
      <c r="E1129" s="5" t="s">
        <v>24</v>
      </c>
      <c r="F1129" s="4" t="s">
        <v>17</v>
      </c>
      <c r="G1129" s="5" t="s">
        <v>4021</v>
      </c>
      <c r="H1129" s="4" t="s">
        <v>19</v>
      </c>
      <c r="I1129" s="6">
        <v>13136.5</v>
      </c>
      <c r="J1129" s="7">
        <v>44939</v>
      </c>
      <c r="K1129" s="5" t="s">
        <v>20</v>
      </c>
    </row>
    <row r="1130" spans="1:11" x14ac:dyDescent="0.3">
      <c r="A1130" s="3" t="s">
        <v>4922</v>
      </c>
      <c r="B1130" s="4">
        <v>8091</v>
      </c>
      <c r="C1130" s="4" t="s">
        <v>1357</v>
      </c>
      <c r="D1130" s="5" t="s">
        <v>1358</v>
      </c>
      <c r="E1130" s="5" t="s">
        <v>24</v>
      </c>
      <c r="F1130" s="4" t="s">
        <v>17</v>
      </c>
      <c r="G1130" s="5" t="s">
        <v>4687</v>
      </c>
      <c r="H1130" s="4" t="s">
        <v>19</v>
      </c>
      <c r="I1130" s="6">
        <v>10827.36</v>
      </c>
      <c r="J1130" s="7">
        <v>45093</v>
      </c>
      <c r="K1130" s="5" t="s">
        <v>20</v>
      </c>
    </row>
    <row r="1131" spans="1:11" x14ac:dyDescent="0.3">
      <c r="A1131" s="3" t="s">
        <v>328</v>
      </c>
      <c r="B1131" s="4">
        <v>8057</v>
      </c>
      <c r="C1131" s="4" t="s">
        <v>329</v>
      </c>
      <c r="D1131" s="5" t="s">
        <v>330</v>
      </c>
      <c r="E1131" s="5" t="s">
        <v>24</v>
      </c>
      <c r="F1131" s="4" t="s">
        <v>17</v>
      </c>
      <c r="G1131" s="5" t="s">
        <v>25</v>
      </c>
      <c r="H1131" s="4" t="s">
        <v>26</v>
      </c>
      <c r="I1131" s="6">
        <v>281.35000000000002</v>
      </c>
      <c r="J1131" s="7">
        <v>45307</v>
      </c>
      <c r="K1131" s="5"/>
    </row>
    <row r="1132" spans="1:11" x14ac:dyDescent="0.3">
      <c r="A1132" s="3" t="s">
        <v>331</v>
      </c>
      <c r="B1132" s="4">
        <v>8057</v>
      </c>
      <c r="C1132" s="4" t="s">
        <v>329</v>
      </c>
      <c r="D1132" s="5" t="s">
        <v>330</v>
      </c>
      <c r="E1132" s="5" t="s">
        <v>24</v>
      </c>
      <c r="F1132" s="4" t="s">
        <v>17</v>
      </c>
      <c r="G1132" s="5" t="s">
        <v>25</v>
      </c>
      <c r="H1132" s="4" t="s">
        <v>26</v>
      </c>
      <c r="I1132" s="6">
        <v>6576.38</v>
      </c>
      <c r="J1132" s="7">
        <v>44939</v>
      </c>
      <c r="K1132" s="5"/>
    </row>
    <row r="1133" spans="1:11" x14ac:dyDescent="0.3">
      <c r="A1133" s="3" t="s">
        <v>2244</v>
      </c>
      <c r="B1133" s="4">
        <v>8057</v>
      </c>
      <c r="C1133" s="4" t="s">
        <v>329</v>
      </c>
      <c r="D1133" s="5" t="s">
        <v>330</v>
      </c>
      <c r="E1133" s="5" t="s">
        <v>24</v>
      </c>
      <c r="F1133" s="4" t="s">
        <v>17</v>
      </c>
      <c r="G1133" s="5" t="s">
        <v>2156</v>
      </c>
      <c r="H1133" s="4" t="s">
        <v>26</v>
      </c>
      <c r="I1133" s="6">
        <v>6633.62</v>
      </c>
      <c r="J1133" s="7">
        <v>45139</v>
      </c>
      <c r="K1133" s="5"/>
    </row>
    <row r="1134" spans="1:11" x14ac:dyDescent="0.3">
      <c r="A1134" s="3" t="s">
        <v>2853</v>
      </c>
      <c r="B1134" s="4">
        <v>8057</v>
      </c>
      <c r="C1134" s="4" t="s">
        <v>329</v>
      </c>
      <c r="D1134" s="5" t="s">
        <v>330</v>
      </c>
      <c r="E1134" s="5" t="s">
        <v>24</v>
      </c>
      <c r="F1134" s="4" t="s">
        <v>17</v>
      </c>
      <c r="G1134" s="5" t="s">
        <v>2772</v>
      </c>
      <c r="H1134" s="4" t="s">
        <v>26</v>
      </c>
      <c r="I1134" s="6">
        <v>1246.3800000000001</v>
      </c>
      <c r="J1134" s="7">
        <v>45366</v>
      </c>
      <c r="K1134" s="5"/>
    </row>
    <row r="1135" spans="1:11" x14ac:dyDescent="0.3">
      <c r="A1135" s="3" t="s">
        <v>3433</v>
      </c>
      <c r="B1135" s="4">
        <v>8057</v>
      </c>
      <c r="C1135" s="4" t="s">
        <v>329</v>
      </c>
      <c r="D1135" s="5" t="s">
        <v>330</v>
      </c>
      <c r="E1135" s="5" t="s">
        <v>24</v>
      </c>
      <c r="F1135" s="4" t="s">
        <v>17</v>
      </c>
      <c r="G1135" s="5" t="s">
        <v>3337</v>
      </c>
      <c r="H1135" s="4" t="s">
        <v>26</v>
      </c>
      <c r="I1135" s="6">
        <v>233.2</v>
      </c>
      <c r="J1135" s="7">
        <v>45307</v>
      </c>
      <c r="K1135" s="5"/>
    </row>
    <row r="1136" spans="1:11" x14ac:dyDescent="0.3">
      <c r="A1136" s="3" t="s">
        <v>3434</v>
      </c>
      <c r="B1136" s="4">
        <v>8057</v>
      </c>
      <c r="C1136" s="4" t="s">
        <v>329</v>
      </c>
      <c r="D1136" s="5" t="s">
        <v>330</v>
      </c>
      <c r="E1136" s="5" t="s">
        <v>24</v>
      </c>
      <c r="F1136" s="4" t="s">
        <v>17</v>
      </c>
      <c r="G1136" s="5" t="s">
        <v>3337</v>
      </c>
      <c r="H1136" s="4" t="s">
        <v>26</v>
      </c>
      <c r="I1136" s="6">
        <v>2227.73</v>
      </c>
      <c r="J1136" s="7">
        <v>44939</v>
      </c>
      <c r="K1136" s="5"/>
    </row>
    <row r="1137" spans="1:11" x14ac:dyDescent="0.3">
      <c r="A1137" s="3" t="s">
        <v>4113</v>
      </c>
      <c r="B1137" s="4">
        <v>8057</v>
      </c>
      <c r="C1137" s="4" t="s">
        <v>329</v>
      </c>
      <c r="D1137" s="5" t="s">
        <v>330</v>
      </c>
      <c r="E1137" s="5" t="s">
        <v>24</v>
      </c>
      <c r="F1137" s="4" t="s">
        <v>17</v>
      </c>
      <c r="G1137" s="5" t="s">
        <v>4021</v>
      </c>
      <c r="H1137" s="4" t="s">
        <v>26</v>
      </c>
      <c r="I1137" s="6">
        <v>544.07000000000005</v>
      </c>
      <c r="J1137" s="7">
        <v>45307</v>
      </c>
      <c r="K1137" s="5"/>
    </row>
    <row r="1138" spans="1:11" x14ac:dyDescent="0.3">
      <c r="A1138" s="3" t="s">
        <v>4114</v>
      </c>
      <c r="B1138" s="4">
        <v>8057</v>
      </c>
      <c r="C1138" s="4" t="s">
        <v>329</v>
      </c>
      <c r="D1138" s="5" t="s">
        <v>330</v>
      </c>
      <c r="E1138" s="5" t="s">
        <v>24</v>
      </c>
      <c r="F1138" s="4" t="s">
        <v>17</v>
      </c>
      <c r="G1138" s="5" t="s">
        <v>4021</v>
      </c>
      <c r="H1138" s="4" t="s">
        <v>26</v>
      </c>
      <c r="I1138" s="6">
        <v>5197.34</v>
      </c>
      <c r="J1138" s="7">
        <v>44939</v>
      </c>
      <c r="K1138" s="5"/>
    </row>
    <row r="1139" spans="1:11" x14ac:dyDescent="0.3">
      <c r="A1139" s="3" t="s">
        <v>4745</v>
      </c>
      <c r="B1139" s="4">
        <v>8057</v>
      </c>
      <c r="C1139" s="4" t="s">
        <v>329</v>
      </c>
      <c r="D1139" s="5" t="s">
        <v>330</v>
      </c>
      <c r="E1139" s="5" t="s">
        <v>24</v>
      </c>
      <c r="F1139" s="4" t="s">
        <v>17</v>
      </c>
      <c r="G1139" s="5" t="s">
        <v>4687</v>
      </c>
      <c r="H1139" s="4" t="s">
        <v>26</v>
      </c>
      <c r="I1139" s="6">
        <v>4283.75</v>
      </c>
      <c r="J1139" s="7">
        <v>45093</v>
      </c>
      <c r="K1139" s="5"/>
    </row>
    <row r="1140" spans="1:11" x14ac:dyDescent="0.3">
      <c r="A1140" s="3" t="s">
        <v>1829</v>
      </c>
      <c r="B1140" s="4">
        <v>8840</v>
      </c>
      <c r="C1140" s="4" t="s">
        <v>1830</v>
      </c>
      <c r="D1140" s="5" t="s">
        <v>1831</v>
      </c>
      <c r="E1140" s="5" t="s">
        <v>24</v>
      </c>
      <c r="F1140" s="4" t="s">
        <v>17</v>
      </c>
      <c r="G1140" s="5" t="s">
        <v>25</v>
      </c>
      <c r="H1140" s="4" t="s">
        <v>19</v>
      </c>
      <c r="I1140" s="6">
        <v>170.99</v>
      </c>
      <c r="J1140" s="7">
        <v>45307</v>
      </c>
      <c r="K1140" s="5" t="s">
        <v>20</v>
      </c>
    </row>
    <row r="1141" spans="1:11" x14ac:dyDescent="0.3">
      <c r="A1141" s="3" t="s">
        <v>1832</v>
      </c>
      <c r="B1141" s="4">
        <v>8840</v>
      </c>
      <c r="C1141" s="4" t="s">
        <v>1830</v>
      </c>
      <c r="D1141" s="5" t="s">
        <v>1831</v>
      </c>
      <c r="E1141" s="5" t="s">
        <v>24</v>
      </c>
      <c r="F1141" s="4" t="s">
        <v>17</v>
      </c>
      <c r="G1141" s="5" t="s">
        <v>25</v>
      </c>
      <c r="H1141" s="4" t="s">
        <v>19</v>
      </c>
      <c r="I1141" s="6">
        <v>3996.88</v>
      </c>
      <c r="J1141" s="7">
        <v>44972</v>
      </c>
      <c r="K1141" s="5" t="s">
        <v>20</v>
      </c>
    </row>
    <row r="1142" spans="1:11" x14ac:dyDescent="0.3">
      <c r="A1142" s="3" t="s">
        <v>2682</v>
      </c>
      <c r="B1142" s="4">
        <v>8840</v>
      </c>
      <c r="C1142" s="4" t="s">
        <v>1830</v>
      </c>
      <c r="D1142" s="5" t="s">
        <v>1831</v>
      </c>
      <c r="E1142" s="5" t="s">
        <v>24</v>
      </c>
      <c r="F1142" s="4" t="s">
        <v>17</v>
      </c>
      <c r="G1142" s="5" t="s">
        <v>2156</v>
      </c>
      <c r="H1142" s="4" t="s">
        <v>19</v>
      </c>
      <c r="I1142" s="6">
        <v>4031.66</v>
      </c>
      <c r="J1142" s="7">
        <v>45140</v>
      </c>
      <c r="K1142" s="5" t="s">
        <v>20</v>
      </c>
    </row>
    <row r="1143" spans="1:11" x14ac:dyDescent="0.3">
      <c r="A1143" s="3" t="s">
        <v>3249</v>
      </c>
      <c r="B1143" s="4">
        <v>8840</v>
      </c>
      <c r="C1143" s="4" t="s">
        <v>1830</v>
      </c>
      <c r="D1143" s="5" t="s">
        <v>1831</v>
      </c>
      <c r="E1143" s="5" t="s">
        <v>24</v>
      </c>
      <c r="F1143" s="4" t="s">
        <v>17</v>
      </c>
      <c r="G1143" s="5" t="s">
        <v>2772</v>
      </c>
      <c r="H1143" s="4" t="s">
        <v>19</v>
      </c>
      <c r="I1143" s="6">
        <v>757.5</v>
      </c>
      <c r="J1143" s="7">
        <v>45366</v>
      </c>
      <c r="K1143" s="5" t="s">
        <v>20</v>
      </c>
    </row>
    <row r="1144" spans="1:11" x14ac:dyDescent="0.3">
      <c r="A1144" s="3" t="s">
        <v>1364</v>
      </c>
      <c r="B1144" s="4">
        <v>8107</v>
      </c>
      <c r="C1144" s="4" t="s">
        <v>1365</v>
      </c>
      <c r="D1144" s="5" t="s">
        <v>1366</v>
      </c>
      <c r="E1144" s="5" t="s">
        <v>24</v>
      </c>
      <c r="F1144" s="4" t="s">
        <v>17</v>
      </c>
      <c r="G1144" s="5" t="s">
        <v>25</v>
      </c>
      <c r="H1144" s="4" t="s">
        <v>19</v>
      </c>
      <c r="I1144" s="6">
        <v>1271.54</v>
      </c>
      <c r="J1144" s="7">
        <v>45307</v>
      </c>
      <c r="K1144" s="5" t="s">
        <v>20</v>
      </c>
    </row>
    <row r="1145" spans="1:11" x14ac:dyDescent="0.3">
      <c r="A1145" s="3" t="s">
        <v>1367</v>
      </c>
      <c r="B1145" s="4">
        <v>8107</v>
      </c>
      <c r="C1145" s="4" t="s">
        <v>1365</v>
      </c>
      <c r="D1145" s="5" t="s">
        <v>1366</v>
      </c>
      <c r="E1145" s="5" t="s">
        <v>24</v>
      </c>
      <c r="F1145" s="4" t="s">
        <v>17</v>
      </c>
      <c r="G1145" s="5" t="s">
        <v>25</v>
      </c>
      <c r="H1145" s="4" t="s">
        <v>19</v>
      </c>
      <c r="I1145" s="6">
        <v>29721.439999999999</v>
      </c>
      <c r="J1145" s="7">
        <v>44939</v>
      </c>
      <c r="K1145" s="5" t="s">
        <v>20</v>
      </c>
    </row>
    <row r="1146" spans="1:11" x14ac:dyDescent="0.3">
      <c r="A1146" s="3" t="s">
        <v>2558</v>
      </c>
      <c r="B1146" s="4">
        <v>8107</v>
      </c>
      <c r="C1146" s="4" t="s">
        <v>1365</v>
      </c>
      <c r="D1146" s="5" t="s">
        <v>1366</v>
      </c>
      <c r="E1146" s="5" t="s">
        <v>24</v>
      </c>
      <c r="F1146" s="4" t="s">
        <v>17</v>
      </c>
      <c r="G1146" s="5" t="s">
        <v>2156</v>
      </c>
      <c r="H1146" s="4" t="s">
        <v>19</v>
      </c>
      <c r="I1146" s="6">
        <v>29980.14</v>
      </c>
      <c r="J1146" s="7">
        <v>45140</v>
      </c>
      <c r="K1146" s="5" t="s">
        <v>20</v>
      </c>
    </row>
    <row r="1147" spans="1:11" x14ac:dyDescent="0.3">
      <c r="A1147" s="3" t="s">
        <v>3131</v>
      </c>
      <c r="B1147" s="4">
        <v>8107</v>
      </c>
      <c r="C1147" s="4" t="s">
        <v>1365</v>
      </c>
      <c r="D1147" s="5" t="s">
        <v>1366</v>
      </c>
      <c r="E1147" s="5" t="s">
        <v>24</v>
      </c>
      <c r="F1147" s="4" t="s">
        <v>17</v>
      </c>
      <c r="G1147" s="5" t="s">
        <v>2772</v>
      </c>
      <c r="H1147" s="4" t="s">
        <v>19</v>
      </c>
      <c r="I1147" s="6">
        <v>5632.93</v>
      </c>
      <c r="J1147" s="7">
        <v>45366</v>
      </c>
      <c r="K1147" s="5" t="s">
        <v>20</v>
      </c>
    </row>
    <row r="1148" spans="1:11" x14ac:dyDescent="0.3">
      <c r="A1148" s="3" t="s">
        <v>3753</v>
      </c>
      <c r="B1148" s="4">
        <v>8107</v>
      </c>
      <c r="C1148" s="4" t="s">
        <v>1365</v>
      </c>
      <c r="D1148" s="5" t="s">
        <v>1366</v>
      </c>
      <c r="E1148" s="5" t="s">
        <v>24</v>
      </c>
      <c r="F1148" s="4" t="s">
        <v>17</v>
      </c>
      <c r="G1148" s="5" t="s">
        <v>3337</v>
      </c>
      <c r="H1148" s="4" t="s">
        <v>19</v>
      </c>
      <c r="I1148" s="6">
        <v>1053.95</v>
      </c>
      <c r="J1148" s="7">
        <v>45307</v>
      </c>
      <c r="K1148" s="5" t="s">
        <v>20</v>
      </c>
    </row>
    <row r="1149" spans="1:11" x14ac:dyDescent="0.3">
      <c r="A1149" s="3" t="s">
        <v>3754</v>
      </c>
      <c r="B1149" s="4">
        <v>8107</v>
      </c>
      <c r="C1149" s="4" t="s">
        <v>1365</v>
      </c>
      <c r="D1149" s="5" t="s">
        <v>1366</v>
      </c>
      <c r="E1149" s="5" t="s">
        <v>24</v>
      </c>
      <c r="F1149" s="4" t="s">
        <v>17</v>
      </c>
      <c r="G1149" s="5" t="s">
        <v>3337</v>
      </c>
      <c r="H1149" s="4" t="s">
        <v>19</v>
      </c>
      <c r="I1149" s="6">
        <v>10068.040000000001</v>
      </c>
      <c r="J1149" s="7">
        <v>44939</v>
      </c>
      <c r="K1149" s="5" t="s">
        <v>20</v>
      </c>
    </row>
    <row r="1150" spans="1:11" x14ac:dyDescent="0.3">
      <c r="A1150" s="3" t="s">
        <v>4429</v>
      </c>
      <c r="B1150" s="4">
        <v>8107</v>
      </c>
      <c r="C1150" s="4" t="s">
        <v>1365</v>
      </c>
      <c r="D1150" s="5" t="s">
        <v>1366</v>
      </c>
      <c r="E1150" s="5" t="s">
        <v>24</v>
      </c>
      <c r="F1150" s="4" t="s">
        <v>17</v>
      </c>
      <c r="G1150" s="5" t="s">
        <v>4021</v>
      </c>
      <c r="H1150" s="4" t="s">
        <v>19</v>
      </c>
      <c r="I1150" s="6">
        <v>2458.88</v>
      </c>
      <c r="J1150" s="7">
        <v>45307</v>
      </c>
      <c r="K1150" s="5" t="s">
        <v>20</v>
      </c>
    </row>
    <row r="1151" spans="1:11" x14ac:dyDescent="0.3">
      <c r="A1151" s="3" t="s">
        <v>4430</v>
      </c>
      <c r="B1151" s="4">
        <v>8107</v>
      </c>
      <c r="C1151" s="4" t="s">
        <v>1365</v>
      </c>
      <c r="D1151" s="5" t="s">
        <v>1366</v>
      </c>
      <c r="E1151" s="5" t="s">
        <v>24</v>
      </c>
      <c r="F1151" s="4" t="s">
        <v>17</v>
      </c>
      <c r="G1151" s="5" t="s">
        <v>4021</v>
      </c>
      <c r="H1151" s="4" t="s">
        <v>19</v>
      </c>
      <c r="I1151" s="6">
        <v>23488.95</v>
      </c>
      <c r="J1151" s="7">
        <v>44939</v>
      </c>
      <c r="K1151" s="5" t="s">
        <v>20</v>
      </c>
    </row>
    <row r="1152" spans="1:11" x14ac:dyDescent="0.3">
      <c r="A1152" s="3" t="s">
        <v>4924</v>
      </c>
      <c r="B1152" s="4">
        <v>8107</v>
      </c>
      <c r="C1152" s="4" t="s">
        <v>1365</v>
      </c>
      <c r="D1152" s="5" t="s">
        <v>1366</v>
      </c>
      <c r="E1152" s="5" t="s">
        <v>24</v>
      </c>
      <c r="F1152" s="4" t="s">
        <v>17</v>
      </c>
      <c r="G1152" s="5" t="s">
        <v>4687</v>
      </c>
      <c r="H1152" s="4" t="s">
        <v>19</v>
      </c>
      <c r="I1152" s="6">
        <v>19360.060000000001</v>
      </c>
      <c r="J1152" s="7">
        <v>45093</v>
      </c>
      <c r="K1152" s="5" t="s">
        <v>20</v>
      </c>
    </row>
    <row r="1153" spans="1:11" x14ac:dyDescent="0.3">
      <c r="A1153" s="3" t="s">
        <v>1368</v>
      </c>
      <c r="B1153" s="4">
        <v>8116</v>
      </c>
      <c r="C1153" s="4" t="s">
        <v>1369</v>
      </c>
      <c r="D1153" s="5" t="s">
        <v>1370</v>
      </c>
      <c r="E1153" s="5" t="s">
        <v>24</v>
      </c>
      <c r="F1153" s="4" t="s">
        <v>17</v>
      </c>
      <c r="G1153" s="5" t="s">
        <v>25</v>
      </c>
      <c r="H1153" s="4" t="s">
        <v>19</v>
      </c>
      <c r="I1153" s="6">
        <v>163.88</v>
      </c>
      <c r="J1153" s="7">
        <v>45307</v>
      </c>
      <c r="K1153" s="5" t="s">
        <v>20</v>
      </c>
    </row>
    <row r="1154" spans="1:11" x14ac:dyDescent="0.3">
      <c r="A1154" s="3" t="s">
        <v>1371</v>
      </c>
      <c r="B1154" s="4">
        <v>8116</v>
      </c>
      <c r="C1154" s="4" t="s">
        <v>1369</v>
      </c>
      <c r="D1154" s="5" t="s">
        <v>1370</v>
      </c>
      <c r="E1154" s="5" t="s">
        <v>24</v>
      </c>
      <c r="F1154" s="4" t="s">
        <v>17</v>
      </c>
      <c r="G1154" s="5" t="s">
        <v>25</v>
      </c>
      <c r="H1154" s="4" t="s">
        <v>19</v>
      </c>
      <c r="I1154" s="6">
        <v>3830.52</v>
      </c>
      <c r="J1154" s="7">
        <v>44939</v>
      </c>
      <c r="K1154" s="5" t="s">
        <v>20</v>
      </c>
    </row>
    <row r="1155" spans="1:11" x14ac:dyDescent="0.3">
      <c r="A1155" s="3" t="s">
        <v>2559</v>
      </c>
      <c r="B1155" s="4">
        <v>8116</v>
      </c>
      <c r="C1155" s="4" t="s">
        <v>1369</v>
      </c>
      <c r="D1155" s="5" t="s">
        <v>1370</v>
      </c>
      <c r="E1155" s="5" t="s">
        <v>24</v>
      </c>
      <c r="F1155" s="4" t="s">
        <v>17</v>
      </c>
      <c r="G1155" s="5" t="s">
        <v>2156</v>
      </c>
      <c r="H1155" s="4" t="s">
        <v>19</v>
      </c>
      <c r="I1155" s="6">
        <v>3863.86</v>
      </c>
      <c r="J1155" s="7">
        <v>45140</v>
      </c>
      <c r="K1155" s="5" t="s">
        <v>20</v>
      </c>
    </row>
    <row r="1156" spans="1:11" x14ac:dyDescent="0.3">
      <c r="A1156" s="3" t="s">
        <v>3132</v>
      </c>
      <c r="B1156" s="4">
        <v>8116</v>
      </c>
      <c r="C1156" s="4" t="s">
        <v>1369</v>
      </c>
      <c r="D1156" s="5" t="s">
        <v>1370</v>
      </c>
      <c r="E1156" s="5" t="s">
        <v>24</v>
      </c>
      <c r="F1156" s="4" t="s">
        <v>17</v>
      </c>
      <c r="G1156" s="5" t="s">
        <v>2772</v>
      </c>
      <c r="H1156" s="4" t="s">
        <v>19</v>
      </c>
      <c r="I1156" s="6">
        <v>725.98</v>
      </c>
      <c r="J1156" s="7">
        <v>45366</v>
      </c>
      <c r="K1156" s="5" t="s">
        <v>20</v>
      </c>
    </row>
    <row r="1157" spans="1:11" x14ac:dyDescent="0.3">
      <c r="A1157" s="3" t="s">
        <v>1156</v>
      </c>
      <c r="B1157" s="4">
        <v>7874</v>
      </c>
      <c r="C1157" s="4" t="s">
        <v>1157</v>
      </c>
      <c r="D1157" s="5" t="s">
        <v>1158</v>
      </c>
      <c r="E1157" s="5" t="s">
        <v>24</v>
      </c>
      <c r="F1157" s="4" t="s">
        <v>17</v>
      </c>
      <c r="G1157" s="5" t="s">
        <v>25</v>
      </c>
      <c r="H1157" s="4" t="s">
        <v>19</v>
      </c>
      <c r="I1157" s="6">
        <v>199.13</v>
      </c>
      <c r="J1157" s="7">
        <v>45307</v>
      </c>
      <c r="K1157" s="5" t="s">
        <v>20</v>
      </c>
    </row>
    <row r="1158" spans="1:11" x14ac:dyDescent="0.3">
      <c r="A1158" s="3" t="s">
        <v>1159</v>
      </c>
      <c r="B1158" s="4">
        <v>7874</v>
      </c>
      <c r="C1158" s="4" t="s">
        <v>1157</v>
      </c>
      <c r="D1158" s="5" t="s">
        <v>1158</v>
      </c>
      <c r="E1158" s="5" t="s">
        <v>24</v>
      </c>
      <c r="F1158" s="4" t="s">
        <v>17</v>
      </c>
      <c r="G1158" s="5" t="s">
        <v>25</v>
      </c>
      <c r="H1158" s="4" t="s">
        <v>19</v>
      </c>
      <c r="I1158" s="6">
        <v>4654.47</v>
      </c>
      <c r="J1158" s="7">
        <v>44939</v>
      </c>
      <c r="K1158" s="5" t="s">
        <v>20</v>
      </c>
    </row>
    <row r="1159" spans="1:11" x14ac:dyDescent="0.3">
      <c r="A1159" s="3" t="s">
        <v>2493</v>
      </c>
      <c r="B1159" s="4">
        <v>7874</v>
      </c>
      <c r="C1159" s="4" t="s">
        <v>1157</v>
      </c>
      <c r="D1159" s="5" t="s">
        <v>1158</v>
      </c>
      <c r="E1159" s="5" t="s">
        <v>24</v>
      </c>
      <c r="F1159" s="4" t="s">
        <v>17</v>
      </c>
      <c r="G1159" s="5" t="s">
        <v>2156</v>
      </c>
      <c r="H1159" s="4" t="s">
        <v>19</v>
      </c>
      <c r="I1159" s="6">
        <v>4694.9799999999996</v>
      </c>
      <c r="J1159" s="7">
        <v>45140</v>
      </c>
      <c r="K1159" s="5" t="s">
        <v>20</v>
      </c>
    </row>
    <row r="1160" spans="1:11" x14ac:dyDescent="0.3">
      <c r="A1160" s="3" t="s">
        <v>3075</v>
      </c>
      <c r="B1160" s="4">
        <v>7874</v>
      </c>
      <c r="C1160" s="4" t="s">
        <v>1157</v>
      </c>
      <c r="D1160" s="5" t="s">
        <v>1158</v>
      </c>
      <c r="E1160" s="5" t="s">
        <v>24</v>
      </c>
      <c r="F1160" s="4" t="s">
        <v>17</v>
      </c>
      <c r="G1160" s="5" t="s">
        <v>2772</v>
      </c>
      <c r="H1160" s="4" t="s">
        <v>19</v>
      </c>
      <c r="I1160" s="6">
        <v>882.13</v>
      </c>
      <c r="J1160" s="7">
        <v>45366</v>
      </c>
      <c r="K1160" s="5" t="s">
        <v>20</v>
      </c>
    </row>
    <row r="1161" spans="1:11" x14ac:dyDescent="0.3">
      <c r="A1161" s="3" t="s">
        <v>3694</v>
      </c>
      <c r="B1161" s="4">
        <v>7874</v>
      </c>
      <c r="C1161" s="4" t="s">
        <v>1157</v>
      </c>
      <c r="D1161" s="5" t="s">
        <v>1158</v>
      </c>
      <c r="E1161" s="5" t="s">
        <v>24</v>
      </c>
      <c r="F1161" s="4" t="s">
        <v>17</v>
      </c>
      <c r="G1161" s="5" t="s">
        <v>3337</v>
      </c>
      <c r="H1161" s="4" t="s">
        <v>19</v>
      </c>
      <c r="I1161" s="6">
        <v>165.05</v>
      </c>
      <c r="J1161" s="7">
        <v>45307</v>
      </c>
      <c r="K1161" s="5" t="s">
        <v>20</v>
      </c>
    </row>
    <row r="1162" spans="1:11" x14ac:dyDescent="0.3">
      <c r="A1162" s="3" t="s">
        <v>3695</v>
      </c>
      <c r="B1162" s="4">
        <v>7874</v>
      </c>
      <c r="C1162" s="4" t="s">
        <v>1157</v>
      </c>
      <c r="D1162" s="5" t="s">
        <v>1158</v>
      </c>
      <c r="E1162" s="5" t="s">
        <v>24</v>
      </c>
      <c r="F1162" s="4" t="s">
        <v>17</v>
      </c>
      <c r="G1162" s="5" t="s">
        <v>3337</v>
      </c>
      <c r="H1162" s="4" t="s">
        <v>19</v>
      </c>
      <c r="I1162" s="6">
        <v>1576.69</v>
      </c>
      <c r="J1162" s="7">
        <v>44939</v>
      </c>
      <c r="K1162" s="5" t="s">
        <v>20</v>
      </c>
    </row>
    <row r="1163" spans="1:11" x14ac:dyDescent="0.3">
      <c r="A1163" s="3" t="s">
        <v>4370</v>
      </c>
      <c r="B1163" s="4">
        <v>7874</v>
      </c>
      <c r="C1163" s="4" t="s">
        <v>1157</v>
      </c>
      <c r="D1163" s="5" t="s">
        <v>1158</v>
      </c>
      <c r="E1163" s="5" t="s">
        <v>24</v>
      </c>
      <c r="F1163" s="4" t="s">
        <v>17</v>
      </c>
      <c r="G1163" s="5" t="s">
        <v>4021</v>
      </c>
      <c r="H1163" s="4" t="s">
        <v>19</v>
      </c>
      <c r="I1163" s="6">
        <v>385.07</v>
      </c>
      <c r="J1163" s="7">
        <v>45307</v>
      </c>
      <c r="K1163" s="5" t="s">
        <v>20</v>
      </c>
    </row>
    <row r="1164" spans="1:11" x14ac:dyDescent="0.3">
      <c r="A1164" s="3" t="s">
        <v>4371</v>
      </c>
      <c r="B1164" s="4">
        <v>7874</v>
      </c>
      <c r="C1164" s="4" t="s">
        <v>1157</v>
      </c>
      <c r="D1164" s="5" t="s">
        <v>1158</v>
      </c>
      <c r="E1164" s="5" t="s">
        <v>24</v>
      </c>
      <c r="F1164" s="4" t="s">
        <v>17</v>
      </c>
      <c r="G1164" s="5" t="s">
        <v>4021</v>
      </c>
      <c r="H1164" s="4" t="s">
        <v>19</v>
      </c>
      <c r="I1164" s="6">
        <v>3678.44</v>
      </c>
      <c r="J1164" s="7">
        <v>44939</v>
      </c>
      <c r="K1164" s="5" t="s">
        <v>20</v>
      </c>
    </row>
    <row r="1165" spans="1:11" x14ac:dyDescent="0.3">
      <c r="A1165" s="3" t="s">
        <v>4890</v>
      </c>
      <c r="B1165" s="4">
        <v>7874</v>
      </c>
      <c r="C1165" s="4" t="s">
        <v>1157</v>
      </c>
      <c r="D1165" s="5" t="s">
        <v>1158</v>
      </c>
      <c r="E1165" s="5" t="s">
        <v>24</v>
      </c>
      <c r="F1165" s="4" t="s">
        <v>17</v>
      </c>
      <c r="G1165" s="5" t="s">
        <v>4687</v>
      </c>
      <c r="H1165" s="4" t="s">
        <v>19</v>
      </c>
      <c r="I1165" s="6">
        <v>3031.84</v>
      </c>
      <c r="J1165" s="7">
        <v>45093</v>
      </c>
      <c r="K1165" s="5" t="s">
        <v>20</v>
      </c>
    </row>
    <row r="1166" spans="1:11" x14ac:dyDescent="0.3">
      <c r="A1166" s="3" t="s">
        <v>1865</v>
      </c>
      <c r="B1166" s="4">
        <v>9007</v>
      </c>
      <c r="C1166" s="4" t="s">
        <v>1866</v>
      </c>
      <c r="D1166" s="5" t="s">
        <v>1867</v>
      </c>
      <c r="E1166" s="5" t="s">
        <v>24</v>
      </c>
      <c r="F1166" s="4" t="s">
        <v>17</v>
      </c>
      <c r="G1166" s="5" t="s">
        <v>25</v>
      </c>
      <c r="H1166" s="4" t="s">
        <v>19</v>
      </c>
      <c r="I1166" s="6">
        <v>15.92</v>
      </c>
      <c r="J1166" s="7">
        <v>45307</v>
      </c>
      <c r="K1166" s="5" t="s">
        <v>20</v>
      </c>
    </row>
    <row r="1167" spans="1:11" x14ac:dyDescent="0.3">
      <c r="A1167" s="3" t="s">
        <v>1868</v>
      </c>
      <c r="B1167" s="4">
        <v>9007</v>
      </c>
      <c r="C1167" s="4" t="s">
        <v>1866</v>
      </c>
      <c r="D1167" s="5" t="s">
        <v>1867</v>
      </c>
      <c r="E1167" s="5" t="s">
        <v>24</v>
      </c>
      <c r="F1167" s="4" t="s">
        <v>17</v>
      </c>
      <c r="G1167" s="5" t="s">
        <v>25</v>
      </c>
      <c r="H1167" s="4" t="s">
        <v>19</v>
      </c>
      <c r="I1167" s="6">
        <v>372.02</v>
      </c>
      <c r="J1167" s="7">
        <v>44985</v>
      </c>
      <c r="K1167" s="5" t="s">
        <v>20</v>
      </c>
    </row>
    <row r="1168" spans="1:11" x14ac:dyDescent="0.3">
      <c r="A1168" s="3" t="s">
        <v>2691</v>
      </c>
      <c r="B1168" s="4">
        <v>9007</v>
      </c>
      <c r="C1168" s="4" t="s">
        <v>1866</v>
      </c>
      <c r="D1168" s="5" t="s">
        <v>1867</v>
      </c>
      <c r="E1168" s="5" t="s">
        <v>24</v>
      </c>
      <c r="F1168" s="4" t="s">
        <v>17</v>
      </c>
      <c r="G1168" s="5" t="s">
        <v>2156</v>
      </c>
      <c r="H1168" s="4" t="s">
        <v>19</v>
      </c>
      <c r="I1168" s="6">
        <v>375.26</v>
      </c>
      <c r="J1168" s="7">
        <v>45140</v>
      </c>
      <c r="K1168" s="5" t="s">
        <v>20</v>
      </c>
    </row>
    <row r="1169" spans="1:11" x14ac:dyDescent="0.3">
      <c r="A1169" s="3" t="s">
        <v>3258</v>
      </c>
      <c r="B1169" s="4">
        <v>9007</v>
      </c>
      <c r="C1169" s="4" t="s">
        <v>1866</v>
      </c>
      <c r="D1169" s="5" t="s">
        <v>1867</v>
      </c>
      <c r="E1169" s="5" t="s">
        <v>24</v>
      </c>
      <c r="F1169" s="4" t="s">
        <v>17</v>
      </c>
      <c r="G1169" s="5" t="s">
        <v>2772</v>
      </c>
      <c r="H1169" s="4" t="s">
        <v>19</v>
      </c>
      <c r="I1169" s="6">
        <v>70.510000000000005</v>
      </c>
      <c r="J1169" s="7">
        <v>45366</v>
      </c>
      <c r="K1169" s="5" t="s">
        <v>20</v>
      </c>
    </row>
    <row r="1170" spans="1:11" x14ac:dyDescent="0.3">
      <c r="A1170" s="3" t="s">
        <v>208</v>
      </c>
      <c r="B1170" s="4">
        <v>7877</v>
      </c>
      <c r="C1170" s="4" t="s">
        <v>209</v>
      </c>
      <c r="D1170" s="5" t="s">
        <v>210</v>
      </c>
      <c r="E1170" s="5" t="s">
        <v>24</v>
      </c>
      <c r="F1170" s="4" t="s">
        <v>17</v>
      </c>
      <c r="G1170" s="5" t="s">
        <v>25</v>
      </c>
      <c r="H1170" s="4" t="s">
        <v>26</v>
      </c>
      <c r="I1170" s="6">
        <v>25.56</v>
      </c>
      <c r="J1170" s="7">
        <v>45307</v>
      </c>
      <c r="K1170" s="5"/>
    </row>
    <row r="1171" spans="1:11" x14ac:dyDescent="0.3">
      <c r="A1171" s="3" t="s">
        <v>211</v>
      </c>
      <c r="B1171" s="4">
        <v>7877</v>
      </c>
      <c r="C1171" s="4" t="s">
        <v>209</v>
      </c>
      <c r="D1171" s="5" t="s">
        <v>210</v>
      </c>
      <c r="E1171" s="5" t="s">
        <v>24</v>
      </c>
      <c r="F1171" s="4" t="s">
        <v>17</v>
      </c>
      <c r="G1171" s="5" t="s">
        <v>25</v>
      </c>
      <c r="H1171" s="4" t="s">
        <v>26</v>
      </c>
      <c r="I1171" s="6">
        <v>597.51</v>
      </c>
      <c r="J1171" s="7">
        <v>44939</v>
      </c>
      <c r="K1171" s="5"/>
    </row>
    <row r="1172" spans="1:11" x14ac:dyDescent="0.3">
      <c r="A1172" s="3" t="s">
        <v>2214</v>
      </c>
      <c r="B1172" s="4">
        <v>7877</v>
      </c>
      <c r="C1172" s="4" t="s">
        <v>209</v>
      </c>
      <c r="D1172" s="5" t="s">
        <v>210</v>
      </c>
      <c r="E1172" s="5" t="s">
        <v>24</v>
      </c>
      <c r="F1172" s="4" t="s">
        <v>17</v>
      </c>
      <c r="G1172" s="5" t="s">
        <v>2156</v>
      </c>
      <c r="H1172" s="4" t="s">
        <v>26</v>
      </c>
      <c r="I1172" s="6">
        <v>602.71</v>
      </c>
      <c r="J1172" s="7">
        <v>45139</v>
      </c>
      <c r="K1172" s="5"/>
    </row>
    <row r="1173" spans="1:11" x14ac:dyDescent="0.3">
      <c r="A1173" s="3" t="s">
        <v>2822</v>
      </c>
      <c r="B1173" s="4">
        <v>7877</v>
      </c>
      <c r="C1173" s="4" t="s">
        <v>209</v>
      </c>
      <c r="D1173" s="5" t="s">
        <v>210</v>
      </c>
      <c r="E1173" s="5" t="s">
        <v>24</v>
      </c>
      <c r="F1173" s="4" t="s">
        <v>17</v>
      </c>
      <c r="G1173" s="5" t="s">
        <v>2772</v>
      </c>
      <c r="H1173" s="4" t="s">
        <v>26</v>
      </c>
      <c r="I1173" s="6">
        <v>113.24</v>
      </c>
      <c r="J1173" s="7">
        <v>45366</v>
      </c>
      <c r="K1173" s="5"/>
    </row>
    <row r="1174" spans="1:11" x14ac:dyDescent="0.3">
      <c r="A1174" s="3" t="s">
        <v>1380</v>
      </c>
      <c r="B1174" s="4">
        <v>8127</v>
      </c>
      <c r="C1174" s="4" t="s">
        <v>1381</v>
      </c>
      <c r="D1174" s="5" t="s">
        <v>1382</v>
      </c>
      <c r="E1174" s="5" t="s">
        <v>24</v>
      </c>
      <c r="F1174" s="4" t="s">
        <v>17</v>
      </c>
      <c r="G1174" s="5" t="s">
        <v>25</v>
      </c>
      <c r="H1174" s="4" t="s">
        <v>19</v>
      </c>
      <c r="I1174" s="6">
        <v>1584.2</v>
      </c>
      <c r="J1174" s="7">
        <v>45307</v>
      </c>
      <c r="K1174" s="5" t="s">
        <v>20</v>
      </c>
    </row>
    <row r="1175" spans="1:11" x14ac:dyDescent="0.3">
      <c r="A1175" s="3" t="s">
        <v>1383</v>
      </c>
      <c r="B1175" s="4">
        <v>8127</v>
      </c>
      <c r="C1175" s="4" t="s">
        <v>1381</v>
      </c>
      <c r="D1175" s="5" t="s">
        <v>1382</v>
      </c>
      <c r="E1175" s="5" t="s">
        <v>24</v>
      </c>
      <c r="F1175" s="4" t="s">
        <v>17</v>
      </c>
      <c r="G1175" s="5" t="s">
        <v>25</v>
      </c>
      <c r="H1175" s="4" t="s">
        <v>19</v>
      </c>
      <c r="I1175" s="6">
        <v>37029.71</v>
      </c>
      <c r="J1175" s="7">
        <v>44939</v>
      </c>
      <c r="K1175" s="5" t="s">
        <v>20</v>
      </c>
    </row>
    <row r="1176" spans="1:11" x14ac:dyDescent="0.3">
      <c r="A1176" s="3" t="s">
        <v>2562</v>
      </c>
      <c r="B1176" s="4">
        <v>8127</v>
      </c>
      <c r="C1176" s="4" t="s">
        <v>1381</v>
      </c>
      <c r="D1176" s="5" t="s">
        <v>1382</v>
      </c>
      <c r="E1176" s="5" t="s">
        <v>24</v>
      </c>
      <c r="F1176" s="4" t="s">
        <v>17</v>
      </c>
      <c r="G1176" s="5" t="s">
        <v>2156</v>
      </c>
      <c r="H1176" s="4" t="s">
        <v>19</v>
      </c>
      <c r="I1176" s="6">
        <v>37634.480000000003</v>
      </c>
      <c r="J1176" s="7">
        <v>45140</v>
      </c>
      <c r="K1176" s="5" t="s">
        <v>20</v>
      </c>
    </row>
    <row r="1177" spans="1:11" x14ac:dyDescent="0.3">
      <c r="A1177" s="3" t="s">
        <v>3135</v>
      </c>
      <c r="B1177" s="4">
        <v>8127</v>
      </c>
      <c r="C1177" s="4" t="s">
        <v>1381</v>
      </c>
      <c r="D1177" s="5" t="s">
        <v>1382</v>
      </c>
      <c r="E1177" s="5" t="s">
        <v>24</v>
      </c>
      <c r="F1177" s="4" t="s">
        <v>17</v>
      </c>
      <c r="G1177" s="5" t="s">
        <v>2772</v>
      </c>
      <c r="H1177" s="4" t="s">
        <v>19</v>
      </c>
      <c r="I1177" s="6">
        <v>7071.1</v>
      </c>
      <c r="J1177" s="7">
        <v>45366</v>
      </c>
      <c r="K1177" s="5" t="s">
        <v>20</v>
      </c>
    </row>
    <row r="1178" spans="1:11" x14ac:dyDescent="0.3">
      <c r="A1178" s="3" t="s">
        <v>3757</v>
      </c>
      <c r="B1178" s="4">
        <v>8127</v>
      </c>
      <c r="C1178" s="4" t="s">
        <v>1381</v>
      </c>
      <c r="D1178" s="5" t="s">
        <v>1382</v>
      </c>
      <c r="E1178" s="5" t="s">
        <v>24</v>
      </c>
      <c r="F1178" s="4" t="s">
        <v>17</v>
      </c>
      <c r="G1178" s="5" t="s">
        <v>3337</v>
      </c>
      <c r="H1178" s="4" t="s">
        <v>19</v>
      </c>
      <c r="I1178" s="6">
        <v>1311.25</v>
      </c>
      <c r="J1178" s="7">
        <v>45307</v>
      </c>
      <c r="K1178" s="5" t="s">
        <v>20</v>
      </c>
    </row>
    <row r="1179" spans="1:11" x14ac:dyDescent="0.3">
      <c r="A1179" s="3" t="s">
        <v>3758</v>
      </c>
      <c r="B1179" s="4">
        <v>8127</v>
      </c>
      <c r="C1179" s="4" t="s">
        <v>1381</v>
      </c>
      <c r="D1179" s="5" t="s">
        <v>1382</v>
      </c>
      <c r="E1179" s="5" t="s">
        <v>24</v>
      </c>
      <c r="F1179" s="4" t="s">
        <v>17</v>
      </c>
      <c r="G1179" s="5" t="s">
        <v>3337</v>
      </c>
      <c r="H1179" s="4" t="s">
        <v>19</v>
      </c>
      <c r="I1179" s="6">
        <v>12526.03</v>
      </c>
      <c r="J1179" s="7">
        <v>44939</v>
      </c>
      <c r="K1179" s="5" t="s">
        <v>20</v>
      </c>
    </row>
    <row r="1180" spans="1:11" x14ac:dyDescent="0.3">
      <c r="A1180" s="3" t="s">
        <v>4433</v>
      </c>
      <c r="B1180" s="4">
        <v>8127</v>
      </c>
      <c r="C1180" s="4" t="s">
        <v>1381</v>
      </c>
      <c r="D1180" s="5" t="s">
        <v>1382</v>
      </c>
      <c r="E1180" s="5" t="s">
        <v>24</v>
      </c>
      <c r="F1180" s="4" t="s">
        <v>17</v>
      </c>
      <c r="G1180" s="5" t="s">
        <v>4021</v>
      </c>
      <c r="H1180" s="4" t="s">
        <v>19</v>
      </c>
      <c r="I1180" s="6">
        <v>3059.19</v>
      </c>
      <c r="J1180" s="7">
        <v>45307</v>
      </c>
      <c r="K1180" s="5" t="s">
        <v>20</v>
      </c>
    </row>
    <row r="1181" spans="1:11" x14ac:dyDescent="0.3">
      <c r="A1181" s="3" t="s">
        <v>4434</v>
      </c>
      <c r="B1181" s="4">
        <v>8127</v>
      </c>
      <c r="C1181" s="4" t="s">
        <v>1381</v>
      </c>
      <c r="D1181" s="5" t="s">
        <v>1382</v>
      </c>
      <c r="E1181" s="5" t="s">
        <v>24</v>
      </c>
      <c r="F1181" s="4" t="s">
        <v>17</v>
      </c>
      <c r="G1181" s="5" t="s">
        <v>4021</v>
      </c>
      <c r="H1181" s="4" t="s">
        <v>19</v>
      </c>
      <c r="I1181" s="6">
        <v>29223.47</v>
      </c>
      <c r="J1181" s="7">
        <v>44939</v>
      </c>
      <c r="K1181" s="5" t="s">
        <v>20</v>
      </c>
    </row>
    <row r="1182" spans="1:11" x14ac:dyDescent="0.3">
      <c r="A1182" s="3" t="s">
        <v>4926</v>
      </c>
      <c r="B1182" s="4">
        <v>8127</v>
      </c>
      <c r="C1182" s="4" t="s">
        <v>1381</v>
      </c>
      <c r="D1182" s="5" t="s">
        <v>1382</v>
      </c>
      <c r="E1182" s="5" t="s">
        <v>24</v>
      </c>
      <c r="F1182" s="4" t="s">
        <v>17</v>
      </c>
      <c r="G1182" s="5" t="s">
        <v>4687</v>
      </c>
      <c r="H1182" s="4" t="s">
        <v>19</v>
      </c>
      <c r="I1182" s="6">
        <v>24617.16</v>
      </c>
      <c r="J1182" s="7">
        <v>45093</v>
      </c>
      <c r="K1182" s="5" t="s">
        <v>20</v>
      </c>
    </row>
    <row r="1183" spans="1:11" x14ac:dyDescent="0.3">
      <c r="A1183" s="3" t="s">
        <v>48</v>
      </c>
      <c r="B1183" s="4">
        <v>7528</v>
      </c>
      <c r="C1183" s="4" t="s">
        <v>49</v>
      </c>
      <c r="D1183" s="5" t="s">
        <v>50</v>
      </c>
      <c r="E1183" s="5" t="s">
        <v>24</v>
      </c>
      <c r="F1183" s="4" t="s">
        <v>17</v>
      </c>
      <c r="G1183" s="5" t="s">
        <v>25</v>
      </c>
      <c r="H1183" s="4" t="s">
        <v>26</v>
      </c>
      <c r="I1183" s="6">
        <v>20.21</v>
      </c>
      <c r="J1183" s="7">
        <v>45307</v>
      </c>
      <c r="K1183" s="5"/>
    </row>
    <row r="1184" spans="1:11" x14ac:dyDescent="0.3">
      <c r="A1184" s="3" t="s">
        <v>51</v>
      </c>
      <c r="B1184" s="4">
        <v>7528</v>
      </c>
      <c r="C1184" s="4" t="s">
        <v>49</v>
      </c>
      <c r="D1184" s="5" t="s">
        <v>50</v>
      </c>
      <c r="E1184" s="5" t="s">
        <v>24</v>
      </c>
      <c r="F1184" s="4" t="s">
        <v>17</v>
      </c>
      <c r="G1184" s="5" t="s">
        <v>25</v>
      </c>
      <c r="H1184" s="4" t="s">
        <v>26</v>
      </c>
      <c r="I1184" s="6">
        <v>472.41</v>
      </c>
      <c r="J1184" s="7">
        <v>45282</v>
      </c>
      <c r="K1184" s="5"/>
    </row>
    <row r="1185" spans="1:11" x14ac:dyDescent="0.3">
      <c r="A1185" s="3" t="s">
        <v>1005</v>
      </c>
      <c r="B1185" s="4">
        <v>7528</v>
      </c>
      <c r="C1185" s="4" t="s">
        <v>49</v>
      </c>
      <c r="D1185" s="5" t="s">
        <v>50</v>
      </c>
      <c r="E1185" s="5" t="s">
        <v>24</v>
      </c>
      <c r="F1185" s="4" t="s">
        <v>17</v>
      </c>
      <c r="G1185" s="5" t="s">
        <v>25</v>
      </c>
      <c r="H1185" s="4" t="s">
        <v>19</v>
      </c>
      <c r="I1185" s="6">
        <v>472.41</v>
      </c>
      <c r="J1185" s="7">
        <v>45261</v>
      </c>
      <c r="K1185" s="5" t="s">
        <v>442</v>
      </c>
    </row>
    <row r="1186" spans="1:11" x14ac:dyDescent="0.3">
      <c r="A1186" s="3" t="s">
        <v>2162</v>
      </c>
      <c r="B1186" s="4">
        <v>7528</v>
      </c>
      <c r="C1186" s="4" t="s">
        <v>49</v>
      </c>
      <c r="D1186" s="5" t="s">
        <v>50</v>
      </c>
      <c r="E1186" s="5" t="s">
        <v>24</v>
      </c>
      <c r="F1186" s="4" t="s">
        <v>17</v>
      </c>
      <c r="G1186" s="5" t="s">
        <v>2156</v>
      </c>
      <c r="H1186" s="4" t="s">
        <v>26</v>
      </c>
      <c r="I1186" s="6">
        <v>476.53</v>
      </c>
      <c r="J1186" s="7">
        <v>45282</v>
      </c>
      <c r="K1186" s="5"/>
    </row>
    <row r="1187" spans="1:11" x14ac:dyDescent="0.3">
      <c r="A1187" s="3" t="s">
        <v>2452</v>
      </c>
      <c r="B1187" s="4">
        <v>7528</v>
      </c>
      <c r="C1187" s="4" t="s">
        <v>49</v>
      </c>
      <c r="D1187" s="5" t="s">
        <v>50</v>
      </c>
      <c r="E1187" s="5" t="s">
        <v>24</v>
      </c>
      <c r="F1187" s="4" t="s">
        <v>17</v>
      </c>
      <c r="G1187" s="5" t="s">
        <v>2156</v>
      </c>
      <c r="H1187" s="4" t="s">
        <v>19</v>
      </c>
      <c r="I1187" s="6">
        <v>476.53</v>
      </c>
      <c r="J1187" s="7">
        <v>45261</v>
      </c>
      <c r="K1187" s="5" t="s">
        <v>442</v>
      </c>
    </row>
    <row r="1188" spans="1:11" x14ac:dyDescent="0.3">
      <c r="A1188" s="3" t="s">
        <v>2778</v>
      </c>
      <c r="B1188" s="4">
        <v>7528</v>
      </c>
      <c r="C1188" s="4" t="s">
        <v>49</v>
      </c>
      <c r="D1188" s="5" t="s">
        <v>50</v>
      </c>
      <c r="E1188" s="5" t="s">
        <v>24</v>
      </c>
      <c r="F1188" s="4" t="s">
        <v>17</v>
      </c>
      <c r="G1188" s="5" t="s">
        <v>2772</v>
      </c>
      <c r="H1188" s="4" t="s">
        <v>26</v>
      </c>
      <c r="I1188" s="6">
        <v>89.53</v>
      </c>
      <c r="J1188" s="7">
        <v>45366</v>
      </c>
      <c r="K1188" s="5"/>
    </row>
    <row r="1189" spans="1:11" x14ac:dyDescent="0.3">
      <c r="A1189" s="3" t="s">
        <v>284</v>
      </c>
      <c r="B1189" s="4">
        <v>7979</v>
      </c>
      <c r="C1189" s="4" t="s">
        <v>285</v>
      </c>
      <c r="D1189" s="5" t="s">
        <v>286</v>
      </c>
      <c r="E1189" s="5" t="s">
        <v>24</v>
      </c>
      <c r="F1189" s="4" t="s">
        <v>17</v>
      </c>
      <c r="G1189" s="5" t="s">
        <v>25</v>
      </c>
      <c r="H1189" s="4" t="s">
        <v>26</v>
      </c>
      <c r="I1189" s="6">
        <v>190.78</v>
      </c>
      <c r="J1189" s="7">
        <v>45307</v>
      </c>
      <c r="K1189" s="5"/>
    </row>
    <row r="1190" spans="1:11" x14ac:dyDescent="0.3">
      <c r="A1190" s="3" t="s">
        <v>287</v>
      </c>
      <c r="B1190" s="4">
        <v>7979</v>
      </c>
      <c r="C1190" s="4" t="s">
        <v>285</v>
      </c>
      <c r="D1190" s="5" t="s">
        <v>286</v>
      </c>
      <c r="E1190" s="5" t="s">
        <v>24</v>
      </c>
      <c r="F1190" s="4" t="s">
        <v>17</v>
      </c>
      <c r="G1190" s="5" t="s">
        <v>25</v>
      </c>
      <c r="H1190" s="4" t="s">
        <v>26</v>
      </c>
      <c r="I1190" s="6">
        <v>4459.3900000000003</v>
      </c>
      <c r="J1190" s="7">
        <v>45016</v>
      </c>
      <c r="K1190" s="5"/>
    </row>
    <row r="1191" spans="1:11" x14ac:dyDescent="0.3">
      <c r="A1191" s="3" t="s">
        <v>2233</v>
      </c>
      <c r="B1191" s="4">
        <v>7979</v>
      </c>
      <c r="C1191" s="4" t="s">
        <v>285</v>
      </c>
      <c r="D1191" s="5" t="s">
        <v>286</v>
      </c>
      <c r="E1191" s="5" t="s">
        <v>24</v>
      </c>
      <c r="F1191" s="4" t="s">
        <v>17</v>
      </c>
      <c r="G1191" s="5" t="s">
        <v>2156</v>
      </c>
      <c r="H1191" s="4" t="s">
        <v>26</v>
      </c>
      <c r="I1191" s="6">
        <v>4498.21</v>
      </c>
      <c r="J1191" s="7">
        <v>45139</v>
      </c>
      <c r="K1191" s="5"/>
    </row>
    <row r="1192" spans="1:11" x14ac:dyDescent="0.3">
      <c r="A1192" s="3" t="s">
        <v>2842</v>
      </c>
      <c r="B1192" s="4">
        <v>7979</v>
      </c>
      <c r="C1192" s="4" t="s">
        <v>285</v>
      </c>
      <c r="D1192" s="5" t="s">
        <v>286</v>
      </c>
      <c r="E1192" s="5" t="s">
        <v>24</v>
      </c>
      <c r="F1192" s="4" t="s">
        <v>17</v>
      </c>
      <c r="G1192" s="5" t="s">
        <v>2772</v>
      </c>
      <c r="H1192" s="4" t="s">
        <v>26</v>
      </c>
      <c r="I1192" s="6">
        <v>845.16</v>
      </c>
      <c r="J1192" s="7">
        <v>45366</v>
      </c>
      <c r="K1192" s="5"/>
    </row>
    <row r="1193" spans="1:11" x14ac:dyDescent="0.3">
      <c r="A1193" s="3" t="s">
        <v>3415</v>
      </c>
      <c r="B1193" s="4">
        <v>7979</v>
      </c>
      <c r="C1193" s="4" t="s">
        <v>285</v>
      </c>
      <c r="D1193" s="5" t="s">
        <v>286</v>
      </c>
      <c r="E1193" s="5" t="s">
        <v>24</v>
      </c>
      <c r="F1193" s="4" t="s">
        <v>17</v>
      </c>
      <c r="G1193" s="5" t="s">
        <v>3337</v>
      </c>
      <c r="H1193" s="4" t="s">
        <v>26</v>
      </c>
      <c r="I1193" s="6">
        <v>158.13</v>
      </c>
      <c r="J1193" s="7">
        <v>45307</v>
      </c>
      <c r="K1193" s="5"/>
    </row>
    <row r="1194" spans="1:11" x14ac:dyDescent="0.3">
      <c r="A1194" s="3" t="s">
        <v>3416</v>
      </c>
      <c r="B1194" s="4">
        <v>7979</v>
      </c>
      <c r="C1194" s="4" t="s">
        <v>285</v>
      </c>
      <c r="D1194" s="5" t="s">
        <v>286</v>
      </c>
      <c r="E1194" s="5" t="s">
        <v>24</v>
      </c>
      <c r="F1194" s="4" t="s">
        <v>17</v>
      </c>
      <c r="G1194" s="5" t="s">
        <v>3337</v>
      </c>
      <c r="H1194" s="4" t="s">
        <v>26</v>
      </c>
      <c r="I1194" s="6">
        <v>1510.61</v>
      </c>
      <c r="J1194" s="7">
        <v>45016</v>
      </c>
      <c r="K1194" s="5"/>
    </row>
    <row r="1195" spans="1:11" x14ac:dyDescent="0.3">
      <c r="A1195" s="3" t="s">
        <v>4095</v>
      </c>
      <c r="B1195" s="4">
        <v>7979</v>
      </c>
      <c r="C1195" s="4" t="s">
        <v>285</v>
      </c>
      <c r="D1195" s="5" t="s">
        <v>286</v>
      </c>
      <c r="E1195" s="5" t="s">
        <v>24</v>
      </c>
      <c r="F1195" s="4" t="s">
        <v>17</v>
      </c>
      <c r="G1195" s="5" t="s">
        <v>4021</v>
      </c>
      <c r="H1195" s="4" t="s">
        <v>26</v>
      </c>
      <c r="I1195" s="6">
        <v>368.93</v>
      </c>
      <c r="J1195" s="7">
        <v>45307</v>
      </c>
      <c r="K1195" s="5"/>
    </row>
    <row r="1196" spans="1:11" x14ac:dyDescent="0.3">
      <c r="A1196" s="3" t="s">
        <v>4096</v>
      </c>
      <c r="B1196" s="4">
        <v>7979</v>
      </c>
      <c r="C1196" s="4" t="s">
        <v>285</v>
      </c>
      <c r="D1196" s="5" t="s">
        <v>286</v>
      </c>
      <c r="E1196" s="5" t="s">
        <v>24</v>
      </c>
      <c r="F1196" s="4" t="s">
        <v>17</v>
      </c>
      <c r="G1196" s="5" t="s">
        <v>4021</v>
      </c>
      <c r="H1196" s="4" t="s">
        <v>26</v>
      </c>
      <c r="I1196" s="6">
        <v>3524.27</v>
      </c>
      <c r="J1196" s="7">
        <v>45016</v>
      </c>
      <c r="K1196" s="5"/>
    </row>
    <row r="1197" spans="1:11" x14ac:dyDescent="0.3">
      <c r="A1197" s="3" t="s">
        <v>4735</v>
      </c>
      <c r="B1197" s="4">
        <v>7979</v>
      </c>
      <c r="C1197" s="4" t="s">
        <v>285</v>
      </c>
      <c r="D1197" s="5" t="s">
        <v>286</v>
      </c>
      <c r="E1197" s="5" t="s">
        <v>24</v>
      </c>
      <c r="F1197" s="4" t="s">
        <v>17</v>
      </c>
      <c r="G1197" s="5" t="s">
        <v>4687</v>
      </c>
      <c r="H1197" s="4" t="s">
        <v>26</v>
      </c>
      <c r="I1197" s="6">
        <v>2904.78</v>
      </c>
      <c r="J1197" s="7">
        <v>45093</v>
      </c>
      <c r="K1197" s="5"/>
    </row>
    <row r="1198" spans="1:11" x14ac:dyDescent="0.3">
      <c r="A1198" s="3" t="s">
        <v>84</v>
      </c>
      <c r="B1198" s="4">
        <v>7630</v>
      </c>
      <c r="C1198" s="4" t="s">
        <v>85</v>
      </c>
      <c r="D1198" s="5" t="s">
        <v>86</v>
      </c>
      <c r="E1198" s="5" t="s">
        <v>24</v>
      </c>
      <c r="F1198" s="4" t="s">
        <v>17</v>
      </c>
      <c r="G1198" s="5" t="s">
        <v>25</v>
      </c>
      <c r="H1198" s="4" t="s">
        <v>26</v>
      </c>
      <c r="I1198" s="6">
        <v>102.29</v>
      </c>
      <c r="J1198" s="7">
        <v>45307</v>
      </c>
      <c r="K1198" s="5"/>
    </row>
    <row r="1199" spans="1:11" x14ac:dyDescent="0.3">
      <c r="A1199" s="3" t="s">
        <v>87</v>
      </c>
      <c r="B1199" s="4">
        <v>7630</v>
      </c>
      <c r="C1199" s="4" t="s">
        <v>85</v>
      </c>
      <c r="D1199" s="5" t="s">
        <v>86</v>
      </c>
      <c r="E1199" s="5" t="s">
        <v>24</v>
      </c>
      <c r="F1199" s="4" t="s">
        <v>17</v>
      </c>
      <c r="G1199" s="5" t="s">
        <v>25</v>
      </c>
      <c r="H1199" s="4" t="s">
        <v>26</v>
      </c>
      <c r="I1199" s="6">
        <v>2390.98</v>
      </c>
      <c r="J1199" s="7">
        <v>44939</v>
      </c>
      <c r="K1199" s="5"/>
    </row>
    <row r="1200" spans="1:11" x14ac:dyDescent="0.3">
      <c r="A1200" s="3" t="s">
        <v>2174</v>
      </c>
      <c r="B1200" s="4">
        <v>7630</v>
      </c>
      <c r="C1200" s="4" t="s">
        <v>85</v>
      </c>
      <c r="D1200" s="5" t="s">
        <v>86</v>
      </c>
      <c r="E1200" s="5" t="s">
        <v>24</v>
      </c>
      <c r="F1200" s="4" t="s">
        <v>17</v>
      </c>
      <c r="G1200" s="5" t="s">
        <v>2156</v>
      </c>
      <c r="H1200" s="4" t="s">
        <v>26</v>
      </c>
      <c r="I1200" s="6">
        <v>2411.8000000000002</v>
      </c>
      <c r="J1200" s="7">
        <v>45139</v>
      </c>
      <c r="K1200" s="5"/>
    </row>
    <row r="1201" spans="1:11" x14ac:dyDescent="0.3">
      <c r="A1201" s="3" t="s">
        <v>2788</v>
      </c>
      <c r="B1201" s="4">
        <v>7630</v>
      </c>
      <c r="C1201" s="4" t="s">
        <v>85</v>
      </c>
      <c r="D1201" s="5" t="s">
        <v>86</v>
      </c>
      <c r="E1201" s="5" t="s">
        <v>24</v>
      </c>
      <c r="F1201" s="4" t="s">
        <v>17</v>
      </c>
      <c r="G1201" s="5" t="s">
        <v>2772</v>
      </c>
      <c r="H1201" s="4" t="s">
        <v>26</v>
      </c>
      <c r="I1201" s="6">
        <v>453.15</v>
      </c>
      <c r="J1201" s="7">
        <v>45366</v>
      </c>
      <c r="K1201" s="5"/>
    </row>
    <row r="1202" spans="1:11" x14ac:dyDescent="0.3">
      <c r="A1202" s="3" t="s">
        <v>4696</v>
      </c>
      <c r="B1202" s="4">
        <v>7630</v>
      </c>
      <c r="C1202" s="4" t="s">
        <v>85</v>
      </c>
      <c r="D1202" s="5" t="s">
        <v>86</v>
      </c>
      <c r="E1202" s="5" t="s">
        <v>24</v>
      </c>
      <c r="F1202" s="4" t="s">
        <v>17</v>
      </c>
      <c r="G1202" s="5" t="s">
        <v>4687</v>
      </c>
      <c r="H1202" s="4" t="s">
        <v>26</v>
      </c>
      <c r="I1202" s="6">
        <v>1164.72</v>
      </c>
      <c r="J1202" s="7">
        <v>45093</v>
      </c>
      <c r="K1202" s="5"/>
    </row>
    <row r="1203" spans="1:11" x14ac:dyDescent="0.3">
      <c r="A1203" s="3" t="s">
        <v>651</v>
      </c>
      <c r="B1203" s="4">
        <v>8792</v>
      </c>
      <c r="C1203" s="4" t="s">
        <v>652</v>
      </c>
      <c r="D1203" s="5" t="s">
        <v>653</v>
      </c>
      <c r="E1203" s="5" t="s">
        <v>24</v>
      </c>
      <c r="F1203" s="4" t="s">
        <v>17</v>
      </c>
      <c r="G1203" s="5" t="s">
        <v>25</v>
      </c>
      <c r="H1203" s="4" t="s">
        <v>26</v>
      </c>
      <c r="I1203" s="6">
        <v>64.569999999999993</v>
      </c>
      <c r="J1203" s="7">
        <v>45307</v>
      </c>
      <c r="K1203" s="5"/>
    </row>
    <row r="1204" spans="1:11" x14ac:dyDescent="0.3">
      <c r="A1204" s="3" t="s">
        <v>654</v>
      </c>
      <c r="B1204" s="4">
        <v>8792</v>
      </c>
      <c r="C1204" s="4" t="s">
        <v>652</v>
      </c>
      <c r="D1204" s="5" t="s">
        <v>653</v>
      </c>
      <c r="E1204" s="5" t="s">
        <v>24</v>
      </c>
      <c r="F1204" s="4" t="s">
        <v>17</v>
      </c>
      <c r="G1204" s="5" t="s">
        <v>25</v>
      </c>
      <c r="H1204" s="4" t="s">
        <v>26</v>
      </c>
      <c r="I1204" s="6">
        <v>1509.32</v>
      </c>
      <c r="J1204" s="7">
        <v>44957</v>
      </c>
      <c r="K1204" s="5"/>
    </row>
    <row r="1205" spans="1:11" x14ac:dyDescent="0.3">
      <c r="A1205" s="3" t="s">
        <v>2347</v>
      </c>
      <c r="B1205" s="4">
        <v>8792</v>
      </c>
      <c r="C1205" s="4" t="s">
        <v>652</v>
      </c>
      <c r="D1205" s="5" t="s">
        <v>653</v>
      </c>
      <c r="E1205" s="5" t="s">
        <v>24</v>
      </c>
      <c r="F1205" s="4" t="s">
        <v>17</v>
      </c>
      <c r="G1205" s="5" t="s">
        <v>2156</v>
      </c>
      <c r="H1205" s="4" t="s">
        <v>26</v>
      </c>
      <c r="I1205" s="6">
        <v>1522.45</v>
      </c>
      <c r="J1205" s="7">
        <v>45139</v>
      </c>
      <c r="K1205" s="5"/>
    </row>
    <row r="1206" spans="1:11" x14ac:dyDescent="0.3">
      <c r="A1206" s="3" t="s">
        <v>2942</v>
      </c>
      <c r="B1206" s="4">
        <v>8792</v>
      </c>
      <c r="C1206" s="4" t="s">
        <v>652</v>
      </c>
      <c r="D1206" s="5" t="s">
        <v>653</v>
      </c>
      <c r="E1206" s="5" t="s">
        <v>24</v>
      </c>
      <c r="F1206" s="4" t="s">
        <v>17</v>
      </c>
      <c r="G1206" s="5" t="s">
        <v>2772</v>
      </c>
      <c r="H1206" s="4" t="s">
        <v>26</v>
      </c>
      <c r="I1206" s="6">
        <v>286.05</v>
      </c>
      <c r="J1206" s="7">
        <v>45366</v>
      </c>
      <c r="K1206" s="5"/>
    </row>
    <row r="1207" spans="1:11" x14ac:dyDescent="0.3">
      <c r="A1207" s="3" t="s">
        <v>3516</v>
      </c>
      <c r="B1207" s="4">
        <v>8792</v>
      </c>
      <c r="C1207" s="4" t="s">
        <v>652</v>
      </c>
      <c r="D1207" s="5" t="s">
        <v>653</v>
      </c>
      <c r="E1207" s="5" t="s">
        <v>24</v>
      </c>
      <c r="F1207" s="4" t="s">
        <v>17</v>
      </c>
      <c r="G1207" s="5" t="s">
        <v>3337</v>
      </c>
      <c r="H1207" s="4" t="s">
        <v>26</v>
      </c>
      <c r="I1207" s="6">
        <v>53.52</v>
      </c>
      <c r="J1207" s="7">
        <v>45307</v>
      </c>
      <c r="K1207" s="5"/>
    </row>
    <row r="1208" spans="1:11" x14ac:dyDescent="0.3">
      <c r="A1208" s="3" t="s">
        <v>3517</v>
      </c>
      <c r="B1208" s="4">
        <v>8792</v>
      </c>
      <c r="C1208" s="4" t="s">
        <v>652</v>
      </c>
      <c r="D1208" s="5" t="s">
        <v>653</v>
      </c>
      <c r="E1208" s="5" t="s">
        <v>24</v>
      </c>
      <c r="F1208" s="4" t="s">
        <v>17</v>
      </c>
      <c r="G1208" s="5" t="s">
        <v>3337</v>
      </c>
      <c r="H1208" s="4" t="s">
        <v>26</v>
      </c>
      <c r="I1208" s="6">
        <v>511.28</v>
      </c>
      <c r="J1208" s="7">
        <v>44957</v>
      </c>
      <c r="K1208" s="5"/>
    </row>
    <row r="1209" spans="1:11" x14ac:dyDescent="0.3">
      <c r="A1209" s="3" t="s">
        <v>4196</v>
      </c>
      <c r="B1209" s="4">
        <v>8792</v>
      </c>
      <c r="C1209" s="4" t="s">
        <v>652</v>
      </c>
      <c r="D1209" s="5" t="s">
        <v>653</v>
      </c>
      <c r="E1209" s="5" t="s">
        <v>24</v>
      </c>
      <c r="F1209" s="4" t="s">
        <v>17</v>
      </c>
      <c r="G1209" s="5" t="s">
        <v>4021</v>
      </c>
      <c r="H1209" s="4" t="s">
        <v>26</v>
      </c>
      <c r="I1209" s="6">
        <v>124.87</v>
      </c>
      <c r="J1209" s="7">
        <v>45307</v>
      </c>
      <c r="K1209" s="5"/>
    </row>
    <row r="1210" spans="1:11" x14ac:dyDescent="0.3">
      <c r="A1210" s="3" t="s">
        <v>4197</v>
      </c>
      <c r="B1210" s="4">
        <v>8792</v>
      </c>
      <c r="C1210" s="4" t="s">
        <v>652</v>
      </c>
      <c r="D1210" s="5" t="s">
        <v>653</v>
      </c>
      <c r="E1210" s="5" t="s">
        <v>24</v>
      </c>
      <c r="F1210" s="4" t="s">
        <v>17</v>
      </c>
      <c r="G1210" s="5" t="s">
        <v>4021</v>
      </c>
      <c r="H1210" s="4" t="s">
        <v>26</v>
      </c>
      <c r="I1210" s="6">
        <v>1192.82</v>
      </c>
      <c r="J1210" s="7">
        <v>44957</v>
      </c>
      <c r="K1210" s="5"/>
    </row>
    <row r="1211" spans="1:11" x14ac:dyDescent="0.3">
      <c r="A1211" s="3" t="s">
        <v>4796</v>
      </c>
      <c r="B1211" s="4">
        <v>8792</v>
      </c>
      <c r="C1211" s="4" t="s">
        <v>652</v>
      </c>
      <c r="D1211" s="5" t="s">
        <v>653</v>
      </c>
      <c r="E1211" s="5" t="s">
        <v>24</v>
      </c>
      <c r="F1211" s="4" t="s">
        <v>17</v>
      </c>
      <c r="G1211" s="5" t="s">
        <v>4687</v>
      </c>
      <c r="H1211" s="4" t="s">
        <v>26</v>
      </c>
      <c r="I1211" s="6">
        <v>983.14</v>
      </c>
      <c r="J1211" s="7">
        <v>45093</v>
      </c>
      <c r="K1211" s="5"/>
    </row>
    <row r="1212" spans="1:11" x14ac:dyDescent="0.3">
      <c r="A1212" s="3" t="s">
        <v>862</v>
      </c>
      <c r="B1212" s="4">
        <v>9261</v>
      </c>
      <c r="C1212" s="4" t="s">
        <v>863</v>
      </c>
      <c r="D1212" s="5" t="s">
        <v>864</v>
      </c>
      <c r="E1212" s="5" t="s">
        <v>24</v>
      </c>
      <c r="F1212" s="4" t="s">
        <v>17</v>
      </c>
      <c r="G1212" s="5" t="s">
        <v>25</v>
      </c>
      <c r="H1212" s="4" t="s">
        <v>26</v>
      </c>
      <c r="I1212" s="6">
        <v>271.64</v>
      </c>
      <c r="J1212" s="7">
        <v>45307</v>
      </c>
      <c r="K1212" s="5"/>
    </row>
    <row r="1213" spans="1:11" x14ac:dyDescent="0.3">
      <c r="A1213" s="3" t="s">
        <v>865</v>
      </c>
      <c r="B1213" s="4">
        <v>9261</v>
      </c>
      <c r="C1213" s="4" t="s">
        <v>863</v>
      </c>
      <c r="D1213" s="5" t="s">
        <v>864</v>
      </c>
      <c r="E1213" s="5" t="s">
        <v>24</v>
      </c>
      <c r="F1213" s="4" t="s">
        <v>17</v>
      </c>
      <c r="G1213" s="5" t="s">
        <v>25</v>
      </c>
      <c r="H1213" s="4" t="s">
        <v>26</v>
      </c>
      <c r="I1213" s="6">
        <v>6349.39</v>
      </c>
      <c r="J1213" s="7">
        <v>44939</v>
      </c>
      <c r="K1213" s="5"/>
    </row>
    <row r="1214" spans="1:11" x14ac:dyDescent="0.3">
      <c r="A1214" s="3" t="s">
        <v>2410</v>
      </c>
      <c r="B1214" s="4">
        <v>9261</v>
      </c>
      <c r="C1214" s="4" t="s">
        <v>863</v>
      </c>
      <c r="D1214" s="5" t="s">
        <v>864</v>
      </c>
      <c r="E1214" s="5" t="s">
        <v>24</v>
      </c>
      <c r="F1214" s="4" t="s">
        <v>17</v>
      </c>
      <c r="G1214" s="5" t="s">
        <v>2156</v>
      </c>
      <c r="H1214" s="4" t="s">
        <v>26</v>
      </c>
      <c r="I1214" s="6">
        <v>6404.66</v>
      </c>
      <c r="J1214" s="7">
        <v>45139</v>
      </c>
      <c r="K1214" s="5"/>
    </row>
    <row r="1215" spans="1:11" x14ac:dyDescent="0.3">
      <c r="A1215" s="3" t="s">
        <v>2998</v>
      </c>
      <c r="B1215" s="4">
        <v>9261</v>
      </c>
      <c r="C1215" s="4" t="s">
        <v>863</v>
      </c>
      <c r="D1215" s="5" t="s">
        <v>864</v>
      </c>
      <c r="E1215" s="5" t="s">
        <v>24</v>
      </c>
      <c r="F1215" s="4" t="s">
        <v>17</v>
      </c>
      <c r="G1215" s="5" t="s">
        <v>2772</v>
      </c>
      <c r="H1215" s="4" t="s">
        <v>26</v>
      </c>
      <c r="I1215" s="6">
        <v>1203.3599999999999</v>
      </c>
      <c r="J1215" s="7">
        <v>45366</v>
      </c>
      <c r="K1215" s="5"/>
    </row>
    <row r="1216" spans="1:11" x14ac:dyDescent="0.3">
      <c r="A1216" s="3" t="s">
        <v>3586</v>
      </c>
      <c r="B1216" s="4">
        <v>9261</v>
      </c>
      <c r="C1216" s="4" t="s">
        <v>863</v>
      </c>
      <c r="D1216" s="5" t="s">
        <v>864</v>
      </c>
      <c r="E1216" s="5" t="s">
        <v>24</v>
      </c>
      <c r="F1216" s="4" t="s">
        <v>17</v>
      </c>
      <c r="G1216" s="5" t="s">
        <v>3337</v>
      </c>
      <c r="H1216" s="4" t="s">
        <v>26</v>
      </c>
      <c r="I1216" s="6">
        <v>225.15</v>
      </c>
      <c r="J1216" s="7">
        <v>45307</v>
      </c>
      <c r="K1216" s="5"/>
    </row>
    <row r="1217" spans="1:11" x14ac:dyDescent="0.3">
      <c r="A1217" s="3" t="s">
        <v>3587</v>
      </c>
      <c r="B1217" s="4">
        <v>9261</v>
      </c>
      <c r="C1217" s="4" t="s">
        <v>863</v>
      </c>
      <c r="D1217" s="5" t="s">
        <v>864</v>
      </c>
      <c r="E1217" s="5" t="s">
        <v>24</v>
      </c>
      <c r="F1217" s="4" t="s">
        <v>17</v>
      </c>
      <c r="G1217" s="5" t="s">
        <v>3337</v>
      </c>
      <c r="H1217" s="4" t="s">
        <v>26</v>
      </c>
      <c r="I1217" s="6">
        <v>2150.84</v>
      </c>
      <c r="J1217" s="7">
        <v>44939</v>
      </c>
      <c r="K1217" s="5"/>
    </row>
    <row r="1218" spans="1:11" x14ac:dyDescent="0.3">
      <c r="A1218" s="3" t="s">
        <v>4266</v>
      </c>
      <c r="B1218" s="4">
        <v>9261</v>
      </c>
      <c r="C1218" s="4" t="s">
        <v>863</v>
      </c>
      <c r="D1218" s="5" t="s">
        <v>864</v>
      </c>
      <c r="E1218" s="5" t="s">
        <v>24</v>
      </c>
      <c r="F1218" s="4" t="s">
        <v>17</v>
      </c>
      <c r="G1218" s="5" t="s">
        <v>4021</v>
      </c>
      <c r="H1218" s="4" t="s">
        <v>26</v>
      </c>
      <c r="I1218" s="6">
        <v>525.29</v>
      </c>
      <c r="J1218" s="7">
        <v>45307</v>
      </c>
      <c r="K1218" s="5"/>
    </row>
    <row r="1219" spans="1:11" x14ac:dyDescent="0.3">
      <c r="A1219" s="3" t="s">
        <v>4267</v>
      </c>
      <c r="B1219" s="4">
        <v>9261</v>
      </c>
      <c r="C1219" s="4" t="s">
        <v>863</v>
      </c>
      <c r="D1219" s="5" t="s">
        <v>864</v>
      </c>
      <c r="E1219" s="5" t="s">
        <v>24</v>
      </c>
      <c r="F1219" s="4" t="s">
        <v>17</v>
      </c>
      <c r="G1219" s="5" t="s">
        <v>4021</v>
      </c>
      <c r="H1219" s="4" t="s">
        <v>26</v>
      </c>
      <c r="I1219" s="6">
        <v>5017.9399999999996</v>
      </c>
      <c r="J1219" s="7">
        <v>44939</v>
      </c>
      <c r="K1219" s="5"/>
    </row>
    <row r="1220" spans="1:11" x14ac:dyDescent="0.3">
      <c r="A1220" s="3" t="s">
        <v>4833</v>
      </c>
      <c r="B1220" s="4">
        <v>9261</v>
      </c>
      <c r="C1220" s="4" t="s">
        <v>863</v>
      </c>
      <c r="D1220" s="5" t="s">
        <v>864</v>
      </c>
      <c r="E1220" s="5" t="s">
        <v>24</v>
      </c>
      <c r="F1220" s="4" t="s">
        <v>17</v>
      </c>
      <c r="G1220" s="5" t="s">
        <v>4687</v>
      </c>
      <c r="H1220" s="4" t="s">
        <v>26</v>
      </c>
      <c r="I1220" s="6">
        <v>4135.8900000000003</v>
      </c>
      <c r="J1220" s="7">
        <v>45093</v>
      </c>
      <c r="K1220" s="5"/>
    </row>
    <row r="1221" spans="1:11" x14ac:dyDescent="0.3">
      <c r="A1221" s="3" t="s">
        <v>3389</v>
      </c>
      <c r="B1221" s="4">
        <v>7876</v>
      </c>
      <c r="C1221" s="4" t="s">
        <v>3390</v>
      </c>
      <c r="D1221" s="5" t="s">
        <v>3391</v>
      </c>
      <c r="E1221" s="5" t="s">
        <v>24</v>
      </c>
      <c r="F1221" s="4" t="s">
        <v>17</v>
      </c>
      <c r="G1221" s="5" t="s">
        <v>3337</v>
      </c>
      <c r="H1221" s="4" t="s">
        <v>26</v>
      </c>
      <c r="I1221" s="6">
        <v>13.88</v>
      </c>
      <c r="J1221" s="7">
        <v>45307</v>
      </c>
      <c r="K1221" s="5"/>
    </row>
    <row r="1222" spans="1:11" x14ac:dyDescent="0.3">
      <c r="A1222" s="3" t="s">
        <v>3392</v>
      </c>
      <c r="B1222" s="4">
        <v>7876</v>
      </c>
      <c r="C1222" s="4" t="s">
        <v>3390</v>
      </c>
      <c r="D1222" s="5" t="s">
        <v>3391</v>
      </c>
      <c r="E1222" s="5" t="s">
        <v>24</v>
      </c>
      <c r="F1222" s="4" t="s">
        <v>17</v>
      </c>
      <c r="G1222" s="5" t="s">
        <v>3337</v>
      </c>
      <c r="H1222" s="4" t="s">
        <v>26</v>
      </c>
      <c r="I1222" s="6">
        <v>132.63</v>
      </c>
      <c r="J1222" s="7">
        <v>45100</v>
      </c>
      <c r="K1222" s="5"/>
    </row>
    <row r="1223" spans="1:11" x14ac:dyDescent="0.3">
      <c r="A1223" s="3" t="s">
        <v>4071</v>
      </c>
      <c r="B1223" s="4">
        <v>7876</v>
      </c>
      <c r="C1223" s="4" t="s">
        <v>3390</v>
      </c>
      <c r="D1223" s="5" t="s">
        <v>3391</v>
      </c>
      <c r="E1223" s="5" t="s">
        <v>24</v>
      </c>
      <c r="F1223" s="4" t="s">
        <v>17</v>
      </c>
      <c r="G1223" s="5" t="s">
        <v>4021</v>
      </c>
      <c r="H1223" s="4" t="s">
        <v>26</v>
      </c>
      <c r="I1223" s="6">
        <v>32.39</v>
      </c>
      <c r="J1223" s="7">
        <v>45307</v>
      </c>
      <c r="K1223" s="5"/>
    </row>
    <row r="1224" spans="1:11" x14ac:dyDescent="0.3">
      <c r="A1224" s="3" t="s">
        <v>4072</v>
      </c>
      <c r="B1224" s="4">
        <v>7876</v>
      </c>
      <c r="C1224" s="4" t="s">
        <v>3390</v>
      </c>
      <c r="D1224" s="5" t="s">
        <v>3391</v>
      </c>
      <c r="E1224" s="5" t="s">
        <v>24</v>
      </c>
      <c r="F1224" s="4" t="s">
        <v>17</v>
      </c>
      <c r="G1224" s="5" t="s">
        <v>4021</v>
      </c>
      <c r="H1224" s="4" t="s">
        <v>26</v>
      </c>
      <c r="I1224" s="6">
        <v>309.42</v>
      </c>
      <c r="J1224" s="7">
        <v>45100</v>
      </c>
      <c r="K1224" s="5"/>
    </row>
    <row r="1225" spans="1:11" x14ac:dyDescent="0.3">
      <c r="A1225" s="3" t="s">
        <v>4723</v>
      </c>
      <c r="B1225" s="4">
        <v>7876</v>
      </c>
      <c r="C1225" s="4" t="s">
        <v>3390</v>
      </c>
      <c r="D1225" s="5" t="s">
        <v>3391</v>
      </c>
      <c r="E1225" s="5" t="s">
        <v>24</v>
      </c>
      <c r="F1225" s="4" t="s">
        <v>17</v>
      </c>
      <c r="G1225" s="5" t="s">
        <v>4687</v>
      </c>
      <c r="H1225" s="4" t="s">
        <v>26</v>
      </c>
      <c r="I1225" s="6">
        <v>255.03</v>
      </c>
      <c r="J1225" s="7">
        <v>45100</v>
      </c>
      <c r="K1225" s="5"/>
    </row>
    <row r="1226" spans="1:11" x14ac:dyDescent="0.3">
      <c r="A1226" s="3" t="s">
        <v>1453</v>
      </c>
      <c r="B1226" s="4">
        <v>8209</v>
      </c>
      <c r="C1226" s="4" t="s">
        <v>1454</v>
      </c>
      <c r="D1226" s="5" t="s">
        <v>1455</v>
      </c>
      <c r="E1226" s="5" t="s">
        <v>24</v>
      </c>
      <c r="F1226" s="4" t="s">
        <v>17</v>
      </c>
      <c r="G1226" s="5" t="s">
        <v>25</v>
      </c>
      <c r="H1226" s="4" t="s">
        <v>19</v>
      </c>
      <c r="I1226" s="6">
        <v>58.21</v>
      </c>
      <c r="J1226" s="7">
        <v>45307</v>
      </c>
      <c r="K1226" s="5" t="s">
        <v>20</v>
      </c>
    </row>
    <row r="1227" spans="1:11" x14ac:dyDescent="0.3">
      <c r="A1227" s="3" t="s">
        <v>1456</v>
      </c>
      <c r="B1227" s="4">
        <v>8209</v>
      </c>
      <c r="C1227" s="4" t="s">
        <v>1454</v>
      </c>
      <c r="D1227" s="5" t="s">
        <v>1455</v>
      </c>
      <c r="E1227" s="5" t="s">
        <v>24</v>
      </c>
      <c r="F1227" s="4" t="s">
        <v>17</v>
      </c>
      <c r="G1227" s="5" t="s">
        <v>25</v>
      </c>
      <c r="H1227" s="4" t="s">
        <v>19</v>
      </c>
      <c r="I1227" s="6">
        <v>1360.64</v>
      </c>
      <c r="J1227" s="7">
        <v>44957</v>
      </c>
      <c r="K1227" s="5" t="s">
        <v>20</v>
      </c>
    </row>
    <row r="1228" spans="1:11" x14ac:dyDescent="0.3">
      <c r="A1228" s="3" t="s">
        <v>2580</v>
      </c>
      <c r="B1228" s="4">
        <v>8209</v>
      </c>
      <c r="C1228" s="4" t="s">
        <v>1454</v>
      </c>
      <c r="D1228" s="5" t="s">
        <v>1455</v>
      </c>
      <c r="E1228" s="5" t="s">
        <v>24</v>
      </c>
      <c r="F1228" s="4" t="s">
        <v>17</v>
      </c>
      <c r="G1228" s="5" t="s">
        <v>2156</v>
      </c>
      <c r="H1228" s="4" t="s">
        <v>19</v>
      </c>
      <c r="I1228" s="6">
        <v>1372.48</v>
      </c>
      <c r="J1228" s="7">
        <v>45140</v>
      </c>
      <c r="K1228" s="5" t="s">
        <v>20</v>
      </c>
    </row>
    <row r="1229" spans="1:11" x14ac:dyDescent="0.3">
      <c r="A1229" s="3" t="s">
        <v>3153</v>
      </c>
      <c r="B1229" s="4">
        <v>8209</v>
      </c>
      <c r="C1229" s="4" t="s">
        <v>1454</v>
      </c>
      <c r="D1229" s="5" t="s">
        <v>1455</v>
      </c>
      <c r="E1229" s="5" t="s">
        <v>24</v>
      </c>
      <c r="F1229" s="4" t="s">
        <v>17</v>
      </c>
      <c r="G1229" s="5" t="s">
        <v>2772</v>
      </c>
      <c r="H1229" s="4" t="s">
        <v>19</v>
      </c>
      <c r="I1229" s="6">
        <v>257.87</v>
      </c>
      <c r="J1229" s="7">
        <v>45366</v>
      </c>
      <c r="K1229" s="5" t="s">
        <v>20</v>
      </c>
    </row>
    <row r="1230" spans="1:11" x14ac:dyDescent="0.3">
      <c r="A1230" s="3" t="s">
        <v>3777</v>
      </c>
      <c r="B1230" s="4">
        <v>8209</v>
      </c>
      <c r="C1230" s="4" t="s">
        <v>1454</v>
      </c>
      <c r="D1230" s="5" t="s">
        <v>1455</v>
      </c>
      <c r="E1230" s="5" t="s">
        <v>24</v>
      </c>
      <c r="F1230" s="4" t="s">
        <v>17</v>
      </c>
      <c r="G1230" s="5" t="s">
        <v>3337</v>
      </c>
      <c r="H1230" s="4" t="s">
        <v>19</v>
      </c>
      <c r="I1230" s="6">
        <v>48.25</v>
      </c>
      <c r="J1230" s="7">
        <v>45307</v>
      </c>
      <c r="K1230" s="5" t="s">
        <v>20</v>
      </c>
    </row>
    <row r="1231" spans="1:11" x14ac:dyDescent="0.3">
      <c r="A1231" s="3" t="s">
        <v>3778</v>
      </c>
      <c r="B1231" s="4">
        <v>8209</v>
      </c>
      <c r="C1231" s="4" t="s">
        <v>1454</v>
      </c>
      <c r="D1231" s="5" t="s">
        <v>1455</v>
      </c>
      <c r="E1231" s="5" t="s">
        <v>24</v>
      </c>
      <c r="F1231" s="4" t="s">
        <v>17</v>
      </c>
      <c r="G1231" s="5" t="s">
        <v>3337</v>
      </c>
      <c r="H1231" s="4" t="s">
        <v>19</v>
      </c>
      <c r="I1231" s="6">
        <v>460.91</v>
      </c>
      <c r="J1231" s="7">
        <v>44957</v>
      </c>
      <c r="K1231" s="5" t="s">
        <v>20</v>
      </c>
    </row>
    <row r="1232" spans="1:11" x14ac:dyDescent="0.3">
      <c r="A1232" s="3" t="s">
        <v>4453</v>
      </c>
      <c r="B1232" s="4">
        <v>8209</v>
      </c>
      <c r="C1232" s="4" t="s">
        <v>1454</v>
      </c>
      <c r="D1232" s="5" t="s">
        <v>1455</v>
      </c>
      <c r="E1232" s="5" t="s">
        <v>24</v>
      </c>
      <c r="F1232" s="4" t="s">
        <v>17</v>
      </c>
      <c r="G1232" s="5" t="s">
        <v>4021</v>
      </c>
      <c r="H1232" s="4" t="s">
        <v>19</v>
      </c>
      <c r="I1232" s="6">
        <v>112.57</v>
      </c>
      <c r="J1232" s="7">
        <v>45307</v>
      </c>
      <c r="K1232" s="5" t="s">
        <v>20</v>
      </c>
    </row>
    <row r="1233" spans="1:11" x14ac:dyDescent="0.3">
      <c r="A1233" s="3" t="s">
        <v>4454</v>
      </c>
      <c r="B1233" s="4">
        <v>8209</v>
      </c>
      <c r="C1233" s="4" t="s">
        <v>1454</v>
      </c>
      <c r="D1233" s="5" t="s">
        <v>1455</v>
      </c>
      <c r="E1233" s="5" t="s">
        <v>24</v>
      </c>
      <c r="F1233" s="4" t="s">
        <v>17</v>
      </c>
      <c r="G1233" s="5" t="s">
        <v>4021</v>
      </c>
      <c r="H1233" s="4" t="s">
        <v>19</v>
      </c>
      <c r="I1233" s="6">
        <v>1075.32</v>
      </c>
      <c r="J1233" s="7">
        <v>44957</v>
      </c>
      <c r="K1233" s="5" t="s">
        <v>20</v>
      </c>
    </row>
    <row r="1234" spans="1:11" x14ac:dyDescent="0.3">
      <c r="A1234" s="3" t="s">
        <v>4936</v>
      </c>
      <c r="B1234" s="4">
        <v>8209</v>
      </c>
      <c r="C1234" s="4" t="s">
        <v>1454</v>
      </c>
      <c r="D1234" s="5" t="s">
        <v>1455</v>
      </c>
      <c r="E1234" s="5" t="s">
        <v>24</v>
      </c>
      <c r="F1234" s="4" t="s">
        <v>17</v>
      </c>
      <c r="G1234" s="5" t="s">
        <v>4687</v>
      </c>
      <c r="H1234" s="4" t="s">
        <v>19</v>
      </c>
      <c r="I1234" s="6">
        <v>886.3</v>
      </c>
      <c r="J1234" s="7">
        <v>45093</v>
      </c>
      <c r="K1234" s="5" t="s">
        <v>20</v>
      </c>
    </row>
    <row r="1235" spans="1:11" x14ac:dyDescent="0.3">
      <c r="A1235" s="3" t="s">
        <v>140</v>
      </c>
      <c r="B1235" s="4">
        <v>7748</v>
      </c>
      <c r="C1235" s="4" t="s">
        <v>141</v>
      </c>
      <c r="D1235" s="5" t="s">
        <v>142</v>
      </c>
      <c r="E1235" s="5" t="s">
        <v>24</v>
      </c>
      <c r="F1235" s="4" t="s">
        <v>17</v>
      </c>
      <c r="G1235" s="5" t="s">
        <v>25</v>
      </c>
      <c r="H1235" s="4" t="s">
        <v>26</v>
      </c>
      <c r="I1235" s="6">
        <v>214.29</v>
      </c>
      <c r="J1235" s="7">
        <v>45307</v>
      </c>
      <c r="K1235" s="5"/>
    </row>
    <row r="1236" spans="1:11" x14ac:dyDescent="0.3">
      <c r="A1236" s="3" t="s">
        <v>143</v>
      </c>
      <c r="B1236" s="4">
        <v>7748</v>
      </c>
      <c r="C1236" s="4" t="s">
        <v>141</v>
      </c>
      <c r="D1236" s="5" t="s">
        <v>142</v>
      </c>
      <c r="E1236" s="5" t="s">
        <v>24</v>
      </c>
      <c r="F1236" s="4" t="s">
        <v>17</v>
      </c>
      <c r="G1236" s="5" t="s">
        <v>25</v>
      </c>
      <c r="H1236" s="4" t="s">
        <v>26</v>
      </c>
      <c r="I1236" s="6">
        <v>5008.8100000000004</v>
      </c>
      <c r="J1236" s="7">
        <v>44939</v>
      </c>
      <c r="K1236" s="5"/>
    </row>
    <row r="1237" spans="1:11" x14ac:dyDescent="0.3">
      <c r="A1237" s="3" t="s">
        <v>2191</v>
      </c>
      <c r="B1237" s="4">
        <v>7748</v>
      </c>
      <c r="C1237" s="4" t="s">
        <v>141</v>
      </c>
      <c r="D1237" s="5" t="s">
        <v>142</v>
      </c>
      <c r="E1237" s="5" t="s">
        <v>24</v>
      </c>
      <c r="F1237" s="4" t="s">
        <v>17</v>
      </c>
      <c r="G1237" s="5" t="s">
        <v>2156</v>
      </c>
      <c r="H1237" s="4" t="s">
        <v>26</v>
      </c>
      <c r="I1237" s="6">
        <v>5052.41</v>
      </c>
      <c r="J1237" s="7">
        <v>45139</v>
      </c>
      <c r="K1237" s="5"/>
    </row>
    <row r="1238" spans="1:11" x14ac:dyDescent="0.3">
      <c r="A1238" s="3" t="s">
        <v>2331</v>
      </c>
      <c r="B1238" s="4">
        <v>8645</v>
      </c>
      <c r="C1238" s="4" t="s">
        <v>2332</v>
      </c>
      <c r="D1238" s="5" t="s">
        <v>142</v>
      </c>
      <c r="E1238" s="5" t="s">
        <v>24</v>
      </c>
      <c r="F1238" s="4" t="s">
        <v>17</v>
      </c>
      <c r="G1238" s="5" t="s">
        <v>2156</v>
      </c>
      <c r="H1238" s="4" t="s">
        <v>26</v>
      </c>
      <c r="I1238" s="6">
        <v>675.29</v>
      </c>
      <c r="J1238" s="7">
        <v>45139</v>
      </c>
      <c r="K1238" s="5"/>
    </row>
    <row r="1239" spans="1:11" x14ac:dyDescent="0.3">
      <c r="A1239" s="3" t="s">
        <v>2803</v>
      </c>
      <c r="B1239" s="4">
        <v>7748</v>
      </c>
      <c r="C1239" s="4" t="s">
        <v>141</v>
      </c>
      <c r="D1239" s="5" t="s">
        <v>142</v>
      </c>
      <c r="E1239" s="5" t="s">
        <v>24</v>
      </c>
      <c r="F1239" s="4" t="s">
        <v>17</v>
      </c>
      <c r="G1239" s="5" t="s">
        <v>2772</v>
      </c>
      <c r="H1239" s="4" t="s">
        <v>26</v>
      </c>
      <c r="I1239" s="6">
        <v>949.29</v>
      </c>
      <c r="J1239" s="7">
        <v>45366</v>
      </c>
      <c r="K1239" s="5"/>
    </row>
    <row r="1240" spans="1:11" x14ac:dyDescent="0.3">
      <c r="A1240" s="3" t="s">
        <v>2927</v>
      </c>
      <c r="B1240" s="4">
        <v>8645</v>
      </c>
      <c r="C1240" s="4" t="s">
        <v>2332</v>
      </c>
      <c r="D1240" s="5" t="s">
        <v>142</v>
      </c>
      <c r="E1240" s="5" t="s">
        <v>24</v>
      </c>
      <c r="F1240" s="4" t="s">
        <v>17</v>
      </c>
      <c r="G1240" s="5" t="s">
        <v>2772</v>
      </c>
      <c r="H1240" s="4" t="s">
        <v>26</v>
      </c>
      <c r="I1240" s="6">
        <v>126.88</v>
      </c>
      <c r="J1240" s="7">
        <v>45366</v>
      </c>
      <c r="K1240" s="5"/>
    </row>
    <row r="1241" spans="1:11" x14ac:dyDescent="0.3">
      <c r="A1241" s="3" t="s">
        <v>4787</v>
      </c>
      <c r="B1241" s="4">
        <v>8645</v>
      </c>
      <c r="C1241" s="4" t="s">
        <v>2332</v>
      </c>
      <c r="D1241" s="5" t="s">
        <v>142</v>
      </c>
      <c r="E1241" s="5" t="s">
        <v>24</v>
      </c>
      <c r="F1241" s="4" t="s">
        <v>17</v>
      </c>
      <c r="G1241" s="5" t="s">
        <v>4687</v>
      </c>
      <c r="H1241" s="4" t="s">
        <v>26</v>
      </c>
      <c r="I1241" s="6">
        <v>435.33</v>
      </c>
      <c r="J1241" s="7">
        <v>45127</v>
      </c>
      <c r="K1241" s="5"/>
    </row>
    <row r="1242" spans="1:11" x14ac:dyDescent="0.3">
      <c r="A1242" s="3" t="s">
        <v>499</v>
      </c>
      <c r="B1242" s="4">
        <v>8463</v>
      </c>
      <c r="C1242" s="4" t="s">
        <v>500</v>
      </c>
      <c r="D1242" s="5" t="s">
        <v>501</v>
      </c>
      <c r="E1242" s="5" t="s">
        <v>24</v>
      </c>
      <c r="F1242" s="4" t="s">
        <v>17</v>
      </c>
      <c r="G1242" s="5" t="s">
        <v>25</v>
      </c>
      <c r="H1242" s="4" t="s">
        <v>26</v>
      </c>
      <c r="I1242" s="6">
        <v>17.27</v>
      </c>
      <c r="J1242" s="7">
        <v>45307</v>
      </c>
      <c r="K1242" s="5"/>
    </row>
    <row r="1243" spans="1:11" x14ac:dyDescent="0.3">
      <c r="A1243" s="3" t="s">
        <v>502</v>
      </c>
      <c r="B1243" s="4">
        <v>8463</v>
      </c>
      <c r="C1243" s="4" t="s">
        <v>500</v>
      </c>
      <c r="D1243" s="5" t="s">
        <v>501</v>
      </c>
      <c r="E1243" s="5" t="s">
        <v>24</v>
      </c>
      <c r="F1243" s="4" t="s">
        <v>17</v>
      </c>
      <c r="G1243" s="5" t="s">
        <v>25</v>
      </c>
      <c r="H1243" s="4" t="s">
        <v>26</v>
      </c>
      <c r="I1243" s="6">
        <v>403.68</v>
      </c>
      <c r="J1243" s="7">
        <v>44985</v>
      </c>
      <c r="K1243" s="5"/>
    </row>
    <row r="1244" spans="1:11" x14ac:dyDescent="0.3">
      <c r="A1244" s="3" t="s">
        <v>2296</v>
      </c>
      <c r="B1244" s="4">
        <v>8463</v>
      </c>
      <c r="C1244" s="4" t="s">
        <v>500</v>
      </c>
      <c r="D1244" s="5" t="s">
        <v>501</v>
      </c>
      <c r="E1244" s="5" t="s">
        <v>24</v>
      </c>
      <c r="F1244" s="4" t="s">
        <v>17</v>
      </c>
      <c r="G1244" s="5" t="s">
        <v>2156</v>
      </c>
      <c r="H1244" s="4" t="s">
        <v>26</v>
      </c>
      <c r="I1244" s="6">
        <v>407.2</v>
      </c>
      <c r="J1244" s="7">
        <v>45139</v>
      </c>
      <c r="K1244" s="5"/>
    </row>
    <row r="1245" spans="1:11" x14ac:dyDescent="0.3">
      <c r="A1245" s="3" t="s">
        <v>2899</v>
      </c>
      <c r="B1245" s="4">
        <v>8463</v>
      </c>
      <c r="C1245" s="4" t="s">
        <v>500</v>
      </c>
      <c r="D1245" s="5" t="s">
        <v>501</v>
      </c>
      <c r="E1245" s="5" t="s">
        <v>24</v>
      </c>
      <c r="F1245" s="4" t="s">
        <v>17</v>
      </c>
      <c r="G1245" s="5" t="s">
        <v>2772</v>
      </c>
      <c r="H1245" s="4" t="s">
        <v>26</v>
      </c>
      <c r="I1245" s="6">
        <v>76.510000000000005</v>
      </c>
      <c r="J1245" s="7">
        <v>45366</v>
      </c>
      <c r="K1245" s="5"/>
    </row>
    <row r="1246" spans="1:11" x14ac:dyDescent="0.3">
      <c r="A1246" s="3" t="s">
        <v>1321</v>
      </c>
      <c r="B1246" s="4">
        <v>8062</v>
      </c>
      <c r="C1246" s="4" t="s">
        <v>1322</v>
      </c>
      <c r="D1246" s="5" t="s">
        <v>1323</v>
      </c>
      <c r="E1246" s="5" t="s">
        <v>24</v>
      </c>
      <c r="F1246" s="4" t="s">
        <v>17</v>
      </c>
      <c r="G1246" s="5" t="s">
        <v>25</v>
      </c>
      <c r="H1246" s="4" t="s">
        <v>19</v>
      </c>
      <c r="I1246" s="6">
        <v>141.34</v>
      </c>
      <c r="J1246" s="7">
        <v>45307</v>
      </c>
      <c r="K1246" s="5" t="s">
        <v>20</v>
      </c>
    </row>
    <row r="1247" spans="1:11" x14ac:dyDescent="0.3">
      <c r="A1247" s="3" t="s">
        <v>1324</v>
      </c>
      <c r="B1247" s="4">
        <v>8062</v>
      </c>
      <c r="C1247" s="4" t="s">
        <v>1322</v>
      </c>
      <c r="D1247" s="5" t="s">
        <v>1323</v>
      </c>
      <c r="E1247" s="5" t="s">
        <v>24</v>
      </c>
      <c r="F1247" s="4" t="s">
        <v>17</v>
      </c>
      <c r="G1247" s="5" t="s">
        <v>25</v>
      </c>
      <c r="H1247" s="4" t="s">
        <v>19</v>
      </c>
      <c r="I1247" s="6">
        <v>3303.8</v>
      </c>
      <c r="J1247" s="7">
        <v>44939</v>
      </c>
      <c r="K1247" s="5" t="s">
        <v>20</v>
      </c>
    </row>
    <row r="1248" spans="1:11" x14ac:dyDescent="0.3">
      <c r="A1248" s="3" t="s">
        <v>2537</v>
      </c>
      <c r="B1248" s="4">
        <v>8062</v>
      </c>
      <c r="C1248" s="4" t="s">
        <v>1322</v>
      </c>
      <c r="D1248" s="5" t="s">
        <v>1323</v>
      </c>
      <c r="E1248" s="5" t="s">
        <v>24</v>
      </c>
      <c r="F1248" s="4" t="s">
        <v>17</v>
      </c>
      <c r="G1248" s="5" t="s">
        <v>2156</v>
      </c>
      <c r="H1248" s="4" t="s">
        <v>19</v>
      </c>
      <c r="I1248" s="6">
        <v>3332.56</v>
      </c>
      <c r="J1248" s="7">
        <v>45140</v>
      </c>
      <c r="K1248" s="5" t="s">
        <v>20</v>
      </c>
    </row>
    <row r="1249" spans="1:11" x14ac:dyDescent="0.3">
      <c r="A1249" s="3" t="s">
        <v>3116</v>
      </c>
      <c r="B1249" s="4">
        <v>8062</v>
      </c>
      <c r="C1249" s="4" t="s">
        <v>1322</v>
      </c>
      <c r="D1249" s="5" t="s">
        <v>1323</v>
      </c>
      <c r="E1249" s="5" t="s">
        <v>24</v>
      </c>
      <c r="F1249" s="4" t="s">
        <v>17</v>
      </c>
      <c r="G1249" s="5" t="s">
        <v>2772</v>
      </c>
      <c r="H1249" s="4" t="s">
        <v>19</v>
      </c>
      <c r="I1249" s="6">
        <v>626.15</v>
      </c>
      <c r="J1249" s="7">
        <v>45366</v>
      </c>
      <c r="K1249" s="5" t="s">
        <v>20</v>
      </c>
    </row>
    <row r="1250" spans="1:11" x14ac:dyDescent="0.3">
      <c r="A1250" s="3" t="s">
        <v>539</v>
      </c>
      <c r="B1250" s="4">
        <v>8524</v>
      </c>
      <c r="C1250" s="4" t="s">
        <v>540</v>
      </c>
      <c r="D1250" s="5" t="s">
        <v>541</v>
      </c>
      <c r="E1250" s="5" t="s">
        <v>24</v>
      </c>
      <c r="F1250" s="4" t="s">
        <v>17</v>
      </c>
      <c r="G1250" s="5" t="s">
        <v>25</v>
      </c>
      <c r="H1250" s="4" t="s">
        <v>26</v>
      </c>
      <c r="I1250" s="6">
        <v>48.97</v>
      </c>
      <c r="J1250" s="7">
        <v>45307</v>
      </c>
      <c r="K1250" s="5"/>
    </row>
    <row r="1251" spans="1:11" x14ac:dyDescent="0.3">
      <c r="A1251" s="3" t="s">
        <v>542</v>
      </c>
      <c r="B1251" s="4">
        <v>8524</v>
      </c>
      <c r="C1251" s="4" t="s">
        <v>540</v>
      </c>
      <c r="D1251" s="5" t="s">
        <v>541</v>
      </c>
      <c r="E1251" s="5" t="s">
        <v>24</v>
      </c>
      <c r="F1251" s="4" t="s">
        <v>17</v>
      </c>
      <c r="G1251" s="5" t="s">
        <v>25</v>
      </c>
      <c r="H1251" s="4" t="s">
        <v>26</v>
      </c>
      <c r="I1251" s="6">
        <v>1144.71</v>
      </c>
      <c r="J1251" s="7">
        <v>44939</v>
      </c>
      <c r="K1251" s="5"/>
    </row>
    <row r="1252" spans="1:11" x14ac:dyDescent="0.3">
      <c r="A1252" s="3" t="s">
        <v>2306</v>
      </c>
      <c r="B1252" s="4">
        <v>8524</v>
      </c>
      <c r="C1252" s="4" t="s">
        <v>540</v>
      </c>
      <c r="D1252" s="5" t="s">
        <v>541</v>
      </c>
      <c r="E1252" s="5" t="s">
        <v>24</v>
      </c>
      <c r="F1252" s="4" t="s">
        <v>17</v>
      </c>
      <c r="G1252" s="5" t="s">
        <v>2156</v>
      </c>
      <c r="H1252" s="4" t="s">
        <v>26</v>
      </c>
      <c r="I1252" s="6">
        <v>1154.67</v>
      </c>
      <c r="J1252" s="7">
        <v>45139</v>
      </c>
      <c r="K1252" s="5"/>
    </row>
    <row r="1253" spans="1:11" x14ac:dyDescent="0.3">
      <c r="A1253" s="3" t="s">
        <v>2909</v>
      </c>
      <c r="B1253" s="4">
        <v>8524</v>
      </c>
      <c r="C1253" s="4" t="s">
        <v>540</v>
      </c>
      <c r="D1253" s="5" t="s">
        <v>541</v>
      </c>
      <c r="E1253" s="5" t="s">
        <v>24</v>
      </c>
      <c r="F1253" s="4" t="s">
        <v>17</v>
      </c>
      <c r="G1253" s="5" t="s">
        <v>2772</v>
      </c>
      <c r="H1253" s="4" t="s">
        <v>26</v>
      </c>
      <c r="I1253" s="6">
        <v>216.95</v>
      </c>
      <c r="J1253" s="7">
        <v>45366</v>
      </c>
      <c r="K1253" s="5"/>
    </row>
    <row r="1254" spans="1:11" x14ac:dyDescent="0.3">
      <c r="A1254" s="3" t="s">
        <v>842</v>
      </c>
      <c r="B1254" s="4">
        <v>9248</v>
      </c>
      <c r="C1254" s="4" t="s">
        <v>843</v>
      </c>
      <c r="D1254" s="5" t="s">
        <v>844</v>
      </c>
      <c r="E1254" s="5" t="s">
        <v>24</v>
      </c>
      <c r="F1254" s="4" t="s">
        <v>17</v>
      </c>
      <c r="G1254" s="5" t="s">
        <v>25</v>
      </c>
      <c r="H1254" s="4" t="s">
        <v>26</v>
      </c>
      <c r="I1254" s="6">
        <v>329.35</v>
      </c>
      <c r="J1254" s="7">
        <v>45307</v>
      </c>
      <c r="K1254" s="5"/>
    </row>
    <row r="1255" spans="1:11" x14ac:dyDescent="0.3">
      <c r="A1255" s="3" t="s">
        <v>845</v>
      </c>
      <c r="B1255" s="4">
        <v>9248</v>
      </c>
      <c r="C1255" s="4" t="s">
        <v>843</v>
      </c>
      <c r="D1255" s="5" t="s">
        <v>844</v>
      </c>
      <c r="E1255" s="5" t="s">
        <v>24</v>
      </c>
      <c r="F1255" s="4" t="s">
        <v>17</v>
      </c>
      <c r="G1255" s="5" t="s">
        <v>25</v>
      </c>
      <c r="H1255" s="4" t="s">
        <v>26</v>
      </c>
      <c r="I1255" s="6">
        <v>7698.39</v>
      </c>
      <c r="J1255" s="7">
        <v>44939</v>
      </c>
      <c r="K1255" s="5"/>
    </row>
    <row r="1256" spans="1:11" x14ac:dyDescent="0.3">
      <c r="A1256" s="3" t="s">
        <v>2405</v>
      </c>
      <c r="B1256" s="4">
        <v>9248</v>
      </c>
      <c r="C1256" s="4" t="s">
        <v>843</v>
      </c>
      <c r="D1256" s="5" t="s">
        <v>844</v>
      </c>
      <c r="E1256" s="5" t="s">
        <v>24</v>
      </c>
      <c r="F1256" s="4" t="s">
        <v>17</v>
      </c>
      <c r="G1256" s="5" t="s">
        <v>2156</v>
      </c>
      <c r="H1256" s="4" t="s">
        <v>26</v>
      </c>
      <c r="I1256" s="6">
        <v>7765.4</v>
      </c>
      <c r="J1256" s="7">
        <v>45139</v>
      </c>
      <c r="K1256" s="5"/>
    </row>
    <row r="1257" spans="1:11" x14ac:dyDescent="0.3">
      <c r="A1257" s="3" t="s">
        <v>2993</v>
      </c>
      <c r="B1257" s="4">
        <v>9248</v>
      </c>
      <c r="C1257" s="4" t="s">
        <v>843</v>
      </c>
      <c r="D1257" s="5" t="s">
        <v>844</v>
      </c>
      <c r="E1257" s="5" t="s">
        <v>24</v>
      </c>
      <c r="F1257" s="4" t="s">
        <v>17</v>
      </c>
      <c r="G1257" s="5" t="s">
        <v>2772</v>
      </c>
      <c r="H1257" s="4" t="s">
        <v>26</v>
      </c>
      <c r="I1257" s="6">
        <v>1459.03</v>
      </c>
      <c r="J1257" s="7">
        <v>45366</v>
      </c>
      <c r="K1257" s="5"/>
    </row>
    <row r="1258" spans="1:11" x14ac:dyDescent="0.3">
      <c r="A1258" s="3" t="s">
        <v>3577</v>
      </c>
      <c r="B1258" s="4">
        <v>9248</v>
      </c>
      <c r="C1258" s="4" t="s">
        <v>843</v>
      </c>
      <c r="D1258" s="5" t="s">
        <v>844</v>
      </c>
      <c r="E1258" s="5" t="s">
        <v>24</v>
      </c>
      <c r="F1258" s="4" t="s">
        <v>17</v>
      </c>
      <c r="G1258" s="5" t="s">
        <v>3337</v>
      </c>
      <c r="H1258" s="4" t="s">
        <v>26</v>
      </c>
      <c r="I1258" s="6">
        <v>272.99</v>
      </c>
      <c r="J1258" s="7">
        <v>45307</v>
      </c>
      <c r="K1258" s="5"/>
    </row>
    <row r="1259" spans="1:11" x14ac:dyDescent="0.3">
      <c r="A1259" s="3" t="s">
        <v>3578</v>
      </c>
      <c r="B1259" s="4">
        <v>9248</v>
      </c>
      <c r="C1259" s="4" t="s">
        <v>843</v>
      </c>
      <c r="D1259" s="5" t="s">
        <v>844</v>
      </c>
      <c r="E1259" s="5" t="s">
        <v>24</v>
      </c>
      <c r="F1259" s="4" t="s">
        <v>17</v>
      </c>
      <c r="G1259" s="5" t="s">
        <v>3337</v>
      </c>
      <c r="H1259" s="4" t="s">
        <v>26</v>
      </c>
      <c r="I1259" s="6">
        <v>2607.81</v>
      </c>
      <c r="J1259" s="7">
        <v>44939</v>
      </c>
      <c r="K1259" s="5"/>
    </row>
    <row r="1260" spans="1:11" x14ac:dyDescent="0.3">
      <c r="A1260" s="3" t="s">
        <v>4257</v>
      </c>
      <c r="B1260" s="4">
        <v>9248</v>
      </c>
      <c r="C1260" s="4" t="s">
        <v>843</v>
      </c>
      <c r="D1260" s="5" t="s">
        <v>844</v>
      </c>
      <c r="E1260" s="5" t="s">
        <v>24</v>
      </c>
      <c r="F1260" s="4" t="s">
        <v>17</v>
      </c>
      <c r="G1260" s="5" t="s">
        <v>4021</v>
      </c>
      <c r="H1260" s="4" t="s">
        <v>26</v>
      </c>
      <c r="I1260" s="6">
        <v>636.89</v>
      </c>
      <c r="J1260" s="7">
        <v>45307</v>
      </c>
      <c r="K1260" s="5"/>
    </row>
    <row r="1261" spans="1:11" x14ac:dyDescent="0.3">
      <c r="A1261" s="3" t="s">
        <v>4258</v>
      </c>
      <c r="B1261" s="4">
        <v>9248</v>
      </c>
      <c r="C1261" s="4" t="s">
        <v>843</v>
      </c>
      <c r="D1261" s="5" t="s">
        <v>844</v>
      </c>
      <c r="E1261" s="5" t="s">
        <v>24</v>
      </c>
      <c r="F1261" s="4" t="s">
        <v>17</v>
      </c>
      <c r="G1261" s="5" t="s">
        <v>4021</v>
      </c>
      <c r="H1261" s="4" t="s">
        <v>26</v>
      </c>
      <c r="I1261" s="6">
        <v>6084.07</v>
      </c>
      <c r="J1261" s="7">
        <v>44939</v>
      </c>
      <c r="K1261" s="5"/>
    </row>
    <row r="1262" spans="1:11" x14ac:dyDescent="0.3">
      <c r="A1262" s="3" t="s">
        <v>4829</v>
      </c>
      <c r="B1262" s="4">
        <v>9248</v>
      </c>
      <c r="C1262" s="4" t="s">
        <v>843</v>
      </c>
      <c r="D1262" s="5" t="s">
        <v>844</v>
      </c>
      <c r="E1262" s="5" t="s">
        <v>24</v>
      </c>
      <c r="F1262" s="4" t="s">
        <v>17</v>
      </c>
      <c r="G1262" s="5" t="s">
        <v>4687</v>
      </c>
      <c r="H1262" s="4" t="s">
        <v>26</v>
      </c>
      <c r="I1262" s="6">
        <v>5014.6099999999997</v>
      </c>
      <c r="J1262" s="7">
        <v>45093</v>
      </c>
      <c r="K1262" s="5"/>
    </row>
    <row r="1263" spans="1:11" x14ac:dyDescent="0.3">
      <c r="A1263" s="3" t="s">
        <v>759</v>
      </c>
      <c r="B1263" s="4">
        <v>9145</v>
      </c>
      <c r="C1263" s="4" t="s">
        <v>760</v>
      </c>
      <c r="D1263" s="5" t="s">
        <v>761</v>
      </c>
      <c r="E1263" s="5" t="s">
        <v>24</v>
      </c>
      <c r="F1263" s="4" t="s">
        <v>17</v>
      </c>
      <c r="G1263" s="5" t="s">
        <v>25</v>
      </c>
      <c r="H1263" s="4" t="s">
        <v>26</v>
      </c>
      <c r="I1263" s="6">
        <v>84.74</v>
      </c>
      <c r="J1263" s="7">
        <v>45307</v>
      </c>
      <c r="K1263" s="5"/>
    </row>
    <row r="1264" spans="1:11" x14ac:dyDescent="0.3">
      <c r="A1264" s="3" t="s">
        <v>762</v>
      </c>
      <c r="B1264" s="4">
        <v>9145</v>
      </c>
      <c r="C1264" s="4" t="s">
        <v>760</v>
      </c>
      <c r="D1264" s="5" t="s">
        <v>761</v>
      </c>
      <c r="E1264" s="5" t="s">
        <v>24</v>
      </c>
      <c r="F1264" s="4" t="s">
        <v>17</v>
      </c>
      <c r="G1264" s="5" t="s">
        <v>25</v>
      </c>
      <c r="H1264" s="4" t="s">
        <v>26</v>
      </c>
      <c r="I1264" s="6">
        <v>1980.75</v>
      </c>
      <c r="J1264" s="7">
        <v>44985</v>
      </c>
      <c r="K1264" s="5"/>
    </row>
    <row r="1265" spans="1:11" x14ac:dyDescent="0.3">
      <c r="A1265" s="3" t="s">
        <v>1481</v>
      </c>
      <c r="B1265" s="4">
        <v>8230</v>
      </c>
      <c r="C1265" s="4" t="s">
        <v>1482</v>
      </c>
      <c r="D1265" s="5" t="s">
        <v>761</v>
      </c>
      <c r="E1265" s="5" t="s">
        <v>24</v>
      </c>
      <c r="F1265" s="4" t="s">
        <v>17</v>
      </c>
      <c r="G1265" s="5" t="s">
        <v>25</v>
      </c>
      <c r="H1265" s="4" t="s">
        <v>19</v>
      </c>
      <c r="I1265" s="6">
        <v>370.65</v>
      </c>
      <c r="J1265" s="7">
        <v>45307</v>
      </c>
      <c r="K1265" s="5" t="s">
        <v>20</v>
      </c>
    </row>
    <row r="1266" spans="1:11" x14ac:dyDescent="0.3">
      <c r="A1266" s="3" t="s">
        <v>1483</v>
      </c>
      <c r="B1266" s="4">
        <v>8230</v>
      </c>
      <c r="C1266" s="4" t="s">
        <v>1482</v>
      </c>
      <c r="D1266" s="5" t="s">
        <v>761</v>
      </c>
      <c r="E1266" s="5" t="s">
        <v>24</v>
      </c>
      <c r="F1266" s="4" t="s">
        <v>17</v>
      </c>
      <c r="G1266" s="5" t="s">
        <v>25</v>
      </c>
      <c r="H1266" s="4" t="s">
        <v>19</v>
      </c>
      <c r="I1266" s="6">
        <v>8663.65</v>
      </c>
      <c r="J1266" s="7">
        <v>44939</v>
      </c>
      <c r="K1266" s="5" t="s">
        <v>20</v>
      </c>
    </row>
    <row r="1267" spans="1:11" x14ac:dyDescent="0.3">
      <c r="A1267" s="3" t="s">
        <v>1913</v>
      </c>
      <c r="B1267" s="4">
        <v>9109</v>
      </c>
      <c r="C1267" s="4" t="s">
        <v>1914</v>
      </c>
      <c r="D1267" s="5" t="s">
        <v>761</v>
      </c>
      <c r="E1267" s="5" t="s">
        <v>24</v>
      </c>
      <c r="F1267" s="4" t="s">
        <v>17</v>
      </c>
      <c r="G1267" s="5" t="s">
        <v>25</v>
      </c>
      <c r="H1267" s="4" t="s">
        <v>19</v>
      </c>
      <c r="I1267" s="6">
        <v>40.94</v>
      </c>
      <c r="J1267" s="7">
        <v>45307</v>
      </c>
      <c r="K1267" s="5" t="s">
        <v>20</v>
      </c>
    </row>
    <row r="1268" spans="1:11" x14ac:dyDescent="0.3">
      <c r="A1268" s="3" t="s">
        <v>1915</v>
      </c>
      <c r="B1268" s="4">
        <v>9109</v>
      </c>
      <c r="C1268" s="4" t="s">
        <v>1914</v>
      </c>
      <c r="D1268" s="5" t="s">
        <v>761</v>
      </c>
      <c r="E1268" s="5" t="s">
        <v>24</v>
      </c>
      <c r="F1268" s="4" t="s">
        <v>17</v>
      </c>
      <c r="G1268" s="5" t="s">
        <v>25</v>
      </c>
      <c r="H1268" s="4" t="s">
        <v>19</v>
      </c>
      <c r="I1268" s="6">
        <v>956.94</v>
      </c>
      <c r="J1268" s="7">
        <v>44939</v>
      </c>
      <c r="K1268" s="5" t="s">
        <v>20</v>
      </c>
    </row>
    <row r="1269" spans="1:11" x14ac:dyDescent="0.3">
      <c r="A1269" s="3" t="s">
        <v>2383</v>
      </c>
      <c r="B1269" s="4">
        <v>9145</v>
      </c>
      <c r="C1269" s="4" t="s">
        <v>760</v>
      </c>
      <c r="D1269" s="5" t="s">
        <v>761</v>
      </c>
      <c r="E1269" s="5" t="s">
        <v>24</v>
      </c>
      <c r="F1269" s="4" t="s">
        <v>17</v>
      </c>
      <c r="G1269" s="5" t="s">
        <v>2156</v>
      </c>
      <c r="H1269" s="4" t="s">
        <v>26</v>
      </c>
      <c r="I1269" s="6">
        <v>1998</v>
      </c>
      <c r="J1269" s="7">
        <v>45139</v>
      </c>
      <c r="K1269" s="5"/>
    </row>
    <row r="1270" spans="1:11" x14ac:dyDescent="0.3">
      <c r="A1270" s="3" t="s">
        <v>2587</v>
      </c>
      <c r="B1270" s="4">
        <v>8230</v>
      </c>
      <c r="C1270" s="4" t="s">
        <v>1482</v>
      </c>
      <c r="D1270" s="5" t="s">
        <v>761</v>
      </c>
      <c r="E1270" s="5" t="s">
        <v>24</v>
      </c>
      <c r="F1270" s="4" t="s">
        <v>17</v>
      </c>
      <c r="G1270" s="5" t="s">
        <v>2156</v>
      </c>
      <c r="H1270" s="4" t="s">
        <v>19</v>
      </c>
      <c r="I1270" s="6">
        <v>8739.06</v>
      </c>
      <c r="J1270" s="7">
        <v>45140</v>
      </c>
      <c r="K1270" s="5" t="s">
        <v>20</v>
      </c>
    </row>
    <row r="1271" spans="1:11" x14ac:dyDescent="0.3">
      <c r="A1271" s="3" t="s">
        <v>2704</v>
      </c>
      <c r="B1271" s="4">
        <v>9109</v>
      </c>
      <c r="C1271" s="4" t="s">
        <v>1914</v>
      </c>
      <c r="D1271" s="5" t="s">
        <v>761</v>
      </c>
      <c r="E1271" s="5" t="s">
        <v>24</v>
      </c>
      <c r="F1271" s="4" t="s">
        <v>17</v>
      </c>
      <c r="G1271" s="5" t="s">
        <v>2156</v>
      </c>
      <c r="H1271" s="4" t="s">
        <v>19</v>
      </c>
      <c r="I1271" s="6">
        <v>965.27</v>
      </c>
      <c r="J1271" s="7">
        <v>45140</v>
      </c>
      <c r="K1271" s="5" t="s">
        <v>20</v>
      </c>
    </row>
    <row r="1272" spans="1:11" x14ac:dyDescent="0.3">
      <c r="A1272" s="3" t="s">
        <v>2972</v>
      </c>
      <c r="B1272" s="4">
        <v>9145</v>
      </c>
      <c r="C1272" s="4" t="s">
        <v>760</v>
      </c>
      <c r="D1272" s="5" t="s">
        <v>761</v>
      </c>
      <c r="E1272" s="5" t="s">
        <v>24</v>
      </c>
      <c r="F1272" s="4" t="s">
        <v>17</v>
      </c>
      <c r="G1272" s="5" t="s">
        <v>2772</v>
      </c>
      <c r="H1272" s="4" t="s">
        <v>26</v>
      </c>
      <c r="I1272" s="6">
        <v>375.4</v>
      </c>
      <c r="J1272" s="7">
        <v>45366</v>
      </c>
      <c r="K1272" s="5"/>
    </row>
    <row r="1273" spans="1:11" x14ac:dyDescent="0.3">
      <c r="A1273" s="3" t="s">
        <v>3160</v>
      </c>
      <c r="B1273" s="4">
        <v>8230</v>
      </c>
      <c r="C1273" s="4" t="s">
        <v>1482</v>
      </c>
      <c r="D1273" s="5" t="s">
        <v>761</v>
      </c>
      <c r="E1273" s="5" t="s">
        <v>24</v>
      </c>
      <c r="F1273" s="4" t="s">
        <v>17</v>
      </c>
      <c r="G1273" s="5" t="s">
        <v>2772</v>
      </c>
      <c r="H1273" s="4" t="s">
        <v>19</v>
      </c>
      <c r="I1273" s="6">
        <v>1641.97</v>
      </c>
      <c r="J1273" s="7">
        <v>45366</v>
      </c>
      <c r="K1273" s="5" t="s">
        <v>20</v>
      </c>
    </row>
    <row r="1274" spans="1:11" x14ac:dyDescent="0.3">
      <c r="A1274" s="3" t="s">
        <v>3270</v>
      </c>
      <c r="B1274" s="4">
        <v>9109</v>
      </c>
      <c r="C1274" s="4" t="s">
        <v>1914</v>
      </c>
      <c r="D1274" s="5" t="s">
        <v>761</v>
      </c>
      <c r="E1274" s="5" t="s">
        <v>24</v>
      </c>
      <c r="F1274" s="4" t="s">
        <v>17</v>
      </c>
      <c r="G1274" s="5" t="s">
        <v>2772</v>
      </c>
      <c r="H1274" s="4" t="s">
        <v>19</v>
      </c>
      <c r="I1274" s="6">
        <v>181.36</v>
      </c>
      <c r="J1274" s="7">
        <v>45366</v>
      </c>
      <c r="K1274" s="5" t="s">
        <v>20</v>
      </c>
    </row>
    <row r="1275" spans="1:11" x14ac:dyDescent="0.3">
      <c r="A1275" s="3" t="s">
        <v>3548</v>
      </c>
      <c r="B1275" s="4">
        <v>9145</v>
      </c>
      <c r="C1275" s="4" t="s">
        <v>760</v>
      </c>
      <c r="D1275" s="5" t="s">
        <v>761</v>
      </c>
      <c r="E1275" s="5" t="s">
        <v>24</v>
      </c>
      <c r="F1275" s="4" t="s">
        <v>17</v>
      </c>
      <c r="G1275" s="5" t="s">
        <v>3337</v>
      </c>
      <c r="H1275" s="4" t="s">
        <v>26</v>
      </c>
      <c r="I1275" s="6">
        <v>70.239999999999995</v>
      </c>
      <c r="J1275" s="7">
        <v>45307</v>
      </c>
      <c r="K1275" s="5"/>
    </row>
    <row r="1276" spans="1:11" x14ac:dyDescent="0.3">
      <c r="A1276" s="3" t="s">
        <v>3549</v>
      </c>
      <c r="B1276" s="4">
        <v>9145</v>
      </c>
      <c r="C1276" s="4" t="s">
        <v>760</v>
      </c>
      <c r="D1276" s="5" t="s">
        <v>761</v>
      </c>
      <c r="E1276" s="5" t="s">
        <v>24</v>
      </c>
      <c r="F1276" s="4" t="s">
        <v>17</v>
      </c>
      <c r="G1276" s="5" t="s">
        <v>3337</v>
      </c>
      <c r="H1276" s="4" t="s">
        <v>26</v>
      </c>
      <c r="I1276" s="6">
        <v>670.97</v>
      </c>
      <c r="J1276" s="7">
        <v>44985</v>
      </c>
      <c r="K1276" s="5"/>
    </row>
    <row r="1277" spans="1:11" x14ac:dyDescent="0.3">
      <c r="A1277" s="3" t="s">
        <v>3785</v>
      </c>
      <c r="B1277" s="4">
        <v>8230</v>
      </c>
      <c r="C1277" s="4" t="s">
        <v>1482</v>
      </c>
      <c r="D1277" s="5" t="s">
        <v>761</v>
      </c>
      <c r="E1277" s="5" t="s">
        <v>24</v>
      </c>
      <c r="F1277" s="4" t="s">
        <v>17</v>
      </c>
      <c r="G1277" s="5" t="s">
        <v>3337</v>
      </c>
      <c r="H1277" s="4" t="s">
        <v>19</v>
      </c>
      <c r="I1277" s="6">
        <v>307.22000000000003</v>
      </c>
      <c r="J1277" s="7">
        <v>45307</v>
      </c>
      <c r="K1277" s="5" t="s">
        <v>20</v>
      </c>
    </row>
    <row r="1278" spans="1:11" x14ac:dyDescent="0.3">
      <c r="A1278" s="3" t="s">
        <v>3786</v>
      </c>
      <c r="B1278" s="4">
        <v>8230</v>
      </c>
      <c r="C1278" s="4" t="s">
        <v>1482</v>
      </c>
      <c r="D1278" s="5" t="s">
        <v>761</v>
      </c>
      <c r="E1278" s="5" t="s">
        <v>24</v>
      </c>
      <c r="F1278" s="4" t="s">
        <v>17</v>
      </c>
      <c r="G1278" s="5" t="s">
        <v>3337</v>
      </c>
      <c r="H1278" s="4" t="s">
        <v>19</v>
      </c>
      <c r="I1278" s="6">
        <v>2934.78</v>
      </c>
      <c r="J1278" s="7">
        <v>44939</v>
      </c>
      <c r="K1278" s="5" t="s">
        <v>20</v>
      </c>
    </row>
    <row r="1279" spans="1:11" x14ac:dyDescent="0.3">
      <c r="A1279" s="3" t="s">
        <v>4228</v>
      </c>
      <c r="B1279" s="4">
        <v>9145</v>
      </c>
      <c r="C1279" s="4" t="s">
        <v>760</v>
      </c>
      <c r="D1279" s="5" t="s">
        <v>761</v>
      </c>
      <c r="E1279" s="5" t="s">
        <v>24</v>
      </c>
      <c r="F1279" s="4" t="s">
        <v>17</v>
      </c>
      <c r="G1279" s="5" t="s">
        <v>4021</v>
      </c>
      <c r="H1279" s="4" t="s">
        <v>26</v>
      </c>
      <c r="I1279" s="6">
        <v>163.87</v>
      </c>
      <c r="J1279" s="7">
        <v>45307</v>
      </c>
      <c r="K1279" s="5"/>
    </row>
    <row r="1280" spans="1:11" x14ac:dyDescent="0.3">
      <c r="A1280" s="3" t="s">
        <v>4229</v>
      </c>
      <c r="B1280" s="4">
        <v>9145</v>
      </c>
      <c r="C1280" s="4" t="s">
        <v>760</v>
      </c>
      <c r="D1280" s="5" t="s">
        <v>761</v>
      </c>
      <c r="E1280" s="5" t="s">
        <v>24</v>
      </c>
      <c r="F1280" s="4" t="s">
        <v>17</v>
      </c>
      <c r="G1280" s="5" t="s">
        <v>4021</v>
      </c>
      <c r="H1280" s="4" t="s">
        <v>26</v>
      </c>
      <c r="I1280" s="6">
        <v>1565.4</v>
      </c>
      <c r="J1280" s="7">
        <v>44985</v>
      </c>
      <c r="K1280" s="5"/>
    </row>
    <row r="1281" spans="1:11" x14ac:dyDescent="0.3">
      <c r="A1281" s="3" t="s">
        <v>4459</v>
      </c>
      <c r="B1281" s="4">
        <v>8230</v>
      </c>
      <c r="C1281" s="4" t="s">
        <v>1482</v>
      </c>
      <c r="D1281" s="5" t="s">
        <v>761</v>
      </c>
      <c r="E1281" s="5" t="s">
        <v>24</v>
      </c>
      <c r="F1281" s="4" t="s">
        <v>17</v>
      </c>
      <c r="G1281" s="5" t="s">
        <v>4021</v>
      </c>
      <c r="H1281" s="4" t="s">
        <v>19</v>
      </c>
      <c r="I1281" s="6">
        <v>716.75</v>
      </c>
      <c r="J1281" s="7">
        <v>45307</v>
      </c>
      <c r="K1281" s="5" t="s">
        <v>20</v>
      </c>
    </row>
    <row r="1282" spans="1:11" x14ac:dyDescent="0.3">
      <c r="A1282" s="3" t="s">
        <v>4460</v>
      </c>
      <c r="B1282" s="4">
        <v>8230</v>
      </c>
      <c r="C1282" s="4" t="s">
        <v>1482</v>
      </c>
      <c r="D1282" s="5" t="s">
        <v>761</v>
      </c>
      <c r="E1282" s="5" t="s">
        <v>24</v>
      </c>
      <c r="F1282" s="4" t="s">
        <v>17</v>
      </c>
      <c r="G1282" s="5" t="s">
        <v>4021</v>
      </c>
      <c r="H1282" s="4" t="s">
        <v>19</v>
      </c>
      <c r="I1282" s="6">
        <v>6846.91</v>
      </c>
      <c r="J1282" s="7">
        <v>44939</v>
      </c>
      <c r="K1282" s="5" t="s">
        <v>20</v>
      </c>
    </row>
    <row r="1283" spans="1:11" x14ac:dyDescent="0.3">
      <c r="A1283" s="3" t="s">
        <v>4814</v>
      </c>
      <c r="B1283" s="4">
        <v>9145</v>
      </c>
      <c r="C1283" s="4" t="s">
        <v>760</v>
      </c>
      <c r="D1283" s="5" t="s">
        <v>761</v>
      </c>
      <c r="E1283" s="5" t="s">
        <v>24</v>
      </c>
      <c r="F1283" s="4" t="s">
        <v>17</v>
      </c>
      <c r="G1283" s="5" t="s">
        <v>4687</v>
      </c>
      <c r="H1283" s="4" t="s">
        <v>26</v>
      </c>
      <c r="I1283" s="6">
        <v>1290.23</v>
      </c>
      <c r="J1283" s="7">
        <v>45093</v>
      </c>
      <c r="K1283" s="5"/>
    </row>
    <row r="1284" spans="1:11" x14ac:dyDescent="0.3">
      <c r="A1284" s="3" t="s">
        <v>4939</v>
      </c>
      <c r="B1284" s="4">
        <v>8230</v>
      </c>
      <c r="C1284" s="4" t="s">
        <v>1482</v>
      </c>
      <c r="D1284" s="5" t="s">
        <v>761</v>
      </c>
      <c r="E1284" s="5" t="s">
        <v>24</v>
      </c>
      <c r="F1284" s="4" t="s">
        <v>17</v>
      </c>
      <c r="G1284" s="5" t="s">
        <v>4687</v>
      </c>
      <c r="H1284" s="4" t="s">
        <v>19</v>
      </c>
      <c r="I1284" s="6">
        <v>5643.36</v>
      </c>
      <c r="J1284" s="7">
        <v>45093</v>
      </c>
      <c r="K1284" s="5" t="s">
        <v>20</v>
      </c>
    </row>
    <row r="1285" spans="1:11" x14ac:dyDescent="0.3">
      <c r="A1285" s="3" t="s">
        <v>364</v>
      </c>
      <c r="B1285" s="4">
        <v>8146</v>
      </c>
      <c r="C1285" s="4" t="s">
        <v>365</v>
      </c>
      <c r="D1285" s="5" t="s">
        <v>366</v>
      </c>
      <c r="E1285" s="5" t="s">
        <v>24</v>
      </c>
      <c r="F1285" s="4" t="s">
        <v>17</v>
      </c>
      <c r="G1285" s="5" t="s">
        <v>25</v>
      </c>
      <c r="H1285" s="4" t="s">
        <v>26</v>
      </c>
      <c r="I1285" s="6">
        <v>3538.61</v>
      </c>
      <c r="J1285" s="7">
        <v>45307</v>
      </c>
      <c r="K1285" s="5"/>
    </row>
    <row r="1286" spans="1:11" x14ac:dyDescent="0.3">
      <c r="A1286" s="3" t="s">
        <v>367</v>
      </c>
      <c r="B1286" s="4">
        <v>8146</v>
      </c>
      <c r="C1286" s="4" t="s">
        <v>365</v>
      </c>
      <c r="D1286" s="5" t="s">
        <v>366</v>
      </c>
      <c r="E1286" s="5" t="s">
        <v>24</v>
      </c>
      <c r="F1286" s="4" t="s">
        <v>17</v>
      </c>
      <c r="G1286" s="5" t="s">
        <v>25</v>
      </c>
      <c r="H1286" s="4" t="s">
        <v>26</v>
      </c>
      <c r="I1286" s="6">
        <v>82713.11</v>
      </c>
      <c r="J1286" s="7">
        <v>44939</v>
      </c>
      <c r="K1286" s="5"/>
    </row>
    <row r="1287" spans="1:11" x14ac:dyDescent="0.3">
      <c r="A1287" s="3" t="s">
        <v>2259</v>
      </c>
      <c r="B1287" s="4">
        <v>8146</v>
      </c>
      <c r="C1287" s="4" t="s">
        <v>365</v>
      </c>
      <c r="D1287" s="5" t="s">
        <v>366</v>
      </c>
      <c r="E1287" s="5" t="s">
        <v>24</v>
      </c>
      <c r="F1287" s="4" t="s">
        <v>17</v>
      </c>
      <c r="G1287" s="5" t="s">
        <v>2156</v>
      </c>
      <c r="H1287" s="4" t="s">
        <v>26</v>
      </c>
      <c r="I1287" s="6">
        <v>83433.070000000007</v>
      </c>
      <c r="J1287" s="7">
        <v>45139</v>
      </c>
      <c r="K1287" s="5"/>
    </row>
    <row r="1288" spans="1:11" x14ac:dyDescent="0.3">
      <c r="A1288" s="3" t="s">
        <v>2864</v>
      </c>
      <c r="B1288" s="4">
        <v>8146</v>
      </c>
      <c r="C1288" s="4" t="s">
        <v>365</v>
      </c>
      <c r="D1288" s="5" t="s">
        <v>366</v>
      </c>
      <c r="E1288" s="5" t="s">
        <v>24</v>
      </c>
      <c r="F1288" s="4" t="s">
        <v>17</v>
      </c>
      <c r="G1288" s="5" t="s">
        <v>2772</v>
      </c>
      <c r="H1288" s="4" t="s">
        <v>26</v>
      </c>
      <c r="I1288" s="6">
        <v>15676.12</v>
      </c>
      <c r="J1288" s="7">
        <v>45366</v>
      </c>
      <c r="K1288" s="5"/>
    </row>
    <row r="1289" spans="1:11" x14ac:dyDescent="0.3">
      <c r="A1289" s="3" t="s">
        <v>3439</v>
      </c>
      <c r="B1289" s="4">
        <v>8146</v>
      </c>
      <c r="C1289" s="4" t="s">
        <v>365</v>
      </c>
      <c r="D1289" s="5" t="s">
        <v>366</v>
      </c>
      <c r="E1289" s="5" t="s">
        <v>24</v>
      </c>
      <c r="F1289" s="4" t="s">
        <v>17</v>
      </c>
      <c r="G1289" s="5" t="s">
        <v>3337</v>
      </c>
      <c r="H1289" s="4" t="s">
        <v>26</v>
      </c>
      <c r="I1289" s="6">
        <v>2921.38</v>
      </c>
      <c r="J1289" s="7">
        <v>45307</v>
      </c>
      <c r="K1289" s="5"/>
    </row>
    <row r="1290" spans="1:11" x14ac:dyDescent="0.3">
      <c r="A1290" s="3" t="s">
        <v>3440</v>
      </c>
      <c r="B1290" s="4">
        <v>8146</v>
      </c>
      <c r="C1290" s="4" t="s">
        <v>365</v>
      </c>
      <c r="D1290" s="5" t="s">
        <v>366</v>
      </c>
      <c r="E1290" s="5" t="s">
        <v>24</v>
      </c>
      <c r="F1290" s="4" t="s">
        <v>17</v>
      </c>
      <c r="G1290" s="5" t="s">
        <v>3337</v>
      </c>
      <c r="H1290" s="4" t="s">
        <v>26</v>
      </c>
      <c r="I1290" s="6">
        <v>27907.06</v>
      </c>
      <c r="J1290" s="7">
        <v>44939</v>
      </c>
      <c r="K1290" s="5"/>
    </row>
    <row r="1291" spans="1:11" x14ac:dyDescent="0.3">
      <c r="A1291" s="3" t="s">
        <v>4119</v>
      </c>
      <c r="B1291" s="4">
        <v>8146</v>
      </c>
      <c r="C1291" s="4" t="s">
        <v>365</v>
      </c>
      <c r="D1291" s="5" t="s">
        <v>366</v>
      </c>
      <c r="E1291" s="5" t="s">
        <v>24</v>
      </c>
      <c r="F1291" s="4" t="s">
        <v>17</v>
      </c>
      <c r="G1291" s="5" t="s">
        <v>4021</v>
      </c>
      <c r="H1291" s="4" t="s">
        <v>26</v>
      </c>
      <c r="I1291" s="6">
        <v>6815.63</v>
      </c>
      <c r="J1291" s="7">
        <v>45307</v>
      </c>
      <c r="K1291" s="5"/>
    </row>
    <row r="1292" spans="1:11" x14ac:dyDescent="0.3">
      <c r="A1292" s="3" t="s">
        <v>4120</v>
      </c>
      <c r="B1292" s="4">
        <v>8146</v>
      </c>
      <c r="C1292" s="4" t="s">
        <v>365</v>
      </c>
      <c r="D1292" s="5" t="s">
        <v>366</v>
      </c>
      <c r="E1292" s="5" t="s">
        <v>24</v>
      </c>
      <c r="F1292" s="4" t="s">
        <v>17</v>
      </c>
      <c r="G1292" s="5" t="s">
        <v>4021</v>
      </c>
      <c r="H1292" s="4" t="s">
        <v>26</v>
      </c>
      <c r="I1292" s="6">
        <v>65107.72</v>
      </c>
      <c r="J1292" s="7">
        <v>44939</v>
      </c>
      <c r="K1292" s="5"/>
    </row>
    <row r="1293" spans="1:11" x14ac:dyDescent="0.3">
      <c r="A1293" s="3" t="s">
        <v>4749</v>
      </c>
      <c r="B1293" s="4">
        <v>8146</v>
      </c>
      <c r="C1293" s="4" t="s">
        <v>365</v>
      </c>
      <c r="D1293" s="5" t="s">
        <v>366</v>
      </c>
      <c r="E1293" s="5" t="s">
        <v>24</v>
      </c>
      <c r="F1293" s="4" t="s">
        <v>17</v>
      </c>
      <c r="G1293" s="5" t="s">
        <v>4687</v>
      </c>
      <c r="H1293" s="4" t="s">
        <v>26</v>
      </c>
      <c r="I1293" s="6">
        <v>53663.07</v>
      </c>
      <c r="J1293" s="7">
        <v>45093</v>
      </c>
      <c r="K1293" s="5"/>
    </row>
    <row r="1294" spans="1:11" x14ac:dyDescent="0.3">
      <c r="A1294" s="3" t="s">
        <v>1516</v>
      </c>
      <c r="B1294" s="4">
        <v>8340</v>
      </c>
      <c r="C1294" s="4" t="s">
        <v>1517</v>
      </c>
      <c r="D1294" s="5" t="s">
        <v>1518</v>
      </c>
      <c r="E1294" s="5" t="s">
        <v>24</v>
      </c>
      <c r="F1294" s="4" t="s">
        <v>17</v>
      </c>
      <c r="G1294" s="5" t="s">
        <v>25</v>
      </c>
      <c r="H1294" s="4" t="s">
        <v>19</v>
      </c>
      <c r="I1294" s="6">
        <v>57.83</v>
      </c>
      <c r="J1294" s="7">
        <v>45307</v>
      </c>
      <c r="K1294" s="5" t="s">
        <v>20</v>
      </c>
    </row>
    <row r="1295" spans="1:11" x14ac:dyDescent="0.3">
      <c r="A1295" s="3" t="s">
        <v>1519</v>
      </c>
      <c r="B1295" s="4">
        <v>8340</v>
      </c>
      <c r="C1295" s="4" t="s">
        <v>1517</v>
      </c>
      <c r="D1295" s="5" t="s">
        <v>1518</v>
      </c>
      <c r="E1295" s="5" t="s">
        <v>24</v>
      </c>
      <c r="F1295" s="4" t="s">
        <v>17</v>
      </c>
      <c r="G1295" s="5" t="s">
        <v>25</v>
      </c>
      <c r="H1295" s="4" t="s">
        <v>19</v>
      </c>
      <c r="I1295" s="6">
        <v>1351.85</v>
      </c>
      <c r="J1295" s="7">
        <v>44939</v>
      </c>
      <c r="K1295" s="5" t="s">
        <v>20</v>
      </c>
    </row>
    <row r="1296" spans="1:11" x14ac:dyDescent="0.3">
      <c r="A1296" s="3" t="s">
        <v>2597</v>
      </c>
      <c r="B1296" s="4">
        <v>8340</v>
      </c>
      <c r="C1296" s="4" t="s">
        <v>1517</v>
      </c>
      <c r="D1296" s="5" t="s">
        <v>1518</v>
      </c>
      <c r="E1296" s="5" t="s">
        <v>24</v>
      </c>
      <c r="F1296" s="4" t="s">
        <v>17</v>
      </c>
      <c r="G1296" s="5" t="s">
        <v>2156</v>
      </c>
      <c r="H1296" s="4" t="s">
        <v>19</v>
      </c>
      <c r="I1296" s="6">
        <v>1363.62</v>
      </c>
      <c r="J1296" s="7">
        <v>45140</v>
      </c>
      <c r="K1296" s="5" t="s">
        <v>20</v>
      </c>
    </row>
    <row r="1297" spans="1:11" x14ac:dyDescent="0.3">
      <c r="A1297" s="3" t="s">
        <v>3169</v>
      </c>
      <c r="B1297" s="4">
        <v>8340</v>
      </c>
      <c r="C1297" s="4" t="s">
        <v>1517</v>
      </c>
      <c r="D1297" s="5" t="s">
        <v>1518</v>
      </c>
      <c r="E1297" s="5" t="s">
        <v>24</v>
      </c>
      <c r="F1297" s="4" t="s">
        <v>17</v>
      </c>
      <c r="G1297" s="5" t="s">
        <v>2772</v>
      </c>
      <c r="H1297" s="4" t="s">
        <v>19</v>
      </c>
      <c r="I1297" s="6">
        <v>256.20999999999998</v>
      </c>
      <c r="J1297" s="7">
        <v>45366</v>
      </c>
      <c r="K1297" s="5" t="s">
        <v>20</v>
      </c>
    </row>
    <row r="1298" spans="1:11" x14ac:dyDescent="0.3">
      <c r="A1298" s="3" t="s">
        <v>395</v>
      </c>
      <c r="B1298" s="4">
        <v>8211</v>
      </c>
      <c r="C1298" s="4" t="s">
        <v>396</v>
      </c>
      <c r="D1298" s="5" t="s">
        <v>397</v>
      </c>
      <c r="E1298" s="5" t="s">
        <v>24</v>
      </c>
      <c r="F1298" s="4" t="s">
        <v>17</v>
      </c>
      <c r="G1298" s="5" t="s">
        <v>25</v>
      </c>
      <c r="H1298" s="4" t="s">
        <v>26</v>
      </c>
      <c r="I1298" s="6">
        <v>31.96</v>
      </c>
      <c r="J1298" s="7">
        <v>45307</v>
      </c>
      <c r="K1298" s="5"/>
    </row>
    <row r="1299" spans="1:11" x14ac:dyDescent="0.3">
      <c r="A1299" s="3" t="s">
        <v>398</v>
      </c>
      <c r="B1299" s="4">
        <v>8211</v>
      </c>
      <c r="C1299" s="4" t="s">
        <v>396</v>
      </c>
      <c r="D1299" s="5" t="s">
        <v>397</v>
      </c>
      <c r="E1299" s="5" t="s">
        <v>24</v>
      </c>
      <c r="F1299" s="4" t="s">
        <v>17</v>
      </c>
      <c r="G1299" s="5" t="s">
        <v>25</v>
      </c>
      <c r="H1299" s="4" t="s">
        <v>26</v>
      </c>
      <c r="I1299" s="6">
        <v>747.06</v>
      </c>
      <c r="J1299" s="7">
        <v>44939</v>
      </c>
      <c r="K1299" s="5"/>
    </row>
    <row r="1300" spans="1:11" x14ac:dyDescent="0.3">
      <c r="A1300" s="3" t="s">
        <v>2267</v>
      </c>
      <c r="B1300" s="4">
        <v>8211</v>
      </c>
      <c r="C1300" s="4" t="s">
        <v>396</v>
      </c>
      <c r="D1300" s="5" t="s">
        <v>397</v>
      </c>
      <c r="E1300" s="5" t="s">
        <v>24</v>
      </c>
      <c r="F1300" s="4" t="s">
        <v>17</v>
      </c>
      <c r="G1300" s="5" t="s">
        <v>2156</v>
      </c>
      <c r="H1300" s="4" t="s">
        <v>26</v>
      </c>
      <c r="I1300" s="6">
        <v>753.56</v>
      </c>
      <c r="J1300" s="7">
        <v>45139</v>
      </c>
      <c r="K1300" s="5"/>
    </row>
    <row r="1301" spans="1:11" x14ac:dyDescent="0.3">
      <c r="A1301" s="3" t="s">
        <v>2872</v>
      </c>
      <c r="B1301" s="4">
        <v>8211</v>
      </c>
      <c r="C1301" s="4" t="s">
        <v>396</v>
      </c>
      <c r="D1301" s="5" t="s">
        <v>397</v>
      </c>
      <c r="E1301" s="5" t="s">
        <v>24</v>
      </c>
      <c r="F1301" s="4" t="s">
        <v>17</v>
      </c>
      <c r="G1301" s="5" t="s">
        <v>2772</v>
      </c>
      <c r="H1301" s="4" t="s">
        <v>26</v>
      </c>
      <c r="I1301" s="6">
        <v>141.59</v>
      </c>
      <c r="J1301" s="7">
        <v>45366</v>
      </c>
      <c r="K1301" s="5"/>
    </row>
    <row r="1302" spans="1:11" x14ac:dyDescent="0.3">
      <c r="A1302" s="3" t="s">
        <v>3447</v>
      </c>
      <c r="B1302" s="4">
        <v>8211</v>
      </c>
      <c r="C1302" s="4" t="s">
        <v>396</v>
      </c>
      <c r="D1302" s="5" t="s">
        <v>397</v>
      </c>
      <c r="E1302" s="5" t="s">
        <v>24</v>
      </c>
      <c r="F1302" s="4" t="s">
        <v>17</v>
      </c>
      <c r="G1302" s="5" t="s">
        <v>3337</v>
      </c>
      <c r="H1302" s="4" t="s">
        <v>26</v>
      </c>
      <c r="I1302" s="6">
        <v>26.49</v>
      </c>
      <c r="J1302" s="7">
        <v>45307</v>
      </c>
      <c r="K1302" s="5"/>
    </row>
    <row r="1303" spans="1:11" x14ac:dyDescent="0.3">
      <c r="A1303" s="3" t="s">
        <v>3448</v>
      </c>
      <c r="B1303" s="4">
        <v>8211</v>
      </c>
      <c r="C1303" s="4" t="s">
        <v>396</v>
      </c>
      <c r="D1303" s="5" t="s">
        <v>397</v>
      </c>
      <c r="E1303" s="5" t="s">
        <v>24</v>
      </c>
      <c r="F1303" s="4" t="s">
        <v>17</v>
      </c>
      <c r="G1303" s="5" t="s">
        <v>3337</v>
      </c>
      <c r="H1303" s="4" t="s">
        <v>26</v>
      </c>
      <c r="I1303" s="6">
        <v>253.06</v>
      </c>
      <c r="J1303" s="7">
        <v>44939</v>
      </c>
      <c r="K1303" s="5"/>
    </row>
    <row r="1304" spans="1:11" x14ac:dyDescent="0.3">
      <c r="A1304" s="3" t="s">
        <v>4127</v>
      </c>
      <c r="B1304" s="4">
        <v>8211</v>
      </c>
      <c r="C1304" s="4" t="s">
        <v>396</v>
      </c>
      <c r="D1304" s="5" t="s">
        <v>397</v>
      </c>
      <c r="E1304" s="5" t="s">
        <v>24</v>
      </c>
      <c r="F1304" s="4" t="s">
        <v>17</v>
      </c>
      <c r="G1304" s="5" t="s">
        <v>4021</v>
      </c>
      <c r="H1304" s="4" t="s">
        <v>26</v>
      </c>
      <c r="I1304" s="6">
        <v>61.81</v>
      </c>
      <c r="J1304" s="7">
        <v>45307</v>
      </c>
      <c r="K1304" s="5"/>
    </row>
    <row r="1305" spans="1:11" x14ac:dyDescent="0.3">
      <c r="A1305" s="3" t="s">
        <v>4128</v>
      </c>
      <c r="B1305" s="4">
        <v>8211</v>
      </c>
      <c r="C1305" s="4" t="s">
        <v>396</v>
      </c>
      <c r="D1305" s="5" t="s">
        <v>397</v>
      </c>
      <c r="E1305" s="5" t="s">
        <v>24</v>
      </c>
      <c r="F1305" s="4" t="s">
        <v>17</v>
      </c>
      <c r="G1305" s="5" t="s">
        <v>4021</v>
      </c>
      <c r="H1305" s="4" t="s">
        <v>26</v>
      </c>
      <c r="I1305" s="6">
        <v>590.41</v>
      </c>
      <c r="J1305" s="7">
        <v>44939</v>
      </c>
      <c r="K1305" s="5"/>
    </row>
    <row r="1306" spans="1:11" x14ac:dyDescent="0.3">
      <c r="A1306" s="3" t="s">
        <v>4753</v>
      </c>
      <c r="B1306" s="4">
        <v>8211</v>
      </c>
      <c r="C1306" s="4" t="s">
        <v>396</v>
      </c>
      <c r="D1306" s="5" t="s">
        <v>397</v>
      </c>
      <c r="E1306" s="5" t="s">
        <v>24</v>
      </c>
      <c r="F1306" s="4" t="s">
        <v>17</v>
      </c>
      <c r="G1306" s="5" t="s">
        <v>4687</v>
      </c>
      <c r="H1306" s="4" t="s">
        <v>26</v>
      </c>
      <c r="I1306" s="6">
        <v>486.62</v>
      </c>
      <c r="J1306" s="7">
        <v>45093</v>
      </c>
      <c r="K1306" s="5"/>
    </row>
    <row r="1307" spans="1:11" x14ac:dyDescent="0.3">
      <c r="A1307" s="3" t="s">
        <v>256</v>
      </c>
      <c r="B1307" s="4">
        <v>7921</v>
      </c>
      <c r="C1307" s="4" t="s">
        <v>257</v>
      </c>
      <c r="D1307" s="5" t="s">
        <v>258</v>
      </c>
      <c r="E1307" s="5" t="s">
        <v>24</v>
      </c>
      <c r="F1307" s="4" t="s">
        <v>17</v>
      </c>
      <c r="G1307" s="5" t="s">
        <v>25</v>
      </c>
      <c r="H1307" s="4" t="s">
        <v>26</v>
      </c>
      <c r="I1307" s="6">
        <v>214.07</v>
      </c>
      <c r="J1307" s="7">
        <v>45307</v>
      </c>
      <c r="K1307" s="5"/>
    </row>
    <row r="1308" spans="1:11" x14ac:dyDescent="0.3">
      <c r="A1308" s="3" t="s">
        <v>259</v>
      </c>
      <c r="B1308" s="4">
        <v>7921</v>
      </c>
      <c r="C1308" s="4" t="s">
        <v>257</v>
      </c>
      <c r="D1308" s="5" t="s">
        <v>258</v>
      </c>
      <c r="E1308" s="5" t="s">
        <v>24</v>
      </c>
      <c r="F1308" s="4" t="s">
        <v>17</v>
      </c>
      <c r="G1308" s="5" t="s">
        <v>25</v>
      </c>
      <c r="H1308" s="4" t="s">
        <v>26</v>
      </c>
      <c r="I1308" s="6">
        <v>5003.6499999999996</v>
      </c>
      <c r="J1308" s="7">
        <v>44939</v>
      </c>
      <c r="K1308" s="5"/>
    </row>
    <row r="1309" spans="1:11" x14ac:dyDescent="0.3">
      <c r="A1309" s="3" t="s">
        <v>2226</v>
      </c>
      <c r="B1309" s="4">
        <v>7921</v>
      </c>
      <c r="C1309" s="4" t="s">
        <v>257</v>
      </c>
      <c r="D1309" s="5" t="s">
        <v>258</v>
      </c>
      <c r="E1309" s="5" t="s">
        <v>24</v>
      </c>
      <c r="F1309" s="4" t="s">
        <v>17</v>
      </c>
      <c r="G1309" s="5" t="s">
        <v>2156</v>
      </c>
      <c r="H1309" s="4" t="s">
        <v>26</v>
      </c>
      <c r="I1309" s="6">
        <v>5047.21</v>
      </c>
      <c r="J1309" s="7">
        <v>45139</v>
      </c>
      <c r="K1309" s="5"/>
    </row>
    <row r="1310" spans="1:11" x14ac:dyDescent="0.3">
      <c r="A1310" s="3" t="s">
        <v>2834</v>
      </c>
      <c r="B1310" s="4">
        <v>7921</v>
      </c>
      <c r="C1310" s="4" t="s">
        <v>257</v>
      </c>
      <c r="D1310" s="5" t="s">
        <v>258</v>
      </c>
      <c r="E1310" s="5" t="s">
        <v>24</v>
      </c>
      <c r="F1310" s="4" t="s">
        <v>17</v>
      </c>
      <c r="G1310" s="5" t="s">
        <v>2772</v>
      </c>
      <c r="H1310" s="4" t="s">
        <v>26</v>
      </c>
      <c r="I1310" s="6">
        <v>948.31</v>
      </c>
      <c r="J1310" s="7">
        <v>45366</v>
      </c>
      <c r="K1310" s="5"/>
    </row>
    <row r="1311" spans="1:11" x14ac:dyDescent="0.3">
      <c r="A1311" s="3" t="s">
        <v>3409</v>
      </c>
      <c r="B1311" s="4">
        <v>7921</v>
      </c>
      <c r="C1311" s="4" t="s">
        <v>257</v>
      </c>
      <c r="D1311" s="5" t="s">
        <v>258</v>
      </c>
      <c r="E1311" s="5" t="s">
        <v>24</v>
      </c>
      <c r="F1311" s="4" t="s">
        <v>17</v>
      </c>
      <c r="G1311" s="5" t="s">
        <v>3337</v>
      </c>
      <c r="H1311" s="4" t="s">
        <v>26</v>
      </c>
      <c r="I1311" s="6">
        <v>177.43</v>
      </c>
      <c r="J1311" s="7">
        <v>45307</v>
      </c>
      <c r="K1311" s="5"/>
    </row>
    <row r="1312" spans="1:11" x14ac:dyDescent="0.3">
      <c r="A1312" s="3" t="s">
        <v>3410</v>
      </c>
      <c r="B1312" s="4">
        <v>7921</v>
      </c>
      <c r="C1312" s="4" t="s">
        <v>257</v>
      </c>
      <c r="D1312" s="5" t="s">
        <v>258</v>
      </c>
      <c r="E1312" s="5" t="s">
        <v>24</v>
      </c>
      <c r="F1312" s="4" t="s">
        <v>17</v>
      </c>
      <c r="G1312" s="5" t="s">
        <v>3337</v>
      </c>
      <c r="H1312" s="4" t="s">
        <v>26</v>
      </c>
      <c r="I1312" s="6">
        <v>1694.97</v>
      </c>
      <c r="J1312" s="7">
        <v>44939</v>
      </c>
      <c r="K1312" s="5"/>
    </row>
    <row r="1313" spans="1:11" x14ac:dyDescent="0.3">
      <c r="A1313" s="3" t="s">
        <v>4089</v>
      </c>
      <c r="B1313" s="4">
        <v>7921</v>
      </c>
      <c r="C1313" s="4" t="s">
        <v>257</v>
      </c>
      <c r="D1313" s="5" t="s">
        <v>258</v>
      </c>
      <c r="E1313" s="5" t="s">
        <v>24</v>
      </c>
      <c r="F1313" s="4" t="s">
        <v>17</v>
      </c>
      <c r="G1313" s="5" t="s">
        <v>4021</v>
      </c>
      <c r="H1313" s="4" t="s">
        <v>26</v>
      </c>
      <c r="I1313" s="6">
        <v>413.96</v>
      </c>
      <c r="J1313" s="7">
        <v>45307</v>
      </c>
      <c r="K1313" s="5"/>
    </row>
    <row r="1314" spans="1:11" x14ac:dyDescent="0.3">
      <c r="A1314" s="3" t="s">
        <v>4090</v>
      </c>
      <c r="B1314" s="4">
        <v>7921</v>
      </c>
      <c r="C1314" s="4" t="s">
        <v>257</v>
      </c>
      <c r="D1314" s="5" t="s">
        <v>258</v>
      </c>
      <c r="E1314" s="5" t="s">
        <v>24</v>
      </c>
      <c r="F1314" s="4" t="s">
        <v>17</v>
      </c>
      <c r="G1314" s="5" t="s">
        <v>4021</v>
      </c>
      <c r="H1314" s="4" t="s">
        <v>26</v>
      </c>
      <c r="I1314" s="6">
        <v>3954.4</v>
      </c>
      <c r="J1314" s="7">
        <v>44939</v>
      </c>
      <c r="K1314" s="5"/>
    </row>
    <row r="1315" spans="1:11" x14ac:dyDescent="0.3">
      <c r="A1315" s="3" t="s">
        <v>4732</v>
      </c>
      <c r="B1315" s="4">
        <v>7921</v>
      </c>
      <c r="C1315" s="4" t="s">
        <v>257</v>
      </c>
      <c r="D1315" s="5" t="s">
        <v>258</v>
      </c>
      <c r="E1315" s="5" t="s">
        <v>24</v>
      </c>
      <c r="F1315" s="4" t="s">
        <v>17</v>
      </c>
      <c r="G1315" s="5" t="s">
        <v>4687</v>
      </c>
      <c r="H1315" s="4" t="s">
        <v>26</v>
      </c>
      <c r="I1315" s="6">
        <v>3259.3</v>
      </c>
      <c r="J1315" s="7">
        <v>45093</v>
      </c>
      <c r="K1315" s="5"/>
    </row>
    <row r="1316" spans="1:11" x14ac:dyDescent="0.3">
      <c r="A1316" s="3" t="s">
        <v>264</v>
      </c>
      <c r="B1316" s="4">
        <v>7940</v>
      </c>
      <c r="C1316" s="4" t="s">
        <v>265</v>
      </c>
      <c r="D1316" s="5" t="s">
        <v>266</v>
      </c>
      <c r="E1316" s="5" t="s">
        <v>24</v>
      </c>
      <c r="F1316" s="4" t="s">
        <v>17</v>
      </c>
      <c r="G1316" s="5" t="s">
        <v>25</v>
      </c>
      <c r="H1316" s="4" t="s">
        <v>26</v>
      </c>
      <c r="I1316" s="6">
        <v>54.69</v>
      </c>
      <c r="J1316" s="7">
        <v>45307</v>
      </c>
      <c r="K1316" s="5"/>
    </row>
    <row r="1317" spans="1:11" x14ac:dyDescent="0.3">
      <c r="A1317" s="3" t="s">
        <v>267</v>
      </c>
      <c r="B1317" s="4">
        <v>7940</v>
      </c>
      <c r="C1317" s="4" t="s">
        <v>265</v>
      </c>
      <c r="D1317" s="5" t="s">
        <v>266</v>
      </c>
      <c r="E1317" s="5" t="s">
        <v>24</v>
      </c>
      <c r="F1317" s="4" t="s">
        <v>17</v>
      </c>
      <c r="G1317" s="5" t="s">
        <v>25</v>
      </c>
      <c r="H1317" s="4" t="s">
        <v>26</v>
      </c>
      <c r="I1317" s="6">
        <v>1278.29</v>
      </c>
      <c r="J1317" s="7">
        <v>45077</v>
      </c>
      <c r="K1317" s="5"/>
    </row>
    <row r="1318" spans="1:11" x14ac:dyDescent="0.3">
      <c r="A1318" s="3" t="s">
        <v>2228</v>
      </c>
      <c r="B1318" s="4">
        <v>7940</v>
      </c>
      <c r="C1318" s="4" t="s">
        <v>265</v>
      </c>
      <c r="D1318" s="5" t="s">
        <v>266</v>
      </c>
      <c r="E1318" s="5" t="s">
        <v>24</v>
      </c>
      <c r="F1318" s="4" t="s">
        <v>17</v>
      </c>
      <c r="G1318" s="5" t="s">
        <v>2156</v>
      </c>
      <c r="H1318" s="4" t="s">
        <v>26</v>
      </c>
      <c r="I1318" s="6">
        <v>1289.42</v>
      </c>
      <c r="J1318" s="7">
        <v>45139</v>
      </c>
      <c r="K1318" s="5"/>
    </row>
    <row r="1319" spans="1:11" x14ac:dyDescent="0.3">
      <c r="A1319" s="3" t="s">
        <v>2836</v>
      </c>
      <c r="B1319" s="4">
        <v>7940</v>
      </c>
      <c r="C1319" s="4" t="s">
        <v>265</v>
      </c>
      <c r="D1319" s="5" t="s">
        <v>266</v>
      </c>
      <c r="E1319" s="5" t="s">
        <v>24</v>
      </c>
      <c r="F1319" s="4" t="s">
        <v>17</v>
      </c>
      <c r="G1319" s="5" t="s">
        <v>2772</v>
      </c>
      <c r="H1319" s="4" t="s">
        <v>26</v>
      </c>
      <c r="I1319" s="6">
        <v>242.27</v>
      </c>
      <c r="J1319" s="7">
        <v>45366</v>
      </c>
      <c r="K1319" s="5"/>
    </row>
    <row r="1320" spans="1:11" x14ac:dyDescent="0.3">
      <c r="A1320" s="3" t="s">
        <v>1309</v>
      </c>
      <c r="B1320" s="4">
        <v>8058</v>
      </c>
      <c r="C1320" s="4" t="s">
        <v>1310</v>
      </c>
      <c r="D1320" s="5" t="s">
        <v>1311</v>
      </c>
      <c r="E1320" s="5" t="s">
        <v>24</v>
      </c>
      <c r="F1320" s="4" t="s">
        <v>17</v>
      </c>
      <c r="G1320" s="5" t="s">
        <v>25</v>
      </c>
      <c r="H1320" s="4" t="s">
        <v>19</v>
      </c>
      <c r="I1320" s="6">
        <v>284.85000000000002</v>
      </c>
      <c r="J1320" s="7">
        <v>45307</v>
      </c>
      <c r="K1320" s="5" t="s">
        <v>20</v>
      </c>
    </row>
    <row r="1321" spans="1:11" x14ac:dyDescent="0.3">
      <c r="A1321" s="3" t="s">
        <v>1312</v>
      </c>
      <c r="B1321" s="4">
        <v>8058</v>
      </c>
      <c r="C1321" s="4" t="s">
        <v>1310</v>
      </c>
      <c r="D1321" s="5" t="s">
        <v>1311</v>
      </c>
      <c r="E1321" s="5" t="s">
        <v>24</v>
      </c>
      <c r="F1321" s="4" t="s">
        <v>17</v>
      </c>
      <c r="G1321" s="5" t="s">
        <v>25</v>
      </c>
      <c r="H1321" s="4" t="s">
        <v>19</v>
      </c>
      <c r="I1321" s="6">
        <v>6658.23</v>
      </c>
      <c r="J1321" s="7">
        <v>44939</v>
      </c>
      <c r="K1321" s="5" t="s">
        <v>20</v>
      </c>
    </row>
    <row r="1322" spans="1:11" x14ac:dyDescent="0.3">
      <c r="A1322" s="3" t="s">
        <v>2534</v>
      </c>
      <c r="B1322" s="4">
        <v>8058</v>
      </c>
      <c r="C1322" s="4" t="s">
        <v>1310</v>
      </c>
      <c r="D1322" s="5" t="s">
        <v>1311</v>
      </c>
      <c r="E1322" s="5" t="s">
        <v>24</v>
      </c>
      <c r="F1322" s="4" t="s">
        <v>17</v>
      </c>
      <c r="G1322" s="5" t="s">
        <v>2156</v>
      </c>
      <c r="H1322" s="4" t="s">
        <v>19</v>
      </c>
      <c r="I1322" s="6">
        <v>6716.19</v>
      </c>
      <c r="J1322" s="7">
        <v>45140</v>
      </c>
      <c r="K1322" s="5" t="s">
        <v>20</v>
      </c>
    </row>
    <row r="1323" spans="1:11" x14ac:dyDescent="0.3">
      <c r="A1323" s="3" t="s">
        <v>3113</v>
      </c>
      <c r="B1323" s="4">
        <v>8058</v>
      </c>
      <c r="C1323" s="4" t="s">
        <v>1310</v>
      </c>
      <c r="D1323" s="5" t="s">
        <v>1311</v>
      </c>
      <c r="E1323" s="5" t="s">
        <v>24</v>
      </c>
      <c r="F1323" s="4" t="s">
        <v>17</v>
      </c>
      <c r="G1323" s="5" t="s">
        <v>2772</v>
      </c>
      <c r="H1323" s="4" t="s">
        <v>19</v>
      </c>
      <c r="I1323" s="6">
        <v>1261.9000000000001</v>
      </c>
      <c r="J1323" s="7">
        <v>45366</v>
      </c>
      <c r="K1323" s="5" t="s">
        <v>20</v>
      </c>
    </row>
    <row r="1324" spans="1:11" x14ac:dyDescent="0.3">
      <c r="A1324" s="3" t="s">
        <v>1317</v>
      </c>
      <c r="B1324" s="4">
        <v>8061</v>
      </c>
      <c r="C1324" s="4" t="s">
        <v>1318</v>
      </c>
      <c r="D1324" s="5" t="s">
        <v>1319</v>
      </c>
      <c r="E1324" s="5" t="s">
        <v>24</v>
      </c>
      <c r="F1324" s="4" t="s">
        <v>17</v>
      </c>
      <c r="G1324" s="5" t="s">
        <v>25</v>
      </c>
      <c r="H1324" s="4" t="s">
        <v>19</v>
      </c>
      <c r="I1324" s="6">
        <v>48.79</v>
      </c>
      <c r="J1324" s="7">
        <v>45307</v>
      </c>
      <c r="K1324" s="5" t="s">
        <v>20</v>
      </c>
    </row>
    <row r="1325" spans="1:11" x14ac:dyDescent="0.3">
      <c r="A1325" s="3" t="s">
        <v>1320</v>
      </c>
      <c r="B1325" s="4">
        <v>8061</v>
      </c>
      <c r="C1325" s="4" t="s">
        <v>1318</v>
      </c>
      <c r="D1325" s="5" t="s">
        <v>1319</v>
      </c>
      <c r="E1325" s="5" t="s">
        <v>24</v>
      </c>
      <c r="F1325" s="4" t="s">
        <v>17</v>
      </c>
      <c r="G1325" s="5" t="s">
        <v>25</v>
      </c>
      <c r="H1325" s="4" t="s">
        <v>19</v>
      </c>
      <c r="I1325" s="6">
        <v>1140.3399999999999</v>
      </c>
      <c r="J1325" s="7">
        <v>44939</v>
      </c>
      <c r="K1325" s="5" t="s">
        <v>20</v>
      </c>
    </row>
    <row r="1326" spans="1:11" x14ac:dyDescent="0.3">
      <c r="A1326" s="3" t="s">
        <v>2536</v>
      </c>
      <c r="B1326" s="4">
        <v>8061</v>
      </c>
      <c r="C1326" s="4" t="s">
        <v>1318</v>
      </c>
      <c r="D1326" s="5" t="s">
        <v>1319</v>
      </c>
      <c r="E1326" s="5" t="s">
        <v>24</v>
      </c>
      <c r="F1326" s="4" t="s">
        <v>17</v>
      </c>
      <c r="G1326" s="5" t="s">
        <v>2156</v>
      </c>
      <c r="H1326" s="4" t="s">
        <v>19</v>
      </c>
      <c r="I1326" s="6">
        <v>1150.27</v>
      </c>
      <c r="J1326" s="7">
        <v>45140</v>
      </c>
      <c r="K1326" s="5" t="s">
        <v>20</v>
      </c>
    </row>
    <row r="1327" spans="1:11" x14ac:dyDescent="0.3">
      <c r="A1327" s="3" t="s">
        <v>3115</v>
      </c>
      <c r="B1327" s="4">
        <v>8061</v>
      </c>
      <c r="C1327" s="4" t="s">
        <v>1318</v>
      </c>
      <c r="D1327" s="5" t="s">
        <v>1319</v>
      </c>
      <c r="E1327" s="5" t="s">
        <v>24</v>
      </c>
      <c r="F1327" s="4" t="s">
        <v>17</v>
      </c>
      <c r="G1327" s="5" t="s">
        <v>2772</v>
      </c>
      <c r="H1327" s="4" t="s">
        <v>19</v>
      </c>
      <c r="I1327" s="6">
        <v>216.12</v>
      </c>
      <c r="J1327" s="7">
        <v>45366</v>
      </c>
      <c r="K1327" s="5" t="s">
        <v>20</v>
      </c>
    </row>
    <row r="1328" spans="1:11" x14ac:dyDescent="0.3">
      <c r="A1328" s="3" t="s">
        <v>376</v>
      </c>
      <c r="B1328" s="4">
        <v>8162</v>
      </c>
      <c r="C1328" s="4" t="s">
        <v>377</v>
      </c>
      <c r="D1328" s="5" t="s">
        <v>378</v>
      </c>
      <c r="E1328" s="5" t="s">
        <v>24</v>
      </c>
      <c r="F1328" s="4" t="s">
        <v>17</v>
      </c>
      <c r="G1328" s="5" t="s">
        <v>25</v>
      </c>
      <c r="H1328" s="4" t="s">
        <v>26</v>
      </c>
      <c r="I1328" s="6">
        <v>1138.83</v>
      </c>
      <c r="J1328" s="7">
        <v>45307</v>
      </c>
      <c r="K1328" s="5"/>
    </row>
    <row r="1329" spans="1:11" x14ac:dyDescent="0.3">
      <c r="A1329" s="3" t="s">
        <v>379</v>
      </c>
      <c r="B1329" s="4">
        <v>8162</v>
      </c>
      <c r="C1329" s="4" t="s">
        <v>377</v>
      </c>
      <c r="D1329" s="5" t="s">
        <v>378</v>
      </c>
      <c r="E1329" s="5" t="s">
        <v>24</v>
      </c>
      <c r="F1329" s="4" t="s">
        <v>17</v>
      </c>
      <c r="G1329" s="5" t="s">
        <v>25</v>
      </c>
      <c r="H1329" s="4" t="s">
        <v>26</v>
      </c>
      <c r="I1329" s="6">
        <v>26619.439999999999</v>
      </c>
      <c r="J1329" s="7">
        <v>44939</v>
      </c>
      <c r="K1329" s="5"/>
    </row>
    <row r="1330" spans="1:11" x14ac:dyDescent="0.3">
      <c r="A1330" s="3" t="s">
        <v>2262</v>
      </c>
      <c r="B1330" s="4">
        <v>8162</v>
      </c>
      <c r="C1330" s="4" t="s">
        <v>377</v>
      </c>
      <c r="D1330" s="5" t="s">
        <v>378</v>
      </c>
      <c r="E1330" s="5" t="s">
        <v>24</v>
      </c>
      <c r="F1330" s="4" t="s">
        <v>17</v>
      </c>
      <c r="G1330" s="5" t="s">
        <v>2156</v>
      </c>
      <c r="H1330" s="4" t="s">
        <v>26</v>
      </c>
      <c r="I1330" s="6">
        <v>26864.21</v>
      </c>
      <c r="J1330" s="7">
        <v>45139</v>
      </c>
      <c r="K1330" s="5"/>
    </row>
    <row r="1331" spans="1:11" x14ac:dyDescent="0.3">
      <c r="A1331" s="3" t="s">
        <v>2867</v>
      </c>
      <c r="B1331" s="4">
        <v>8162</v>
      </c>
      <c r="C1331" s="4" t="s">
        <v>377</v>
      </c>
      <c r="D1331" s="5" t="s">
        <v>378</v>
      </c>
      <c r="E1331" s="5" t="s">
        <v>24</v>
      </c>
      <c r="F1331" s="4" t="s">
        <v>17</v>
      </c>
      <c r="G1331" s="5" t="s">
        <v>2772</v>
      </c>
      <c r="H1331" s="4" t="s">
        <v>26</v>
      </c>
      <c r="I1331" s="6">
        <v>5047.47</v>
      </c>
      <c r="J1331" s="7">
        <v>45366</v>
      </c>
      <c r="K1331" s="5"/>
    </row>
    <row r="1332" spans="1:11" x14ac:dyDescent="0.3">
      <c r="A1332" s="3" t="s">
        <v>3443</v>
      </c>
      <c r="B1332" s="4">
        <v>8162</v>
      </c>
      <c r="C1332" s="4" t="s">
        <v>377</v>
      </c>
      <c r="D1332" s="5" t="s">
        <v>378</v>
      </c>
      <c r="E1332" s="5" t="s">
        <v>24</v>
      </c>
      <c r="F1332" s="4" t="s">
        <v>17</v>
      </c>
      <c r="G1332" s="5" t="s">
        <v>3337</v>
      </c>
      <c r="H1332" s="4" t="s">
        <v>26</v>
      </c>
      <c r="I1332" s="6">
        <v>937.33</v>
      </c>
      <c r="J1332" s="7">
        <v>45307</v>
      </c>
      <c r="K1332" s="5"/>
    </row>
    <row r="1333" spans="1:11" x14ac:dyDescent="0.3">
      <c r="A1333" s="3" t="s">
        <v>3444</v>
      </c>
      <c r="B1333" s="4">
        <v>8162</v>
      </c>
      <c r="C1333" s="4" t="s">
        <v>377</v>
      </c>
      <c r="D1333" s="5" t="s">
        <v>378</v>
      </c>
      <c r="E1333" s="5" t="s">
        <v>24</v>
      </c>
      <c r="F1333" s="4" t="s">
        <v>17</v>
      </c>
      <c r="G1333" s="5" t="s">
        <v>3337</v>
      </c>
      <c r="H1333" s="4" t="s">
        <v>26</v>
      </c>
      <c r="I1333" s="6">
        <v>8954.08</v>
      </c>
      <c r="J1333" s="7">
        <v>44939</v>
      </c>
      <c r="K1333" s="5"/>
    </row>
    <row r="1334" spans="1:11" x14ac:dyDescent="0.3">
      <c r="A1334" s="3" t="s">
        <v>4123</v>
      </c>
      <c r="B1334" s="4">
        <v>8162</v>
      </c>
      <c r="C1334" s="4" t="s">
        <v>377</v>
      </c>
      <c r="D1334" s="5" t="s">
        <v>378</v>
      </c>
      <c r="E1334" s="5" t="s">
        <v>24</v>
      </c>
      <c r="F1334" s="4" t="s">
        <v>17</v>
      </c>
      <c r="G1334" s="5" t="s">
        <v>4021</v>
      </c>
      <c r="H1334" s="4" t="s">
        <v>26</v>
      </c>
      <c r="I1334" s="6">
        <v>2186.8200000000002</v>
      </c>
      <c r="J1334" s="7">
        <v>45307</v>
      </c>
      <c r="K1334" s="5"/>
    </row>
    <row r="1335" spans="1:11" x14ac:dyDescent="0.3">
      <c r="A1335" s="3" t="s">
        <v>4124</v>
      </c>
      <c r="B1335" s="4">
        <v>8162</v>
      </c>
      <c r="C1335" s="4" t="s">
        <v>377</v>
      </c>
      <c r="D1335" s="5" t="s">
        <v>378</v>
      </c>
      <c r="E1335" s="5" t="s">
        <v>24</v>
      </c>
      <c r="F1335" s="4" t="s">
        <v>17</v>
      </c>
      <c r="G1335" s="5" t="s">
        <v>4021</v>
      </c>
      <c r="H1335" s="4" t="s">
        <v>26</v>
      </c>
      <c r="I1335" s="6">
        <v>20890.04</v>
      </c>
      <c r="J1335" s="7">
        <v>44939</v>
      </c>
      <c r="K1335" s="5"/>
    </row>
    <row r="1336" spans="1:11" x14ac:dyDescent="0.3">
      <c r="A1336" s="3" t="s">
        <v>4751</v>
      </c>
      <c r="B1336" s="4">
        <v>8162</v>
      </c>
      <c r="C1336" s="4" t="s">
        <v>377</v>
      </c>
      <c r="D1336" s="5" t="s">
        <v>378</v>
      </c>
      <c r="E1336" s="5" t="s">
        <v>24</v>
      </c>
      <c r="F1336" s="4" t="s">
        <v>17</v>
      </c>
      <c r="G1336" s="5" t="s">
        <v>4687</v>
      </c>
      <c r="H1336" s="4" t="s">
        <v>26</v>
      </c>
      <c r="I1336" s="6">
        <v>17226.41</v>
      </c>
      <c r="J1336" s="7">
        <v>45093</v>
      </c>
      <c r="K1336" s="5"/>
    </row>
    <row r="1337" spans="1:11" x14ac:dyDescent="0.3">
      <c r="A1337" s="3" t="s">
        <v>1723</v>
      </c>
      <c r="B1337" s="4">
        <v>8688</v>
      </c>
      <c r="C1337" s="4" t="s">
        <v>1724</v>
      </c>
      <c r="D1337" s="5" t="s">
        <v>1725</v>
      </c>
      <c r="E1337" s="5" t="s">
        <v>24</v>
      </c>
      <c r="F1337" s="4" t="s">
        <v>17</v>
      </c>
      <c r="G1337" s="5" t="s">
        <v>25</v>
      </c>
      <c r="H1337" s="4" t="s">
        <v>19</v>
      </c>
      <c r="I1337" s="6">
        <v>23.54</v>
      </c>
      <c r="J1337" s="7">
        <v>45307</v>
      </c>
      <c r="K1337" s="5" t="s">
        <v>20</v>
      </c>
    </row>
    <row r="1338" spans="1:11" x14ac:dyDescent="0.3">
      <c r="A1338" s="3" t="s">
        <v>1726</v>
      </c>
      <c r="B1338" s="4">
        <v>8688</v>
      </c>
      <c r="C1338" s="4" t="s">
        <v>1724</v>
      </c>
      <c r="D1338" s="5" t="s">
        <v>1725</v>
      </c>
      <c r="E1338" s="5" t="s">
        <v>24</v>
      </c>
      <c r="F1338" s="4" t="s">
        <v>17</v>
      </c>
      <c r="G1338" s="5" t="s">
        <v>25</v>
      </c>
      <c r="H1338" s="4" t="s">
        <v>19</v>
      </c>
      <c r="I1338" s="6">
        <v>550.23</v>
      </c>
      <c r="J1338" s="7">
        <v>44957</v>
      </c>
      <c r="K1338" s="5" t="s">
        <v>20</v>
      </c>
    </row>
    <row r="1339" spans="1:11" x14ac:dyDescent="0.3">
      <c r="A1339" s="3" t="s">
        <v>2655</v>
      </c>
      <c r="B1339" s="4">
        <v>8688</v>
      </c>
      <c r="C1339" s="4" t="s">
        <v>1724</v>
      </c>
      <c r="D1339" s="5" t="s">
        <v>1725</v>
      </c>
      <c r="E1339" s="5" t="s">
        <v>24</v>
      </c>
      <c r="F1339" s="4" t="s">
        <v>17</v>
      </c>
      <c r="G1339" s="5" t="s">
        <v>2156</v>
      </c>
      <c r="H1339" s="4" t="s">
        <v>19</v>
      </c>
      <c r="I1339" s="6">
        <v>555.02</v>
      </c>
      <c r="J1339" s="7">
        <v>45140</v>
      </c>
      <c r="K1339" s="5" t="s">
        <v>20</v>
      </c>
    </row>
    <row r="1340" spans="1:11" x14ac:dyDescent="0.3">
      <c r="A1340" s="3" t="s">
        <v>3222</v>
      </c>
      <c r="B1340" s="4">
        <v>8688</v>
      </c>
      <c r="C1340" s="4" t="s">
        <v>1724</v>
      </c>
      <c r="D1340" s="5" t="s">
        <v>1725</v>
      </c>
      <c r="E1340" s="5" t="s">
        <v>24</v>
      </c>
      <c r="F1340" s="4" t="s">
        <v>17</v>
      </c>
      <c r="G1340" s="5" t="s">
        <v>2772</v>
      </c>
      <c r="H1340" s="4" t="s">
        <v>19</v>
      </c>
      <c r="I1340" s="6">
        <v>104.28</v>
      </c>
      <c r="J1340" s="7">
        <v>45366</v>
      </c>
      <c r="K1340" s="5" t="s">
        <v>20</v>
      </c>
    </row>
    <row r="1341" spans="1:11" x14ac:dyDescent="0.3">
      <c r="A1341" s="3" t="s">
        <v>3863</v>
      </c>
      <c r="B1341" s="4">
        <v>8688</v>
      </c>
      <c r="C1341" s="4" t="s">
        <v>1724</v>
      </c>
      <c r="D1341" s="5" t="s">
        <v>1725</v>
      </c>
      <c r="E1341" s="5" t="s">
        <v>24</v>
      </c>
      <c r="F1341" s="4" t="s">
        <v>17</v>
      </c>
      <c r="G1341" s="5" t="s">
        <v>3337</v>
      </c>
      <c r="H1341" s="4" t="s">
        <v>19</v>
      </c>
      <c r="I1341" s="6">
        <v>19.510000000000002</v>
      </c>
      <c r="J1341" s="7">
        <v>45307</v>
      </c>
      <c r="K1341" s="5" t="s">
        <v>20</v>
      </c>
    </row>
    <row r="1342" spans="1:11" x14ac:dyDescent="0.3">
      <c r="A1342" s="3" t="s">
        <v>3864</v>
      </c>
      <c r="B1342" s="4">
        <v>8688</v>
      </c>
      <c r="C1342" s="4" t="s">
        <v>1724</v>
      </c>
      <c r="D1342" s="5" t="s">
        <v>1725</v>
      </c>
      <c r="E1342" s="5" t="s">
        <v>24</v>
      </c>
      <c r="F1342" s="4" t="s">
        <v>17</v>
      </c>
      <c r="G1342" s="5" t="s">
        <v>3337</v>
      </c>
      <c r="H1342" s="4" t="s">
        <v>19</v>
      </c>
      <c r="I1342" s="6">
        <v>186.39</v>
      </c>
      <c r="J1342" s="7">
        <v>44957</v>
      </c>
      <c r="K1342" s="5" t="s">
        <v>20</v>
      </c>
    </row>
    <row r="1343" spans="1:11" x14ac:dyDescent="0.3">
      <c r="A1343" s="3" t="s">
        <v>4537</v>
      </c>
      <c r="B1343" s="4">
        <v>8688</v>
      </c>
      <c r="C1343" s="4" t="s">
        <v>1724</v>
      </c>
      <c r="D1343" s="5" t="s">
        <v>1725</v>
      </c>
      <c r="E1343" s="5" t="s">
        <v>24</v>
      </c>
      <c r="F1343" s="4" t="s">
        <v>17</v>
      </c>
      <c r="G1343" s="5" t="s">
        <v>4021</v>
      </c>
      <c r="H1343" s="4" t="s">
        <v>19</v>
      </c>
      <c r="I1343" s="6">
        <v>45.52</v>
      </c>
      <c r="J1343" s="7">
        <v>45307</v>
      </c>
      <c r="K1343" s="5" t="s">
        <v>20</v>
      </c>
    </row>
    <row r="1344" spans="1:11" x14ac:dyDescent="0.3">
      <c r="A1344" s="3" t="s">
        <v>4538</v>
      </c>
      <c r="B1344" s="4">
        <v>8688</v>
      </c>
      <c r="C1344" s="4" t="s">
        <v>1724</v>
      </c>
      <c r="D1344" s="5" t="s">
        <v>1725</v>
      </c>
      <c r="E1344" s="5" t="s">
        <v>24</v>
      </c>
      <c r="F1344" s="4" t="s">
        <v>17</v>
      </c>
      <c r="G1344" s="5" t="s">
        <v>4021</v>
      </c>
      <c r="H1344" s="4" t="s">
        <v>19</v>
      </c>
      <c r="I1344" s="6">
        <v>434.85</v>
      </c>
      <c r="J1344" s="7">
        <v>44957</v>
      </c>
      <c r="K1344" s="5" t="s">
        <v>20</v>
      </c>
    </row>
    <row r="1345" spans="1:11" x14ac:dyDescent="0.3">
      <c r="A1345" s="3" t="s">
        <v>4977</v>
      </c>
      <c r="B1345" s="4">
        <v>8688</v>
      </c>
      <c r="C1345" s="4" t="s">
        <v>1724</v>
      </c>
      <c r="D1345" s="5" t="s">
        <v>1725</v>
      </c>
      <c r="E1345" s="5" t="s">
        <v>24</v>
      </c>
      <c r="F1345" s="4" t="s">
        <v>17</v>
      </c>
      <c r="G1345" s="5" t="s">
        <v>4687</v>
      </c>
      <c r="H1345" s="4" t="s">
        <v>19</v>
      </c>
      <c r="I1345" s="6">
        <v>358.41</v>
      </c>
      <c r="J1345" s="7">
        <v>45093</v>
      </c>
      <c r="K1345" s="5" t="s">
        <v>20</v>
      </c>
    </row>
    <row r="1346" spans="1:11" x14ac:dyDescent="0.3">
      <c r="A1346" s="3" t="s">
        <v>1396</v>
      </c>
      <c r="B1346" s="4">
        <v>8137</v>
      </c>
      <c r="C1346" s="4" t="s">
        <v>1397</v>
      </c>
      <c r="D1346" s="5" t="s">
        <v>1398</v>
      </c>
      <c r="E1346" s="5" t="s">
        <v>24</v>
      </c>
      <c r="F1346" s="4" t="s">
        <v>17</v>
      </c>
      <c r="G1346" s="5" t="s">
        <v>25</v>
      </c>
      <c r="H1346" s="4" t="s">
        <v>19</v>
      </c>
      <c r="I1346" s="6">
        <v>15.32</v>
      </c>
      <c r="J1346" s="7">
        <v>45307</v>
      </c>
      <c r="K1346" s="5" t="s">
        <v>20</v>
      </c>
    </row>
    <row r="1347" spans="1:11" x14ac:dyDescent="0.3">
      <c r="A1347" s="3" t="s">
        <v>1399</v>
      </c>
      <c r="B1347" s="4">
        <v>8137</v>
      </c>
      <c r="C1347" s="4" t="s">
        <v>1397</v>
      </c>
      <c r="D1347" s="5" t="s">
        <v>1398</v>
      </c>
      <c r="E1347" s="5" t="s">
        <v>24</v>
      </c>
      <c r="F1347" s="4" t="s">
        <v>17</v>
      </c>
      <c r="G1347" s="5" t="s">
        <v>25</v>
      </c>
      <c r="H1347" s="4" t="s">
        <v>19</v>
      </c>
      <c r="I1347" s="6">
        <v>358.15</v>
      </c>
      <c r="J1347" s="7">
        <v>44939</v>
      </c>
      <c r="K1347" s="5" t="s">
        <v>20</v>
      </c>
    </row>
    <row r="1348" spans="1:11" x14ac:dyDescent="0.3">
      <c r="A1348" s="3" t="s">
        <v>2566</v>
      </c>
      <c r="B1348" s="4">
        <v>8137</v>
      </c>
      <c r="C1348" s="4" t="s">
        <v>1397</v>
      </c>
      <c r="D1348" s="5" t="s">
        <v>1398</v>
      </c>
      <c r="E1348" s="5" t="s">
        <v>24</v>
      </c>
      <c r="F1348" s="4" t="s">
        <v>17</v>
      </c>
      <c r="G1348" s="5" t="s">
        <v>2156</v>
      </c>
      <c r="H1348" s="4" t="s">
        <v>19</v>
      </c>
      <c r="I1348" s="6">
        <v>361.27</v>
      </c>
      <c r="J1348" s="7">
        <v>45140</v>
      </c>
      <c r="K1348" s="5" t="s">
        <v>20</v>
      </c>
    </row>
    <row r="1349" spans="1:11" x14ac:dyDescent="0.3">
      <c r="A1349" s="3" t="s">
        <v>3139</v>
      </c>
      <c r="B1349" s="4">
        <v>8137</v>
      </c>
      <c r="C1349" s="4" t="s">
        <v>1397</v>
      </c>
      <c r="D1349" s="5" t="s">
        <v>1398</v>
      </c>
      <c r="E1349" s="5" t="s">
        <v>24</v>
      </c>
      <c r="F1349" s="4" t="s">
        <v>17</v>
      </c>
      <c r="G1349" s="5" t="s">
        <v>2772</v>
      </c>
      <c r="H1349" s="4" t="s">
        <v>19</v>
      </c>
      <c r="I1349" s="6">
        <v>67.88</v>
      </c>
      <c r="J1349" s="7">
        <v>45366</v>
      </c>
      <c r="K1349" s="5" t="s">
        <v>20</v>
      </c>
    </row>
    <row r="1350" spans="1:11" x14ac:dyDescent="0.3">
      <c r="A1350" s="3" t="s">
        <v>1034</v>
      </c>
      <c r="B1350" s="4">
        <v>7657</v>
      </c>
      <c r="C1350" s="4" t="s">
        <v>1035</v>
      </c>
      <c r="D1350" s="5" t="s">
        <v>1036</v>
      </c>
      <c r="E1350" s="5" t="s">
        <v>24</v>
      </c>
      <c r="F1350" s="4" t="s">
        <v>17</v>
      </c>
      <c r="G1350" s="5" t="s">
        <v>25</v>
      </c>
      <c r="H1350" s="4" t="s">
        <v>19</v>
      </c>
      <c r="I1350" s="6">
        <v>2628.43</v>
      </c>
      <c r="J1350" s="7">
        <v>45307</v>
      </c>
      <c r="K1350" s="5" t="s">
        <v>20</v>
      </c>
    </row>
    <row r="1351" spans="1:11" x14ac:dyDescent="0.3">
      <c r="A1351" s="3" t="s">
        <v>1037</v>
      </c>
      <c r="B1351" s="4">
        <v>7657</v>
      </c>
      <c r="C1351" s="4" t="s">
        <v>1035</v>
      </c>
      <c r="D1351" s="5" t="s">
        <v>1036</v>
      </c>
      <c r="E1351" s="5" t="s">
        <v>24</v>
      </c>
      <c r="F1351" s="4" t="s">
        <v>17</v>
      </c>
      <c r="G1351" s="5" t="s">
        <v>25</v>
      </c>
      <c r="H1351" s="4" t="s">
        <v>19</v>
      </c>
      <c r="I1351" s="6">
        <v>61438.03</v>
      </c>
      <c r="J1351" s="7">
        <v>44939</v>
      </c>
      <c r="K1351" s="5" t="s">
        <v>20</v>
      </c>
    </row>
    <row r="1352" spans="1:11" x14ac:dyDescent="0.3">
      <c r="A1352" s="3" t="s">
        <v>2460</v>
      </c>
      <c r="B1352" s="4">
        <v>7657</v>
      </c>
      <c r="C1352" s="4" t="s">
        <v>1035</v>
      </c>
      <c r="D1352" s="5" t="s">
        <v>1036</v>
      </c>
      <c r="E1352" s="5" t="s">
        <v>24</v>
      </c>
      <c r="F1352" s="4" t="s">
        <v>17</v>
      </c>
      <c r="G1352" s="5" t="s">
        <v>2156</v>
      </c>
      <c r="H1352" s="4" t="s">
        <v>19</v>
      </c>
      <c r="I1352" s="6">
        <v>61972.81</v>
      </c>
      <c r="J1352" s="7">
        <v>45140</v>
      </c>
      <c r="K1352" s="5" t="s">
        <v>20</v>
      </c>
    </row>
    <row r="1353" spans="1:11" x14ac:dyDescent="0.3">
      <c r="A1353" s="3" t="s">
        <v>3043</v>
      </c>
      <c r="B1353" s="4">
        <v>7657</v>
      </c>
      <c r="C1353" s="4" t="s">
        <v>1035</v>
      </c>
      <c r="D1353" s="5" t="s">
        <v>1036</v>
      </c>
      <c r="E1353" s="5" t="s">
        <v>24</v>
      </c>
      <c r="F1353" s="4" t="s">
        <v>17</v>
      </c>
      <c r="G1353" s="5" t="s">
        <v>2772</v>
      </c>
      <c r="H1353" s="4" t="s">
        <v>19</v>
      </c>
      <c r="I1353" s="6">
        <v>11643.99</v>
      </c>
      <c r="J1353" s="7">
        <v>45366</v>
      </c>
      <c r="K1353" s="5" t="s">
        <v>20</v>
      </c>
    </row>
    <row r="1354" spans="1:11" x14ac:dyDescent="0.3">
      <c r="A1354" s="3" t="s">
        <v>3646</v>
      </c>
      <c r="B1354" s="4">
        <v>7657</v>
      </c>
      <c r="C1354" s="4" t="s">
        <v>1035</v>
      </c>
      <c r="D1354" s="5" t="s">
        <v>1036</v>
      </c>
      <c r="E1354" s="5" t="s">
        <v>24</v>
      </c>
      <c r="F1354" s="4" t="s">
        <v>17</v>
      </c>
      <c r="G1354" s="5" t="s">
        <v>3337</v>
      </c>
      <c r="H1354" s="4" t="s">
        <v>19</v>
      </c>
      <c r="I1354" s="6">
        <v>2178.64</v>
      </c>
      <c r="J1354" s="7">
        <v>45307</v>
      </c>
      <c r="K1354" s="5" t="s">
        <v>20</v>
      </c>
    </row>
    <row r="1355" spans="1:11" x14ac:dyDescent="0.3">
      <c r="A1355" s="3" t="s">
        <v>3647</v>
      </c>
      <c r="B1355" s="4">
        <v>7657</v>
      </c>
      <c r="C1355" s="4" t="s">
        <v>1035</v>
      </c>
      <c r="D1355" s="5" t="s">
        <v>1036</v>
      </c>
      <c r="E1355" s="5" t="s">
        <v>24</v>
      </c>
      <c r="F1355" s="4" t="s">
        <v>17</v>
      </c>
      <c r="G1355" s="5" t="s">
        <v>3337</v>
      </c>
      <c r="H1355" s="4" t="s">
        <v>19</v>
      </c>
      <c r="I1355" s="6">
        <v>20811.939999999999</v>
      </c>
      <c r="J1355" s="7">
        <v>44939</v>
      </c>
      <c r="K1355" s="5" t="s">
        <v>20</v>
      </c>
    </row>
    <row r="1356" spans="1:11" x14ac:dyDescent="0.3">
      <c r="A1356" s="3" t="s">
        <v>4322</v>
      </c>
      <c r="B1356" s="4">
        <v>7657</v>
      </c>
      <c r="C1356" s="4" t="s">
        <v>1035</v>
      </c>
      <c r="D1356" s="5" t="s">
        <v>1036</v>
      </c>
      <c r="E1356" s="5" t="s">
        <v>24</v>
      </c>
      <c r="F1356" s="4" t="s">
        <v>17</v>
      </c>
      <c r="G1356" s="5" t="s">
        <v>4021</v>
      </c>
      <c r="H1356" s="4" t="s">
        <v>19</v>
      </c>
      <c r="I1356" s="6">
        <v>5082.82</v>
      </c>
      <c r="J1356" s="7">
        <v>45307</v>
      </c>
      <c r="K1356" s="5" t="s">
        <v>20</v>
      </c>
    </row>
    <row r="1357" spans="1:11" x14ac:dyDescent="0.3">
      <c r="A1357" s="3" t="s">
        <v>4323</v>
      </c>
      <c r="B1357" s="4">
        <v>7657</v>
      </c>
      <c r="C1357" s="4" t="s">
        <v>1035</v>
      </c>
      <c r="D1357" s="5" t="s">
        <v>1036</v>
      </c>
      <c r="E1357" s="5" t="s">
        <v>24</v>
      </c>
      <c r="F1357" s="4" t="s">
        <v>17</v>
      </c>
      <c r="G1357" s="5" t="s">
        <v>4021</v>
      </c>
      <c r="H1357" s="4" t="s">
        <v>19</v>
      </c>
      <c r="I1357" s="6">
        <v>48554.68</v>
      </c>
      <c r="J1357" s="7">
        <v>44939</v>
      </c>
      <c r="K1357" s="5" t="s">
        <v>20</v>
      </c>
    </row>
    <row r="1358" spans="1:11" x14ac:dyDescent="0.3">
      <c r="A1358" s="3" t="s">
        <v>4865</v>
      </c>
      <c r="B1358" s="4">
        <v>7657</v>
      </c>
      <c r="C1358" s="4" t="s">
        <v>1035</v>
      </c>
      <c r="D1358" s="5" t="s">
        <v>1036</v>
      </c>
      <c r="E1358" s="5" t="s">
        <v>24</v>
      </c>
      <c r="F1358" s="4" t="s">
        <v>17</v>
      </c>
      <c r="G1358" s="5" t="s">
        <v>4687</v>
      </c>
      <c r="H1358" s="4" t="s">
        <v>19</v>
      </c>
      <c r="I1358" s="6">
        <v>40019.730000000003</v>
      </c>
      <c r="J1358" s="7">
        <v>45093</v>
      </c>
      <c r="K1358" s="5" t="s">
        <v>20</v>
      </c>
    </row>
    <row r="1359" spans="1:11" x14ac:dyDescent="0.3">
      <c r="A1359" s="3" t="s">
        <v>1420</v>
      </c>
      <c r="B1359" s="4">
        <v>8191</v>
      </c>
      <c r="C1359" s="4" t="s">
        <v>1421</v>
      </c>
      <c r="D1359" s="5" t="s">
        <v>1422</v>
      </c>
      <c r="E1359" s="5" t="s">
        <v>24</v>
      </c>
      <c r="F1359" s="4" t="s">
        <v>17</v>
      </c>
      <c r="G1359" s="5" t="s">
        <v>25</v>
      </c>
      <c r="H1359" s="4" t="s">
        <v>19</v>
      </c>
      <c r="I1359" s="6">
        <v>22778.240000000002</v>
      </c>
      <c r="J1359" s="7">
        <v>45307</v>
      </c>
      <c r="K1359" s="5" t="s">
        <v>20</v>
      </c>
    </row>
    <row r="1360" spans="1:11" x14ac:dyDescent="0.3">
      <c r="A1360" s="3" t="s">
        <v>1423</v>
      </c>
      <c r="B1360" s="4">
        <v>8191</v>
      </c>
      <c r="C1360" s="4" t="s">
        <v>1421</v>
      </c>
      <c r="D1360" s="5" t="s">
        <v>1422</v>
      </c>
      <c r="E1360" s="5" t="s">
        <v>24</v>
      </c>
      <c r="F1360" s="4" t="s">
        <v>17</v>
      </c>
      <c r="G1360" s="5" t="s">
        <v>25</v>
      </c>
      <c r="H1360" s="4" t="s">
        <v>19</v>
      </c>
      <c r="I1360" s="6">
        <v>532428.30000000005</v>
      </c>
      <c r="J1360" s="7">
        <v>44939</v>
      </c>
      <c r="K1360" s="5" t="s">
        <v>20</v>
      </c>
    </row>
    <row r="1361" spans="1:11" x14ac:dyDescent="0.3">
      <c r="A1361" s="3" t="s">
        <v>2572</v>
      </c>
      <c r="B1361" s="4">
        <v>8191</v>
      </c>
      <c r="C1361" s="4" t="s">
        <v>1421</v>
      </c>
      <c r="D1361" s="5" t="s">
        <v>1422</v>
      </c>
      <c r="E1361" s="5" t="s">
        <v>24</v>
      </c>
      <c r="F1361" s="4" t="s">
        <v>17</v>
      </c>
      <c r="G1361" s="5" t="s">
        <v>2156</v>
      </c>
      <c r="H1361" s="4" t="s">
        <v>19</v>
      </c>
      <c r="I1361" s="6">
        <v>537062.69999999995</v>
      </c>
      <c r="J1361" s="7">
        <v>45140</v>
      </c>
      <c r="K1361" s="5" t="s">
        <v>20</v>
      </c>
    </row>
    <row r="1362" spans="1:11" x14ac:dyDescent="0.3">
      <c r="A1362" s="3" t="s">
        <v>3145</v>
      </c>
      <c r="B1362" s="4">
        <v>8191</v>
      </c>
      <c r="C1362" s="4" t="s">
        <v>1421</v>
      </c>
      <c r="D1362" s="5" t="s">
        <v>1422</v>
      </c>
      <c r="E1362" s="5" t="s">
        <v>24</v>
      </c>
      <c r="F1362" s="4" t="s">
        <v>17</v>
      </c>
      <c r="G1362" s="5" t="s">
        <v>2772</v>
      </c>
      <c r="H1362" s="4" t="s">
        <v>19</v>
      </c>
      <c r="I1362" s="6">
        <v>100907.97</v>
      </c>
      <c r="J1362" s="7">
        <v>45366</v>
      </c>
      <c r="K1362" s="5" t="s">
        <v>20</v>
      </c>
    </row>
    <row r="1363" spans="1:11" x14ac:dyDescent="0.3">
      <c r="A1363" s="3" t="s">
        <v>3769</v>
      </c>
      <c r="B1363" s="4">
        <v>8191</v>
      </c>
      <c r="C1363" s="4" t="s">
        <v>1421</v>
      </c>
      <c r="D1363" s="5" t="s">
        <v>1422</v>
      </c>
      <c r="E1363" s="5" t="s">
        <v>24</v>
      </c>
      <c r="F1363" s="4" t="s">
        <v>17</v>
      </c>
      <c r="G1363" s="5" t="s">
        <v>3337</v>
      </c>
      <c r="H1363" s="4" t="s">
        <v>19</v>
      </c>
      <c r="I1363" s="6">
        <v>18861.79</v>
      </c>
      <c r="J1363" s="7">
        <v>45307</v>
      </c>
      <c r="K1363" s="5" t="s">
        <v>20</v>
      </c>
    </row>
    <row r="1364" spans="1:11" x14ac:dyDescent="0.3">
      <c r="A1364" s="3" t="s">
        <v>3770</v>
      </c>
      <c r="B1364" s="4">
        <v>8191</v>
      </c>
      <c r="C1364" s="4" t="s">
        <v>1421</v>
      </c>
      <c r="D1364" s="5" t="s">
        <v>1422</v>
      </c>
      <c r="E1364" s="5" t="s">
        <v>24</v>
      </c>
      <c r="F1364" s="4" t="s">
        <v>17</v>
      </c>
      <c r="G1364" s="5" t="s">
        <v>3337</v>
      </c>
      <c r="H1364" s="4" t="s">
        <v>19</v>
      </c>
      <c r="I1364" s="6">
        <v>180181.22</v>
      </c>
      <c r="J1364" s="7">
        <v>44939</v>
      </c>
      <c r="K1364" s="5" t="s">
        <v>20</v>
      </c>
    </row>
    <row r="1365" spans="1:11" x14ac:dyDescent="0.3">
      <c r="A1365" s="3" t="s">
        <v>4445</v>
      </c>
      <c r="B1365" s="4">
        <v>8191</v>
      </c>
      <c r="C1365" s="4" t="s">
        <v>1421</v>
      </c>
      <c r="D1365" s="5" t="s">
        <v>1422</v>
      </c>
      <c r="E1365" s="5" t="s">
        <v>24</v>
      </c>
      <c r="F1365" s="4" t="s">
        <v>17</v>
      </c>
      <c r="G1365" s="5" t="s">
        <v>4021</v>
      </c>
      <c r="H1365" s="4" t="s">
        <v>19</v>
      </c>
      <c r="I1365" s="6">
        <v>44004.94</v>
      </c>
      <c r="J1365" s="7">
        <v>45307</v>
      </c>
      <c r="K1365" s="5" t="s">
        <v>20</v>
      </c>
    </row>
    <row r="1366" spans="1:11" x14ac:dyDescent="0.3">
      <c r="A1366" s="3" t="s">
        <v>4446</v>
      </c>
      <c r="B1366" s="4">
        <v>8191</v>
      </c>
      <c r="C1366" s="4" t="s">
        <v>1421</v>
      </c>
      <c r="D1366" s="5" t="s">
        <v>1422</v>
      </c>
      <c r="E1366" s="5" t="s">
        <v>24</v>
      </c>
      <c r="F1366" s="4" t="s">
        <v>17</v>
      </c>
      <c r="G1366" s="5" t="s">
        <v>4021</v>
      </c>
      <c r="H1366" s="4" t="s">
        <v>19</v>
      </c>
      <c r="I1366" s="6">
        <v>420366.43</v>
      </c>
      <c r="J1366" s="7">
        <v>44939</v>
      </c>
      <c r="K1366" s="5" t="s">
        <v>20</v>
      </c>
    </row>
    <row r="1367" spans="1:11" x14ac:dyDescent="0.3">
      <c r="A1367" s="3" t="s">
        <v>4932</v>
      </c>
      <c r="B1367" s="4">
        <v>8191</v>
      </c>
      <c r="C1367" s="4" t="s">
        <v>1421</v>
      </c>
      <c r="D1367" s="5" t="s">
        <v>1422</v>
      </c>
      <c r="E1367" s="5" t="s">
        <v>24</v>
      </c>
      <c r="F1367" s="4" t="s">
        <v>17</v>
      </c>
      <c r="G1367" s="5" t="s">
        <v>4687</v>
      </c>
      <c r="H1367" s="4" t="s">
        <v>19</v>
      </c>
      <c r="I1367" s="6">
        <v>346587.64</v>
      </c>
      <c r="J1367" s="7">
        <v>45093</v>
      </c>
      <c r="K1367" s="5" t="s">
        <v>20</v>
      </c>
    </row>
    <row r="1368" spans="1:11" x14ac:dyDescent="0.3">
      <c r="A1368" s="3" t="s">
        <v>2114</v>
      </c>
      <c r="B1368" s="4">
        <v>9396</v>
      </c>
      <c r="C1368" s="4" t="s">
        <v>2115</v>
      </c>
      <c r="D1368" s="5" t="s">
        <v>2116</v>
      </c>
      <c r="E1368" s="5" t="s">
        <v>24</v>
      </c>
      <c r="F1368" s="4" t="s">
        <v>17</v>
      </c>
      <c r="G1368" s="5" t="s">
        <v>25</v>
      </c>
      <c r="H1368" s="4" t="s">
        <v>19</v>
      </c>
      <c r="I1368" s="6">
        <v>175.16</v>
      </c>
      <c r="J1368" s="7">
        <v>45307</v>
      </c>
      <c r="K1368" s="5" t="s">
        <v>20</v>
      </c>
    </row>
    <row r="1369" spans="1:11" x14ac:dyDescent="0.3">
      <c r="A1369" s="3" t="s">
        <v>2117</v>
      </c>
      <c r="B1369" s="4">
        <v>9396</v>
      </c>
      <c r="C1369" s="4" t="s">
        <v>2115</v>
      </c>
      <c r="D1369" s="5" t="s">
        <v>2116</v>
      </c>
      <c r="E1369" s="5" t="s">
        <v>24</v>
      </c>
      <c r="F1369" s="4" t="s">
        <v>17</v>
      </c>
      <c r="G1369" s="5" t="s">
        <v>25</v>
      </c>
      <c r="H1369" s="4" t="s">
        <v>19</v>
      </c>
      <c r="I1369" s="6">
        <v>4094.17</v>
      </c>
      <c r="J1369" s="7">
        <v>44939</v>
      </c>
      <c r="K1369" s="5" t="s">
        <v>20</v>
      </c>
    </row>
    <row r="1370" spans="1:11" x14ac:dyDescent="0.3">
      <c r="A1370" s="3" t="s">
        <v>2543</v>
      </c>
      <c r="B1370" s="4">
        <v>8074</v>
      </c>
      <c r="C1370" s="4" t="s">
        <v>2544</v>
      </c>
      <c r="D1370" s="5" t="s">
        <v>2116</v>
      </c>
      <c r="E1370" s="5" t="s">
        <v>24</v>
      </c>
      <c r="F1370" s="4" t="s">
        <v>17</v>
      </c>
      <c r="G1370" s="5" t="s">
        <v>2156</v>
      </c>
      <c r="H1370" s="4" t="s">
        <v>19</v>
      </c>
      <c r="I1370" s="6">
        <v>2344.61</v>
      </c>
      <c r="J1370" s="7">
        <v>45140</v>
      </c>
      <c r="K1370" s="5" t="s">
        <v>20</v>
      </c>
    </row>
    <row r="1371" spans="1:11" x14ac:dyDescent="0.3">
      <c r="A1371" s="3" t="s">
        <v>2759</v>
      </c>
      <c r="B1371" s="4">
        <v>9396</v>
      </c>
      <c r="C1371" s="4" t="s">
        <v>2115</v>
      </c>
      <c r="D1371" s="5" t="s">
        <v>2116</v>
      </c>
      <c r="E1371" s="5" t="s">
        <v>24</v>
      </c>
      <c r="F1371" s="4" t="s">
        <v>17</v>
      </c>
      <c r="G1371" s="5" t="s">
        <v>2156</v>
      </c>
      <c r="H1371" s="4" t="s">
        <v>19</v>
      </c>
      <c r="I1371" s="6">
        <v>4129.8100000000004</v>
      </c>
      <c r="J1371" s="7">
        <v>45140</v>
      </c>
      <c r="K1371" s="5" t="s">
        <v>20</v>
      </c>
    </row>
    <row r="1372" spans="1:11" x14ac:dyDescent="0.3">
      <c r="A1372" s="3" t="s">
        <v>3120</v>
      </c>
      <c r="B1372" s="4">
        <v>8074</v>
      </c>
      <c r="C1372" s="4" t="s">
        <v>2544</v>
      </c>
      <c r="D1372" s="5" t="s">
        <v>2116</v>
      </c>
      <c r="E1372" s="5" t="s">
        <v>24</v>
      </c>
      <c r="F1372" s="4" t="s">
        <v>17</v>
      </c>
      <c r="G1372" s="5" t="s">
        <v>2772</v>
      </c>
      <c r="H1372" s="4" t="s">
        <v>19</v>
      </c>
      <c r="I1372" s="6">
        <v>440.53</v>
      </c>
      <c r="J1372" s="7">
        <v>45366</v>
      </c>
      <c r="K1372" s="5" t="s">
        <v>20</v>
      </c>
    </row>
    <row r="1373" spans="1:11" x14ac:dyDescent="0.3">
      <c r="A1373" s="3" t="s">
        <v>3322</v>
      </c>
      <c r="B1373" s="4">
        <v>9396</v>
      </c>
      <c r="C1373" s="4" t="s">
        <v>2115</v>
      </c>
      <c r="D1373" s="5" t="s">
        <v>2116</v>
      </c>
      <c r="E1373" s="5" t="s">
        <v>24</v>
      </c>
      <c r="F1373" s="4" t="s">
        <v>17</v>
      </c>
      <c r="G1373" s="5" t="s">
        <v>2772</v>
      </c>
      <c r="H1373" s="4" t="s">
        <v>19</v>
      </c>
      <c r="I1373" s="6">
        <v>775.94</v>
      </c>
      <c r="J1373" s="7">
        <v>45366</v>
      </c>
      <c r="K1373" s="5" t="s">
        <v>20</v>
      </c>
    </row>
    <row r="1374" spans="1:11" x14ac:dyDescent="0.3">
      <c r="A1374" s="3" t="s">
        <v>3746</v>
      </c>
      <c r="B1374" s="4">
        <v>8074</v>
      </c>
      <c r="C1374" s="4" t="s">
        <v>2544</v>
      </c>
      <c r="D1374" s="5" t="s">
        <v>2116</v>
      </c>
      <c r="E1374" s="5" t="s">
        <v>24</v>
      </c>
      <c r="F1374" s="4" t="s">
        <v>17</v>
      </c>
      <c r="G1374" s="5" t="s">
        <v>3337</v>
      </c>
      <c r="H1374" s="4" t="s">
        <v>19</v>
      </c>
      <c r="I1374" s="6">
        <v>869.8</v>
      </c>
      <c r="J1374" s="7">
        <v>45307</v>
      </c>
      <c r="K1374" s="5" t="s">
        <v>20</v>
      </c>
    </row>
    <row r="1375" spans="1:11" x14ac:dyDescent="0.3">
      <c r="A1375" s="3" t="s">
        <v>4422</v>
      </c>
      <c r="B1375" s="4">
        <v>8074</v>
      </c>
      <c r="C1375" s="4" t="s">
        <v>2544</v>
      </c>
      <c r="D1375" s="5" t="s">
        <v>2116</v>
      </c>
      <c r="E1375" s="5" t="s">
        <v>24</v>
      </c>
      <c r="F1375" s="4" t="s">
        <v>17</v>
      </c>
      <c r="G1375" s="5" t="s">
        <v>4021</v>
      </c>
      <c r="H1375" s="4" t="s">
        <v>19</v>
      </c>
      <c r="I1375" s="6">
        <v>2029.27</v>
      </c>
      <c r="J1375" s="7">
        <v>45307</v>
      </c>
      <c r="K1375" s="5" t="s">
        <v>20</v>
      </c>
    </row>
    <row r="1376" spans="1:11" x14ac:dyDescent="0.3">
      <c r="A1376" s="3" t="s">
        <v>4918</v>
      </c>
      <c r="B1376" s="4">
        <v>8074</v>
      </c>
      <c r="C1376" s="4" t="s">
        <v>2544</v>
      </c>
      <c r="D1376" s="5" t="s">
        <v>2116</v>
      </c>
      <c r="E1376" s="5" t="s">
        <v>24</v>
      </c>
      <c r="F1376" s="4" t="s">
        <v>17</v>
      </c>
      <c r="G1376" s="5" t="s">
        <v>4687</v>
      </c>
      <c r="H1376" s="4" t="s">
        <v>19</v>
      </c>
      <c r="I1376" s="6">
        <v>1132.27</v>
      </c>
      <c r="J1376" s="7">
        <v>45093</v>
      </c>
      <c r="K1376" s="5" t="s">
        <v>20</v>
      </c>
    </row>
    <row r="1377" spans="1:11" x14ac:dyDescent="0.3">
      <c r="A1377" s="3" t="s">
        <v>1496</v>
      </c>
      <c r="B1377" s="4">
        <v>8239</v>
      </c>
      <c r="C1377" s="4" t="s">
        <v>1497</v>
      </c>
      <c r="D1377" s="5" t="s">
        <v>1498</v>
      </c>
      <c r="E1377" s="5" t="s">
        <v>24</v>
      </c>
      <c r="F1377" s="4" t="s">
        <v>17</v>
      </c>
      <c r="G1377" s="5" t="s">
        <v>25</v>
      </c>
      <c r="H1377" s="4" t="s">
        <v>19</v>
      </c>
      <c r="I1377" s="6">
        <v>1110.06</v>
      </c>
      <c r="J1377" s="7">
        <v>45307</v>
      </c>
      <c r="K1377" s="5" t="s">
        <v>20</v>
      </c>
    </row>
    <row r="1378" spans="1:11" x14ac:dyDescent="0.3">
      <c r="A1378" s="3" t="s">
        <v>1499</v>
      </c>
      <c r="B1378" s="4">
        <v>8239</v>
      </c>
      <c r="C1378" s="4" t="s">
        <v>1497</v>
      </c>
      <c r="D1378" s="5" t="s">
        <v>1498</v>
      </c>
      <c r="E1378" s="5" t="s">
        <v>24</v>
      </c>
      <c r="F1378" s="4" t="s">
        <v>17</v>
      </c>
      <c r="G1378" s="5" t="s">
        <v>25</v>
      </c>
      <c r="H1378" s="4" t="s">
        <v>19</v>
      </c>
      <c r="I1378" s="6">
        <v>25947.1</v>
      </c>
      <c r="J1378" s="7">
        <v>44939</v>
      </c>
      <c r="K1378" s="5" t="s">
        <v>20</v>
      </c>
    </row>
    <row r="1379" spans="1:11" x14ac:dyDescent="0.3">
      <c r="A1379" s="3" t="s">
        <v>2591</v>
      </c>
      <c r="B1379" s="4">
        <v>8239</v>
      </c>
      <c r="C1379" s="4" t="s">
        <v>1497</v>
      </c>
      <c r="D1379" s="5" t="s">
        <v>1498</v>
      </c>
      <c r="E1379" s="5" t="s">
        <v>24</v>
      </c>
      <c r="F1379" s="4" t="s">
        <v>17</v>
      </c>
      <c r="G1379" s="5" t="s">
        <v>2156</v>
      </c>
      <c r="H1379" s="4" t="s">
        <v>19</v>
      </c>
      <c r="I1379" s="6">
        <v>26172.95</v>
      </c>
      <c r="J1379" s="7">
        <v>45140</v>
      </c>
      <c r="K1379" s="5" t="s">
        <v>20</v>
      </c>
    </row>
    <row r="1380" spans="1:11" x14ac:dyDescent="0.3">
      <c r="A1380" s="3" t="s">
        <v>3164</v>
      </c>
      <c r="B1380" s="4">
        <v>8239</v>
      </c>
      <c r="C1380" s="4" t="s">
        <v>1497</v>
      </c>
      <c r="D1380" s="5" t="s">
        <v>1498</v>
      </c>
      <c r="E1380" s="5" t="s">
        <v>24</v>
      </c>
      <c r="F1380" s="4" t="s">
        <v>17</v>
      </c>
      <c r="G1380" s="5" t="s">
        <v>2772</v>
      </c>
      <c r="H1380" s="4" t="s">
        <v>19</v>
      </c>
      <c r="I1380" s="6">
        <v>4917.6000000000004</v>
      </c>
      <c r="J1380" s="7">
        <v>45366</v>
      </c>
      <c r="K1380" s="5" t="s">
        <v>20</v>
      </c>
    </row>
    <row r="1381" spans="1:11" x14ac:dyDescent="0.3">
      <c r="A1381" s="3" t="s">
        <v>3787</v>
      </c>
      <c r="B1381" s="4">
        <v>8239</v>
      </c>
      <c r="C1381" s="4" t="s">
        <v>1497</v>
      </c>
      <c r="D1381" s="5" t="s">
        <v>1498</v>
      </c>
      <c r="E1381" s="5" t="s">
        <v>24</v>
      </c>
      <c r="F1381" s="4" t="s">
        <v>17</v>
      </c>
      <c r="G1381" s="5" t="s">
        <v>3337</v>
      </c>
      <c r="H1381" s="4" t="s">
        <v>19</v>
      </c>
      <c r="I1381" s="6">
        <v>919.75</v>
      </c>
      <c r="J1381" s="7">
        <v>45307</v>
      </c>
      <c r="K1381" s="5" t="s">
        <v>20</v>
      </c>
    </row>
    <row r="1382" spans="1:11" x14ac:dyDescent="0.3">
      <c r="A1382" s="3" t="s">
        <v>3788</v>
      </c>
      <c r="B1382" s="4">
        <v>8239</v>
      </c>
      <c r="C1382" s="4" t="s">
        <v>1497</v>
      </c>
      <c r="D1382" s="5" t="s">
        <v>1498</v>
      </c>
      <c r="E1382" s="5" t="s">
        <v>24</v>
      </c>
      <c r="F1382" s="4" t="s">
        <v>17</v>
      </c>
      <c r="G1382" s="5" t="s">
        <v>3337</v>
      </c>
      <c r="H1382" s="4" t="s">
        <v>19</v>
      </c>
      <c r="I1382" s="6">
        <v>8786.07</v>
      </c>
      <c r="J1382" s="7">
        <v>44939</v>
      </c>
      <c r="K1382" s="5" t="s">
        <v>20</v>
      </c>
    </row>
    <row r="1383" spans="1:11" x14ac:dyDescent="0.3">
      <c r="A1383" s="3" t="s">
        <v>4461</v>
      </c>
      <c r="B1383" s="4">
        <v>8239</v>
      </c>
      <c r="C1383" s="4" t="s">
        <v>1497</v>
      </c>
      <c r="D1383" s="5" t="s">
        <v>1498</v>
      </c>
      <c r="E1383" s="5" t="s">
        <v>24</v>
      </c>
      <c r="F1383" s="4" t="s">
        <v>17</v>
      </c>
      <c r="G1383" s="5" t="s">
        <v>4021</v>
      </c>
      <c r="H1383" s="4" t="s">
        <v>19</v>
      </c>
      <c r="I1383" s="6">
        <v>2145.79</v>
      </c>
      <c r="J1383" s="7">
        <v>45307</v>
      </c>
      <c r="K1383" s="5" t="s">
        <v>20</v>
      </c>
    </row>
    <row r="1384" spans="1:11" x14ac:dyDescent="0.3">
      <c r="A1384" s="3" t="s">
        <v>4462</v>
      </c>
      <c r="B1384" s="4">
        <v>8239</v>
      </c>
      <c r="C1384" s="4" t="s">
        <v>1497</v>
      </c>
      <c r="D1384" s="5" t="s">
        <v>1498</v>
      </c>
      <c r="E1384" s="5" t="s">
        <v>24</v>
      </c>
      <c r="F1384" s="4" t="s">
        <v>17</v>
      </c>
      <c r="G1384" s="5" t="s">
        <v>4021</v>
      </c>
      <c r="H1384" s="4" t="s">
        <v>19</v>
      </c>
      <c r="I1384" s="6">
        <v>20498.080000000002</v>
      </c>
      <c r="J1384" s="7">
        <v>44939</v>
      </c>
      <c r="K1384" s="5" t="s">
        <v>20</v>
      </c>
    </row>
    <row r="1385" spans="1:11" x14ac:dyDescent="0.3">
      <c r="A1385" s="3" t="s">
        <v>4940</v>
      </c>
      <c r="B1385" s="4">
        <v>8239</v>
      </c>
      <c r="C1385" s="4" t="s">
        <v>1497</v>
      </c>
      <c r="D1385" s="5" t="s">
        <v>1498</v>
      </c>
      <c r="E1385" s="5" t="s">
        <v>24</v>
      </c>
      <c r="F1385" s="4" t="s">
        <v>17</v>
      </c>
      <c r="G1385" s="5" t="s">
        <v>4687</v>
      </c>
      <c r="H1385" s="4" t="s">
        <v>19</v>
      </c>
      <c r="I1385" s="6">
        <v>16894.919999999998</v>
      </c>
      <c r="J1385" s="7">
        <v>45093</v>
      </c>
      <c r="K1385" s="5" t="s">
        <v>20</v>
      </c>
    </row>
    <row r="1386" spans="1:11" x14ac:dyDescent="0.3">
      <c r="A1386" s="3" t="s">
        <v>88</v>
      </c>
      <c r="B1386" s="4">
        <v>7665</v>
      </c>
      <c r="C1386" s="4" t="s">
        <v>89</v>
      </c>
      <c r="D1386" s="5" t="s">
        <v>90</v>
      </c>
      <c r="E1386" s="5" t="s">
        <v>24</v>
      </c>
      <c r="F1386" s="4" t="s">
        <v>17</v>
      </c>
      <c r="G1386" s="5" t="s">
        <v>25</v>
      </c>
      <c r="H1386" s="4" t="s">
        <v>26</v>
      </c>
      <c r="I1386" s="6">
        <v>38.17</v>
      </c>
      <c r="J1386" s="7">
        <v>45307</v>
      </c>
      <c r="K1386" s="5"/>
    </row>
    <row r="1387" spans="1:11" x14ac:dyDescent="0.3">
      <c r="A1387" s="3" t="s">
        <v>91</v>
      </c>
      <c r="B1387" s="4">
        <v>7665</v>
      </c>
      <c r="C1387" s="4" t="s">
        <v>89</v>
      </c>
      <c r="D1387" s="5" t="s">
        <v>90</v>
      </c>
      <c r="E1387" s="5" t="s">
        <v>24</v>
      </c>
      <c r="F1387" s="4" t="s">
        <v>17</v>
      </c>
      <c r="G1387" s="5" t="s">
        <v>25</v>
      </c>
      <c r="H1387" s="4" t="s">
        <v>26</v>
      </c>
      <c r="I1387" s="6">
        <v>892.26</v>
      </c>
      <c r="J1387" s="7">
        <v>44972</v>
      </c>
      <c r="K1387" s="5"/>
    </row>
    <row r="1388" spans="1:11" x14ac:dyDescent="0.3">
      <c r="A1388" s="3" t="s">
        <v>2175</v>
      </c>
      <c r="B1388" s="4">
        <v>7665</v>
      </c>
      <c r="C1388" s="4" t="s">
        <v>89</v>
      </c>
      <c r="D1388" s="5" t="s">
        <v>90</v>
      </c>
      <c r="E1388" s="5" t="s">
        <v>24</v>
      </c>
      <c r="F1388" s="4" t="s">
        <v>17</v>
      </c>
      <c r="G1388" s="5" t="s">
        <v>2156</v>
      </c>
      <c r="H1388" s="4" t="s">
        <v>26</v>
      </c>
      <c r="I1388" s="6">
        <v>900.02</v>
      </c>
      <c r="J1388" s="7">
        <v>45139</v>
      </c>
      <c r="K1388" s="5"/>
    </row>
    <row r="1389" spans="1:11" x14ac:dyDescent="0.3">
      <c r="A1389" s="3" t="s">
        <v>2789</v>
      </c>
      <c r="B1389" s="4">
        <v>7665</v>
      </c>
      <c r="C1389" s="4" t="s">
        <v>89</v>
      </c>
      <c r="D1389" s="5" t="s">
        <v>90</v>
      </c>
      <c r="E1389" s="5" t="s">
        <v>24</v>
      </c>
      <c r="F1389" s="4" t="s">
        <v>17</v>
      </c>
      <c r="G1389" s="5" t="s">
        <v>2772</v>
      </c>
      <c r="H1389" s="4" t="s">
        <v>26</v>
      </c>
      <c r="I1389" s="6">
        <v>169.1</v>
      </c>
      <c r="J1389" s="7">
        <v>45366</v>
      </c>
      <c r="K1389" s="5"/>
    </row>
    <row r="1390" spans="1:11" x14ac:dyDescent="0.3">
      <c r="A1390" s="3" t="s">
        <v>1504</v>
      </c>
      <c r="B1390" s="4">
        <v>8259</v>
      </c>
      <c r="C1390" s="4" t="s">
        <v>1505</v>
      </c>
      <c r="D1390" s="5" t="s">
        <v>1506</v>
      </c>
      <c r="E1390" s="5" t="s">
        <v>24</v>
      </c>
      <c r="F1390" s="4" t="s">
        <v>17</v>
      </c>
      <c r="G1390" s="5" t="s">
        <v>25</v>
      </c>
      <c r="H1390" s="4" t="s">
        <v>19</v>
      </c>
      <c r="I1390" s="6">
        <v>868.78</v>
      </c>
      <c r="J1390" s="7">
        <v>45307</v>
      </c>
      <c r="K1390" s="5" t="s">
        <v>20</v>
      </c>
    </row>
    <row r="1391" spans="1:11" x14ac:dyDescent="0.3">
      <c r="A1391" s="3" t="s">
        <v>1507</v>
      </c>
      <c r="B1391" s="4">
        <v>8259</v>
      </c>
      <c r="C1391" s="4" t="s">
        <v>1505</v>
      </c>
      <c r="D1391" s="5" t="s">
        <v>1506</v>
      </c>
      <c r="E1391" s="5" t="s">
        <v>24</v>
      </c>
      <c r="F1391" s="4" t="s">
        <v>17</v>
      </c>
      <c r="G1391" s="5" t="s">
        <v>25</v>
      </c>
      <c r="H1391" s="4" t="s">
        <v>19</v>
      </c>
      <c r="I1391" s="6">
        <v>20307.25</v>
      </c>
      <c r="J1391" s="7">
        <v>44939</v>
      </c>
      <c r="K1391" s="5" t="s">
        <v>20</v>
      </c>
    </row>
    <row r="1392" spans="1:11" x14ac:dyDescent="0.3">
      <c r="A1392" s="3" t="s">
        <v>2593</v>
      </c>
      <c r="B1392" s="4">
        <v>8259</v>
      </c>
      <c r="C1392" s="4" t="s">
        <v>1505</v>
      </c>
      <c r="D1392" s="5" t="s">
        <v>1506</v>
      </c>
      <c r="E1392" s="5" t="s">
        <v>24</v>
      </c>
      <c r="F1392" s="4" t="s">
        <v>17</v>
      </c>
      <c r="G1392" s="5" t="s">
        <v>2156</v>
      </c>
      <c r="H1392" s="4" t="s">
        <v>19</v>
      </c>
      <c r="I1392" s="6">
        <v>20545.509999999998</v>
      </c>
      <c r="J1392" s="7">
        <v>45140</v>
      </c>
      <c r="K1392" s="5" t="s">
        <v>442</v>
      </c>
    </row>
    <row r="1393" spans="1:11" x14ac:dyDescent="0.3">
      <c r="A1393" s="3" t="s">
        <v>2594</v>
      </c>
      <c r="B1393" s="4">
        <v>8259</v>
      </c>
      <c r="C1393" s="4" t="s">
        <v>1505</v>
      </c>
      <c r="D1393" s="5" t="s">
        <v>1506</v>
      </c>
      <c r="E1393" s="5" t="s">
        <v>24</v>
      </c>
      <c r="F1393" s="4" t="s">
        <v>17</v>
      </c>
      <c r="G1393" s="5" t="s">
        <v>2156</v>
      </c>
      <c r="H1393" s="4" t="s">
        <v>19</v>
      </c>
      <c r="I1393" s="6">
        <v>20545.509999999998</v>
      </c>
      <c r="J1393" s="7">
        <v>45169</v>
      </c>
      <c r="K1393" s="5" t="s">
        <v>20</v>
      </c>
    </row>
    <row r="1394" spans="1:11" x14ac:dyDescent="0.3">
      <c r="A1394" s="3" t="s">
        <v>3166</v>
      </c>
      <c r="B1394" s="4">
        <v>8259</v>
      </c>
      <c r="C1394" s="4" t="s">
        <v>1505</v>
      </c>
      <c r="D1394" s="5" t="s">
        <v>1506</v>
      </c>
      <c r="E1394" s="5" t="s">
        <v>24</v>
      </c>
      <c r="F1394" s="4" t="s">
        <v>17</v>
      </c>
      <c r="G1394" s="5" t="s">
        <v>2772</v>
      </c>
      <c r="H1394" s="4" t="s">
        <v>19</v>
      </c>
      <c r="I1394" s="6">
        <v>3860.27</v>
      </c>
      <c r="J1394" s="7">
        <v>45366</v>
      </c>
      <c r="K1394" s="5" t="s">
        <v>20</v>
      </c>
    </row>
    <row r="1395" spans="1:11" x14ac:dyDescent="0.3">
      <c r="A1395" s="3" t="s">
        <v>3791</v>
      </c>
      <c r="B1395" s="4">
        <v>8259</v>
      </c>
      <c r="C1395" s="4" t="s">
        <v>1505</v>
      </c>
      <c r="D1395" s="5" t="s">
        <v>1506</v>
      </c>
      <c r="E1395" s="5" t="s">
        <v>24</v>
      </c>
      <c r="F1395" s="4" t="s">
        <v>17</v>
      </c>
      <c r="G1395" s="5" t="s">
        <v>3337</v>
      </c>
      <c r="H1395" s="4" t="s">
        <v>19</v>
      </c>
      <c r="I1395" s="6">
        <v>720.11</v>
      </c>
      <c r="J1395" s="7">
        <v>45307</v>
      </c>
      <c r="K1395" s="5" t="s">
        <v>20</v>
      </c>
    </row>
    <row r="1396" spans="1:11" x14ac:dyDescent="0.3">
      <c r="A1396" s="3" t="s">
        <v>3792</v>
      </c>
      <c r="B1396" s="4">
        <v>8259</v>
      </c>
      <c r="C1396" s="4" t="s">
        <v>1505</v>
      </c>
      <c r="D1396" s="5" t="s">
        <v>1506</v>
      </c>
      <c r="E1396" s="5" t="s">
        <v>24</v>
      </c>
      <c r="F1396" s="4" t="s">
        <v>17</v>
      </c>
      <c r="G1396" s="5" t="s">
        <v>3337</v>
      </c>
      <c r="H1396" s="4" t="s">
        <v>19</v>
      </c>
      <c r="I1396" s="6">
        <v>6879.02</v>
      </c>
      <c r="J1396" s="7">
        <v>44939</v>
      </c>
      <c r="K1396" s="5" t="s">
        <v>20</v>
      </c>
    </row>
    <row r="1397" spans="1:11" x14ac:dyDescent="0.3">
      <c r="A1397" s="3" t="s">
        <v>4465</v>
      </c>
      <c r="B1397" s="4">
        <v>8259</v>
      </c>
      <c r="C1397" s="4" t="s">
        <v>1505</v>
      </c>
      <c r="D1397" s="5" t="s">
        <v>1506</v>
      </c>
      <c r="E1397" s="5" t="s">
        <v>24</v>
      </c>
      <c r="F1397" s="4" t="s">
        <v>17</v>
      </c>
      <c r="G1397" s="5" t="s">
        <v>4021</v>
      </c>
      <c r="H1397" s="4" t="s">
        <v>19</v>
      </c>
      <c r="I1397" s="6">
        <v>1680.03</v>
      </c>
      <c r="J1397" s="7">
        <v>45307</v>
      </c>
      <c r="K1397" s="5" t="s">
        <v>20</v>
      </c>
    </row>
    <row r="1398" spans="1:11" x14ac:dyDescent="0.3">
      <c r="A1398" s="3" t="s">
        <v>4466</v>
      </c>
      <c r="B1398" s="4">
        <v>8259</v>
      </c>
      <c r="C1398" s="4" t="s">
        <v>1505</v>
      </c>
      <c r="D1398" s="5" t="s">
        <v>1506</v>
      </c>
      <c r="E1398" s="5" t="s">
        <v>24</v>
      </c>
      <c r="F1398" s="4" t="s">
        <v>17</v>
      </c>
      <c r="G1398" s="5" t="s">
        <v>4021</v>
      </c>
      <c r="H1398" s="4" t="s">
        <v>19</v>
      </c>
      <c r="I1398" s="6">
        <v>16048.88</v>
      </c>
      <c r="J1398" s="7">
        <v>44939</v>
      </c>
      <c r="K1398" s="5" t="s">
        <v>20</v>
      </c>
    </row>
    <row r="1399" spans="1:11" x14ac:dyDescent="0.3">
      <c r="A1399" s="3" t="s">
        <v>4942</v>
      </c>
      <c r="B1399" s="4">
        <v>8259</v>
      </c>
      <c r="C1399" s="4" t="s">
        <v>1505</v>
      </c>
      <c r="D1399" s="5" t="s">
        <v>1506</v>
      </c>
      <c r="E1399" s="5" t="s">
        <v>24</v>
      </c>
      <c r="F1399" s="4" t="s">
        <v>17</v>
      </c>
      <c r="G1399" s="5" t="s">
        <v>4687</v>
      </c>
      <c r="H1399" s="4" t="s">
        <v>19</v>
      </c>
      <c r="I1399" s="6">
        <v>13267.46</v>
      </c>
      <c r="J1399" s="7">
        <v>45093</v>
      </c>
      <c r="K1399" s="5" t="s">
        <v>20</v>
      </c>
    </row>
    <row r="1400" spans="1:11" x14ac:dyDescent="0.3">
      <c r="A1400" s="3" t="s">
        <v>1256</v>
      </c>
      <c r="B1400" s="4">
        <v>7978</v>
      </c>
      <c r="C1400" s="4" t="s">
        <v>1257</v>
      </c>
      <c r="D1400" s="5" t="s">
        <v>1258</v>
      </c>
      <c r="E1400" s="5" t="s">
        <v>24</v>
      </c>
      <c r="F1400" s="4" t="s">
        <v>17</v>
      </c>
      <c r="G1400" s="5" t="s">
        <v>25</v>
      </c>
      <c r="H1400" s="4" t="s">
        <v>19</v>
      </c>
      <c r="I1400" s="6">
        <v>19.14</v>
      </c>
      <c r="J1400" s="7">
        <v>45307</v>
      </c>
      <c r="K1400" s="5" t="s">
        <v>20</v>
      </c>
    </row>
    <row r="1401" spans="1:11" x14ac:dyDescent="0.3">
      <c r="A1401" s="3" t="s">
        <v>1259</v>
      </c>
      <c r="B1401" s="4">
        <v>7978</v>
      </c>
      <c r="C1401" s="4" t="s">
        <v>1257</v>
      </c>
      <c r="D1401" s="5" t="s">
        <v>1258</v>
      </c>
      <c r="E1401" s="5" t="s">
        <v>24</v>
      </c>
      <c r="F1401" s="4" t="s">
        <v>17</v>
      </c>
      <c r="G1401" s="5" t="s">
        <v>25</v>
      </c>
      <c r="H1401" s="4" t="s">
        <v>19</v>
      </c>
      <c r="I1401" s="6">
        <v>447.29</v>
      </c>
      <c r="J1401" s="7">
        <v>44985</v>
      </c>
      <c r="K1401" s="5" t="s">
        <v>20</v>
      </c>
    </row>
    <row r="1402" spans="1:11" x14ac:dyDescent="0.3">
      <c r="A1402" s="3" t="s">
        <v>2521</v>
      </c>
      <c r="B1402" s="4">
        <v>7978</v>
      </c>
      <c r="C1402" s="4" t="s">
        <v>1257</v>
      </c>
      <c r="D1402" s="5" t="s">
        <v>1258</v>
      </c>
      <c r="E1402" s="5" t="s">
        <v>24</v>
      </c>
      <c r="F1402" s="4" t="s">
        <v>17</v>
      </c>
      <c r="G1402" s="5" t="s">
        <v>2156</v>
      </c>
      <c r="H1402" s="4" t="s">
        <v>19</v>
      </c>
      <c r="I1402" s="6">
        <v>451.18</v>
      </c>
      <c r="J1402" s="7">
        <v>45140</v>
      </c>
      <c r="K1402" s="5" t="s">
        <v>20</v>
      </c>
    </row>
    <row r="1403" spans="1:11" x14ac:dyDescent="0.3">
      <c r="A1403" s="3" t="s">
        <v>3100</v>
      </c>
      <c r="B1403" s="4">
        <v>7978</v>
      </c>
      <c r="C1403" s="4" t="s">
        <v>1257</v>
      </c>
      <c r="D1403" s="5" t="s">
        <v>1258</v>
      </c>
      <c r="E1403" s="5" t="s">
        <v>24</v>
      </c>
      <c r="F1403" s="4" t="s">
        <v>17</v>
      </c>
      <c r="G1403" s="5" t="s">
        <v>2772</v>
      </c>
      <c r="H1403" s="4" t="s">
        <v>19</v>
      </c>
      <c r="I1403" s="6">
        <v>84.77</v>
      </c>
      <c r="J1403" s="7">
        <v>45366</v>
      </c>
      <c r="K1403" s="5" t="s">
        <v>20</v>
      </c>
    </row>
    <row r="1404" spans="1:11" x14ac:dyDescent="0.3">
      <c r="A1404" s="3" t="s">
        <v>3779</v>
      </c>
      <c r="B1404" s="4">
        <v>8212</v>
      </c>
      <c r="C1404" s="4" t="s">
        <v>3780</v>
      </c>
      <c r="D1404" s="5" t="s">
        <v>3781</v>
      </c>
      <c r="E1404" s="5" t="s">
        <v>24</v>
      </c>
      <c r="F1404" s="4" t="s">
        <v>17</v>
      </c>
      <c r="G1404" s="5" t="s">
        <v>3337</v>
      </c>
      <c r="H1404" s="4" t="s">
        <v>19</v>
      </c>
      <c r="I1404" s="6">
        <v>180.63</v>
      </c>
      <c r="J1404" s="7">
        <v>45307</v>
      </c>
      <c r="K1404" s="5" t="s">
        <v>20</v>
      </c>
    </row>
    <row r="1405" spans="1:11" x14ac:dyDescent="0.3">
      <c r="A1405" s="3" t="s">
        <v>3782</v>
      </c>
      <c r="B1405" s="4">
        <v>8212</v>
      </c>
      <c r="C1405" s="4" t="s">
        <v>3780</v>
      </c>
      <c r="D1405" s="5" t="s">
        <v>3781</v>
      </c>
      <c r="E1405" s="5" t="s">
        <v>24</v>
      </c>
      <c r="F1405" s="4" t="s">
        <v>17</v>
      </c>
      <c r="G1405" s="5" t="s">
        <v>3337</v>
      </c>
      <c r="H1405" s="4" t="s">
        <v>19</v>
      </c>
      <c r="I1405" s="6">
        <v>1725.47</v>
      </c>
      <c r="J1405" s="7">
        <v>45127</v>
      </c>
      <c r="K1405" s="5" t="s">
        <v>20</v>
      </c>
    </row>
    <row r="1406" spans="1:11" x14ac:dyDescent="0.3">
      <c r="A1406" s="3" t="s">
        <v>4455</v>
      </c>
      <c r="B1406" s="4">
        <v>8212</v>
      </c>
      <c r="C1406" s="4" t="s">
        <v>3780</v>
      </c>
      <c r="D1406" s="5" t="s">
        <v>3781</v>
      </c>
      <c r="E1406" s="5" t="s">
        <v>24</v>
      </c>
      <c r="F1406" s="4" t="s">
        <v>17</v>
      </c>
      <c r="G1406" s="5" t="s">
        <v>4021</v>
      </c>
      <c r="H1406" s="4" t="s">
        <v>19</v>
      </c>
      <c r="I1406" s="6">
        <v>421.4</v>
      </c>
      <c r="J1406" s="7">
        <v>45307</v>
      </c>
      <c r="K1406" s="5" t="s">
        <v>20</v>
      </c>
    </row>
    <row r="1407" spans="1:11" x14ac:dyDescent="0.3">
      <c r="A1407" s="3" t="s">
        <v>4456</v>
      </c>
      <c r="B1407" s="4">
        <v>8212</v>
      </c>
      <c r="C1407" s="4" t="s">
        <v>3780</v>
      </c>
      <c r="D1407" s="5" t="s">
        <v>3781</v>
      </c>
      <c r="E1407" s="5" t="s">
        <v>24</v>
      </c>
      <c r="F1407" s="4" t="s">
        <v>17</v>
      </c>
      <c r="G1407" s="5" t="s">
        <v>4021</v>
      </c>
      <c r="H1407" s="4" t="s">
        <v>19</v>
      </c>
      <c r="I1407" s="6">
        <v>4025.55</v>
      </c>
      <c r="J1407" s="7">
        <v>45127</v>
      </c>
      <c r="K1407" s="5" t="s">
        <v>20</v>
      </c>
    </row>
    <row r="1408" spans="1:11" x14ac:dyDescent="0.3">
      <c r="A1408" s="3" t="s">
        <v>4937</v>
      </c>
      <c r="B1408" s="4">
        <v>8212</v>
      </c>
      <c r="C1408" s="4" t="s">
        <v>3780</v>
      </c>
      <c r="D1408" s="5" t="s">
        <v>3781</v>
      </c>
      <c r="E1408" s="5" t="s">
        <v>24</v>
      </c>
      <c r="F1408" s="4" t="s">
        <v>17</v>
      </c>
      <c r="G1408" s="5" t="s">
        <v>4687</v>
      </c>
      <c r="H1408" s="4" t="s">
        <v>19</v>
      </c>
      <c r="I1408" s="6">
        <v>3317.94</v>
      </c>
      <c r="J1408" s="7">
        <v>45127</v>
      </c>
      <c r="K1408" s="5" t="s">
        <v>20</v>
      </c>
    </row>
    <row r="1409" spans="1:11" x14ac:dyDescent="0.3">
      <c r="A1409" s="3" t="s">
        <v>444</v>
      </c>
      <c r="B1409" s="4">
        <v>8280</v>
      </c>
      <c r="C1409" s="4" t="s">
        <v>445</v>
      </c>
      <c r="D1409" s="5" t="s">
        <v>446</v>
      </c>
      <c r="E1409" s="5" t="s">
        <v>24</v>
      </c>
      <c r="F1409" s="4" t="s">
        <v>17</v>
      </c>
      <c r="G1409" s="5" t="s">
        <v>25</v>
      </c>
      <c r="H1409" s="4" t="s">
        <v>26</v>
      </c>
      <c r="I1409" s="6">
        <v>301.16000000000003</v>
      </c>
      <c r="J1409" s="7">
        <v>45307</v>
      </c>
      <c r="K1409" s="5"/>
    </row>
    <row r="1410" spans="1:11" x14ac:dyDescent="0.3">
      <c r="A1410" s="3" t="s">
        <v>447</v>
      </c>
      <c r="B1410" s="4">
        <v>8280</v>
      </c>
      <c r="C1410" s="4" t="s">
        <v>445</v>
      </c>
      <c r="D1410" s="5" t="s">
        <v>446</v>
      </c>
      <c r="E1410" s="5" t="s">
        <v>24</v>
      </c>
      <c r="F1410" s="4" t="s">
        <v>17</v>
      </c>
      <c r="G1410" s="5" t="s">
        <v>25</v>
      </c>
      <c r="H1410" s="4" t="s">
        <v>26</v>
      </c>
      <c r="I1410" s="6">
        <v>7039.44</v>
      </c>
      <c r="J1410" s="7">
        <v>44939</v>
      </c>
      <c r="K1410" s="5"/>
    </row>
    <row r="1411" spans="1:11" x14ac:dyDescent="0.3">
      <c r="A1411" s="3" t="s">
        <v>2282</v>
      </c>
      <c r="B1411" s="4">
        <v>8280</v>
      </c>
      <c r="C1411" s="4" t="s">
        <v>445</v>
      </c>
      <c r="D1411" s="5" t="s">
        <v>446</v>
      </c>
      <c r="E1411" s="5" t="s">
        <v>24</v>
      </c>
      <c r="F1411" s="4" t="s">
        <v>17</v>
      </c>
      <c r="G1411" s="5" t="s">
        <v>2156</v>
      </c>
      <c r="H1411" s="4" t="s">
        <v>26</v>
      </c>
      <c r="I1411" s="6">
        <v>7100.73</v>
      </c>
      <c r="J1411" s="7">
        <v>45139</v>
      </c>
      <c r="K1411" s="5"/>
    </row>
    <row r="1412" spans="1:11" x14ac:dyDescent="0.3">
      <c r="A1412" s="3" t="s">
        <v>2885</v>
      </c>
      <c r="B1412" s="4">
        <v>8280</v>
      </c>
      <c r="C1412" s="4" t="s">
        <v>445</v>
      </c>
      <c r="D1412" s="5" t="s">
        <v>446</v>
      </c>
      <c r="E1412" s="5" t="s">
        <v>24</v>
      </c>
      <c r="F1412" s="4" t="s">
        <v>17</v>
      </c>
      <c r="G1412" s="5" t="s">
        <v>2772</v>
      </c>
      <c r="H1412" s="4" t="s">
        <v>26</v>
      </c>
      <c r="I1412" s="6">
        <v>1334.15</v>
      </c>
      <c r="J1412" s="7">
        <v>45366</v>
      </c>
      <c r="K1412" s="5"/>
    </row>
    <row r="1413" spans="1:11" x14ac:dyDescent="0.3">
      <c r="A1413" s="3" t="s">
        <v>3463</v>
      </c>
      <c r="B1413" s="4">
        <v>8280</v>
      </c>
      <c r="C1413" s="4" t="s">
        <v>445</v>
      </c>
      <c r="D1413" s="5" t="s">
        <v>446</v>
      </c>
      <c r="E1413" s="5" t="s">
        <v>24</v>
      </c>
      <c r="F1413" s="4" t="s">
        <v>17</v>
      </c>
      <c r="G1413" s="5" t="s">
        <v>3337</v>
      </c>
      <c r="H1413" s="4" t="s">
        <v>26</v>
      </c>
      <c r="I1413" s="6">
        <v>248.21</v>
      </c>
      <c r="J1413" s="7">
        <v>45307</v>
      </c>
      <c r="K1413" s="5"/>
    </row>
    <row r="1414" spans="1:11" x14ac:dyDescent="0.3">
      <c r="A1414" s="3" t="s">
        <v>3464</v>
      </c>
      <c r="B1414" s="4">
        <v>8280</v>
      </c>
      <c r="C1414" s="4" t="s">
        <v>445</v>
      </c>
      <c r="D1414" s="5" t="s">
        <v>446</v>
      </c>
      <c r="E1414" s="5" t="s">
        <v>24</v>
      </c>
      <c r="F1414" s="4" t="s">
        <v>17</v>
      </c>
      <c r="G1414" s="5" t="s">
        <v>3337</v>
      </c>
      <c r="H1414" s="4" t="s">
        <v>26</v>
      </c>
      <c r="I1414" s="6">
        <v>2371.09</v>
      </c>
      <c r="J1414" s="7">
        <v>44939</v>
      </c>
      <c r="K1414" s="5"/>
    </row>
    <row r="1415" spans="1:11" x14ac:dyDescent="0.3">
      <c r="A1415" s="3" t="s">
        <v>4143</v>
      </c>
      <c r="B1415" s="4">
        <v>8280</v>
      </c>
      <c r="C1415" s="4" t="s">
        <v>445</v>
      </c>
      <c r="D1415" s="5" t="s">
        <v>446</v>
      </c>
      <c r="E1415" s="5" t="s">
        <v>24</v>
      </c>
      <c r="F1415" s="4" t="s">
        <v>17</v>
      </c>
      <c r="G1415" s="5" t="s">
        <v>4021</v>
      </c>
      <c r="H1415" s="4" t="s">
        <v>26</v>
      </c>
      <c r="I1415" s="6">
        <v>579.08000000000004</v>
      </c>
      <c r="J1415" s="7">
        <v>45307</v>
      </c>
      <c r="K1415" s="5"/>
    </row>
    <row r="1416" spans="1:11" x14ac:dyDescent="0.3">
      <c r="A1416" s="3" t="s">
        <v>4144</v>
      </c>
      <c r="B1416" s="4">
        <v>8280</v>
      </c>
      <c r="C1416" s="4" t="s">
        <v>445</v>
      </c>
      <c r="D1416" s="5" t="s">
        <v>446</v>
      </c>
      <c r="E1416" s="5" t="s">
        <v>24</v>
      </c>
      <c r="F1416" s="4" t="s">
        <v>17</v>
      </c>
      <c r="G1416" s="5" t="s">
        <v>4021</v>
      </c>
      <c r="H1416" s="4" t="s">
        <v>26</v>
      </c>
      <c r="I1416" s="6">
        <v>5531.79</v>
      </c>
      <c r="J1416" s="7">
        <v>44939</v>
      </c>
      <c r="K1416" s="5"/>
    </row>
    <row r="1417" spans="1:11" x14ac:dyDescent="0.3">
      <c r="A1417" s="3" t="s">
        <v>4767</v>
      </c>
      <c r="B1417" s="4">
        <v>8280</v>
      </c>
      <c r="C1417" s="4" t="s">
        <v>445</v>
      </c>
      <c r="D1417" s="5" t="s">
        <v>446</v>
      </c>
      <c r="E1417" s="5" t="s">
        <v>24</v>
      </c>
      <c r="F1417" s="4" t="s">
        <v>17</v>
      </c>
      <c r="G1417" s="5" t="s">
        <v>4687</v>
      </c>
      <c r="H1417" s="4" t="s">
        <v>26</v>
      </c>
      <c r="I1417" s="6">
        <v>4559.41</v>
      </c>
      <c r="J1417" s="7">
        <v>45093</v>
      </c>
      <c r="K1417" s="5"/>
    </row>
    <row r="1418" spans="1:11" x14ac:dyDescent="0.3">
      <c r="A1418" s="3" t="s">
        <v>755</v>
      </c>
      <c r="B1418" s="4">
        <v>9144</v>
      </c>
      <c r="C1418" s="4" t="s">
        <v>756</v>
      </c>
      <c r="D1418" s="5" t="s">
        <v>757</v>
      </c>
      <c r="E1418" s="5" t="s">
        <v>24</v>
      </c>
      <c r="F1418" s="4" t="s">
        <v>17</v>
      </c>
      <c r="G1418" s="5" t="s">
        <v>25</v>
      </c>
      <c r="H1418" s="4" t="s">
        <v>26</v>
      </c>
      <c r="I1418" s="6">
        <v>27.84</v>
      </c>
      <c r="J1418" s="7">
        <v>45307</v>
      </c>
      <c r="K1418" s="5"/>
    </row>
    <row r="1419" spans="1:11" x14ac:dyDescent="0.3">
      <c r="A1419" s="3" t="s">
        <v>758</v>
      </c>
      <c r="B1419" s="4">
        <v>9144</v>
      </c>
      <c r="C1419" s="4" t="s">
        <v>756</v>
      </c>
      <c r="D1419" s="5" t="s">
        <v>757</v>
      </c>
      <c r="E1419" s="5" t="s">
        <v>24</v>
      </c>
      <c r="F1419" s="4" t="s">
        <v>17</v>
      </c>
      <c r="G1419" s="5" t="s">
        <v>25</v>
      </c>
      <c r="H1419" s="4" t="s">
        <v>26</v>
      </c>
      <c r="I1419" s="6">
        <v>650.78</v>
      </c>
      <c r="J1419" s="7">
        <v>45016</v>
      </c>
      <c r="K1419" s="5"/>
    </row>
    <row r="1420" spans="1:11" x14ac:dyDescent="0.3">
      <c r="A1420" s="3" t="s">
        <v>1803</v>
      </c>
      <c r="B1420" s="4">
        <v>8804</v>
      </c>
      <c r="C1420" s="4" t="s">
        <v>1804</v>
      </c>
      <c r="D1420" s="5" t="s">
        <v>757</v>
      </c>
      <c r="E1420" s="5" t="s">
        <v>24</v>
      </c>
      <c r="F1420" s="4" t="s">
        <v>17</v>
      </c>
      <c r="G1420" s="5" t="s">
        <v>25</v>
      </c>
      <c r="H1420" s="4" t="s">
        <v>19</v>
      </c>
      <c r="I1420" s="6">
        <v>127.74</v>
      </c>
      <c r="J1420" s="7">
        <v>45307</v>
      </c>
      <c r="K1420" s="5" t="s">
        <v>20</v>
      </c>
    </row>
    <row r="1421" spans="1:11" x14ac:dyDescent="0.3">
      <c r="A1421" s="3" t="s">
        <v>1805</v>
      </c>
      <c r="B1421" s="4">
        <v>8804</v>
      </c>
      <c r="C1421" s="4" t="s">
        <v>1804</v>
      </c>
      <c r="D1421" s="5" t="s">
        <v>757</v>
      </c>
      <c r="E1421" s="5" t="s">
        <v>24</v>
      </c>
      <c r="F1421" s="4" t="s">
        <v>17</v>
      </c>
      <c r="G1421" s="5" t="s">
        <v>25</v>
      </c>
      <c r="H1421" s="4" t="s">
        <v>19</v>
      </c>
      <c r="I1421" s="6">
        <v>2985.96</v>
      </c>
      <c r="J1421" s="7">
        <v>44939</v>
      </c>
      <c r="K1421" s="5" t="s">
        <v>20</v>
      </c>
    </row>
    <row r="1422" spans="1:11" x14ac:dyDescent="0.3">
      <c r="A1422" s="3" t="s">
        <v>2382</v>
      </c>
      <c r="B1422" s="4">
        <v>9144</v>
      </c>
      <c r="C1422" s="4" t="s">
        <v>756</v>
      </c>
      <c r="D1422" s="5" t="s">
        <v>757</v>
      </c>
      <c r="E1422" s="5" t="s">
        <v>24</v>
      </c>
      <c r="F1422" s="4" t="s">
        <v>17</v>
      </c>
      <c r="G1422" s="5" t="s">
        <v>2156</v>
      </c>
      <c r="H1422" s="4" t="s">
        <v>26</v>
      </c>
      <c r="I1422" s="6">
        <v>656.45</v>
      </c>
      <c r="J1422" s="7">
        <v>45139</v>
      </c>
      <c r="K1422" s="5"/>
    </row>
    <row r="1423" spans="1:11" x14ac:dyDescent="0.3">
      <c r="A1423" s="3" t="s">
        <v>2675</v>
      </c>
      <c r="B1423" s="4">
        <v>8804</v>
      </c>
      <c r="C1423" s="4" t="s">
        <v>1804</v>
      </c>
      <c r="D1423" s="5" t="s">
        <v>757</v>
      </c>
      <c r="E1423" s="5" t="s">
        <v>24</v>
      </c>
      <c r="F1423" s="4" t="s">
        <v>17</v>
      </c>
      <c r="G1423" s="5" t="s">
        <v>2156</v>
      </c>
      <c r="H1423" s="4" t="s">
        <v>19</v>
      </c>
      <c r="I1423" s="6">
        <v>3011.95</v>
      </c>
      <c r="J1423" s="7">
        <v>45140</v>
      </c>
      <c r="K1423" s="5" t="s">
        <v>20</v>
      </c>
    </row>
    <row r="1424" spans="1:11" x14ac:dyDescent="0.3">
      <c r="A1424" s="3" t="s">
        <v>2971</v>
      </c>
      <c r="B1424" s="4">
        <v>9144</v>
      </c>
      <c r="C1424" s="4" t="s">
        <v>756</v>
      </c>
      <c r="D1424" s="5" t="s">
        <v>757</v>
      </c>
      <c r="E1424" s="5" t="s">
        <v>24</v>
      </c>
      <c r="F1424" s="4" t="s">
        <v>17</v>
      </c>
      <c r="G1424" s="5" t="s">
        <v>2772</v>
      </c>
      <c r="H1424" s="4" t="s">
        <v>26</v>
      </c>
      <c r="I1424" s="6">
        <v>123.34</v>
      </c>
      <c r="J1424" s="7">
        <v>45366</v>
      </c>
      <c r="K1424" s="5"/>
    </row>
    <row r="1425" spans="1:11" x14ac:dyDescent="0.3">
      <c r="A1425" s="3" t="s">
        <v>3242</v>
      </c>
      <c r="B1425" s="4">
        <v>8804</v>
      </c>
      <c r="C1425" s="4" t="s">
        <v>1804</v>
      </c>
      <c r="D1425" s="5" t="s">
        <v>757</v>
      </c>
      <c r="E1425" s="5" t="s">
        <v>24</v>
      </c>
      <c r="F1425" s="4" t="s">
        <v>17</v>
      </c>
      <c r="G1425" s="5" t="s">
        <v>2772</v>
      </c>
      <c r="H1425" s="4" t="s">
        <v>19</v>
      </c>
      <c r="I1425" s="6">
        <v>565.91</v>
      </c>
      <c r="J1425" s="7">
        <v>45366</v>
      </c>
      <c r="K1425" s="5" t="s">
        <v>20</v>
      </c>
    </row>
    <row r="1426" spans="1:11" x14ac:dyDescent="0.3">
      <c r="A1426" s="3" t="s">
        <v>3546</v>
      </c>
      <c r="B1426" s="4">
        <v>9144</v>
      </c>
      <c r="C1426" s="4" t="s">
        <v>756</v>
      </c>
      <c r="D1426" s="5" t="s">
        <v>757</v>
      </c>
      <c r="E1426" s="5" t="s">
        <v>24</v>
      </c>
      <c r="F1426" s="4" t="s">
        <v>17</v>
      </c>
      <c r="G1426" s="5" t="s">
        <v>3337</v>
      </c>
      <c r="H1426" s="4" t="s">
        <v>26</v>
      </c>
      <c r="I1426" s="6">
        <v>23.08</v>
      </c>
      <c r="J1426" s="7">
        <v>45307</v>
      </c>
      <c r="K1426" s="5"/>
    </row>
    <row r="1427" spans="1:11" x14ac:dyDescent="0.3">
      <c r="A1427" s="3" t="s">
        <v>3547</v>
      </c>
      <c r="B1427" s="4">
        <v>9144</v>
      </c>
      <c r="C1427" s="4" t="s">
        <v>756</v>
      </c>
      <c r="D1427" s="5" t="s">
        <v>757</v>
      </c>
      <c r="E1427" s="5" t="s">
        <v>24</v>
      </c>
      <c r="F1427" s="4" t="s">
        <v>17</v>
      </c>
      <c r="G1427" s="5" t="s">
        <v>3337</v>
      </c>
      <c r="H1427" s="4" t="s">
        <v>26</v>
      </c>
      <c r="I1427" s="6">
        <v>220.45</v>
      </c>
      <c r="J1427" s="7">
        <v>45016</v>
      </c>
      <c r="K1427" s="5"/>
    </row>
    <row r="1428" spans="1:11" x14ac:dyDescent="0.3">
      <c r="A1428" s="3" t="s">
        <v>4226</v>
      </c>
      <c r="B1428" s="4">
        <v>9144</v>
      </c>
      <c r="C1428" s="4" t="s">
        <v>756</v>
      </c>
      <c r="D1428" s="5" t="s">
        <v>757</v>
      </c>
      <c r="E1428" s="5" t="s">
        <v>24</v>
      </c>
      <c r="F1428" s="4" t="s">
        <v>17</v>
      </c>
      <c r="G1428" s="5" t="s">
        <v>4021</v>
      </c>
      <c r="H1428" s="4" t="s">
        <v>26</v>
      </c>
      <c r="I1428" s="6">
        <v>53.84</v>
      </c>
      <c r="J1428" s="7">
        <v>45307</v>
      </c>
      <c r="K1428" s="5"/>
    </row>
    <row r="1429" spans="1:11" x14ac:dyDescent="0.3">
      <c r="A1429" s="3" t="s">
        <v>4227</v>
      </c>
      <c r="B1429" s="4">
        <v>9144</v>
      </c>
      <c r="C1429" s="4" t="s">
        <v>756</v>
      </c>
      <c r="D1429" s="5" t="s">
        <v>757</v>
      </c>
      <c r="E1429" s="5" t="s">
        <v>24</v>
      </c>
      <c r="F1429" s="4" t="s">
        <v>17</v>
      </c>
      <c r="G1429" s="5" t="s">
        <v>4021</v>
      </c>
      <c r="H1429" s="4" t="s">
        <v>26</v>
      </c>
      <c r="I1429" s="6">
        <v>514.32000000000005</v>
      </c>
      <c r="J1429" s="7">
        <v>45016</v>
      </c>
      <c r="K1429" s="5"/>
    </row>
    <row r="1430" spans="1:11" x14ac:dyDescent="0.3">
      <c r="A1430" s="3" t="s">
        <v>4813</v>
      </c>
      <c r="B1430" s="4">
        <v>9144</v>
      </c>
      <c r="C1430" s="4" t="s">
        <v>756</v>
      </c>
      <c r="D1430" s="5" t="s">
        <v>757</v>
      </c>
      <c r="E1430" s="5" t="s">
        <v>24</v>
      </c>
      <c r="F1430" s="4" t="s">
        <v>17</v>
      </c>
      <c r="G1430" s="5" t="s">
        <v>4687</v>
      </c>
      <c r="H1430" s="4" t="s">
        <v>26</v>
      </c>
      <c r="I1430" s="6">
        <v>423.91</v>
      </c>
      <c r="J1430" s="7">
        <v>45093</v>
      </c>
      <c r="K1430" s="5"/>
    </row>
    <row r="1431" spans="1:11" x14ac:dyDescent="0.3">
      <c r="A1431" s="3" t="s">
        <v>611</v>
      </c>
      <c r="B1431" s="4">
        <v>8690</v>
      </c>
      <c r="C1431" s="4" t="s">
        <v>612</v>
      </c>
      <c r="D1431" s="5" t="s">
        <v>613</v>
      </c>
      <c r="E1431" s="5" t="s">
        <v>24</v>
      </c>
      <c r="F1431" s="4" t="s">
        <v>17</v>
      </c>
      <c r="G1431" s="5" t="s">
        <v>25</v>
      </c>
      <c r="H1431" s="4" t="s">
        <v>26</v>
      </c>
      <c r="I1431" s="6">
        <v>26.11</v>
      </c>
      <c r="J1431" s="7">
        <v>45307</v>
      </c>
      <c r="K1431" s="5"/>
    </row>
    <row r="1432" spans="1:11" x14ac:dyDescent="0.3">
      <c r="A1432" s="3" t="s">
        <v>614</v>
      </c>
      <c r="B1432" s="4">
        <v>8690</v>
      </c>
      <c r="C1432" s="4" t="s">
        <v>612</v>
      </c>
      <c r="D1432" s="5" t="s">
        <v>613</v>
      </c>
      <c r="E1432" s="5" t="s">
        <v>24</v>
      </c>
      <c r="F1432" s="4" t="s">
        <v>17</v>
      </c>
      <c r="G1432" s="5" t="s">
        <v>25</v>
      </c>
      <c r="H1432" s="4" t="s">
        <v>26</v>
      </c>
      <c r="I1432" s="6">
        <v>610.29</v>
      </c>
      <c r="J1432" s="7">
        <v>44985</v>
      </c>
      <c r="K1432" s="5"/>
    </row>
    <row r="1433" spans="1:11" x14ac:dyDescent="0.3">
      <c r="A1433" s="3" t="s">
        <v>2337</v>
      </c>
      <c r="B1433" s="4">
        <v>8690</v>
      </c>
      <c r="C1433" s="4" t="s">
        <v>612</v>
      </c>
      <c r="D1433" s="5" t="s">
        <v>613</v>
      </c>
      <c r="E1433" s="5" t="s">
        <v>24</v>
      </c>
      <c r="F1433" s="4" t="s">
        <v>17</v>
      </c>
      <c r="G1433" s="5" t="s">
        <v>2156</v>
      </c>
      <c r="H1433" s="4" t="s">
        <v>26</v>
      </c>
      <c r="I1433" s="6">
        <v>615.6</v>
      </c>
      <c r="J1433" s="7">
        <v>45139</v>
      </c>
      <c r="K1433" s="5"/>
    </row>
    <row r="1434" spans="1:11" x14ac:dyDescent="0.3">
      <c r="A1434" s="3" t="s">
        <v>2932</v>
      </c>
      <c r="B1434" s="4">
        <v>8690</v>
      </c>
      <c r="C1434" s="4" t="s">
        <v>612</v>
      </c>
      <c r="D1434" s="5" t="s">
        <v>613</v>
      </c>
      <c r="E1434" s="5" t="s">
        <v>24</v>
      </c>
      <c r="F1434" s="4" t="s">
        <v>17</v>
      </c>
      <c r="G1434" s="5" t="s">
        <v>2772</v>
      </c>
      <c r="H1434" s="4" t="s">
        <v>26</v>
      </c>
      <c r="I1434" s="6">
        <v>115.67</v>
      </c>
      <c r="J1434" s="7">
        <v>45366</v>
      </c>
      <c r="K1434" s="5"/>
    </row>
    <row r="1435" spans="1:11" x14ac:dyDescent="0.3">
      <c r="A1435" s="3" t="s">
        <v>3506</v>
      </c>
      <c r="B1435" s="4">
        <v>8690</v>
      </c>
      <c r="C1435" s="4" t="s">
        <v>612</v>
      </c>
      <c r="D1435" s="5" t="s">
        <v>613</v>
      </c>
      <c r="E1435" s="5" t="s">
        <v>24</v>
      </c>
      <c r="F1435" s="4" t="s">
        <v>17</v>
      </c>
      <c r="G1435" s="5" t="s">
        <v>3337</v>
      </c>
      <c r="H1435" s="4" t="s">
        <v>26</v>
      </c>
      <c r="I1435" s="6">
        <v>21.64</v>
      </c>
      <c r="J1435" s="7">
        <v>45307</v>
      </c>
      <c r="K1435" s="5"/>
    </row>
    <row r="1436" spans="1:11" x14ac:dyDescent="0.3">
      <c r="A1436" s="3" t="s">
        <v>3507</v>
      </c>
      <c r="B1436" s="4">
        <v>8690</v>
      </c>
      <c r="C1436" s="4" t="s">
        <v>612</v>
      </c>
      <c r="D1436" s="5" t="s">
        <v>613</v>
      </c>
      <c r="E1436" s="5" t="s">
        <v>24</v>
      </c>
      <c r="F1436" s="4" t="s">
        <v>17</v>
      </c>
      <c r="G1436" s="5" t="s">
        <v>3337</v>
      </c>
      <c r="H1436" s="4" t="s">
        <v>26</v>
      </c>
      <c r="I1436" s="6">
        <v>206.73</v>
      </c>
      <c r="J1436" s="7">
        <v>44985</v>
      </c>
      <c r="K1436" s="5"/>
    </row>
    <row r="1437" spans="1:11" x14ac:dyDescent="0.3">
      <c r="A1437" s="3" t="s">
        <v>4186</v>
      </c>
      <c r="B1437" s="4">
        <v>8690</v>
      </c>
      <c r="C1437" s="4" t="s">
        <v>612</v>
      </c>
      <c r="D1437" s="5" t="s">
        <v>613</v>
      </c>
      <c r="E1437" s="5" t="s">
        <v>24</v>
      </c>
      <c r="F1437" s="4" t="s">
        <v>17</v>
      </c>
      <c r="G1437" s="5" t="s">
        <v>4021</v>
      </c>
      <c r="H1437" s="4" t="s">
        <v>26</v>
      </c>
      <c r="I1437" s="6">
        <v>50.49</v>
      </c>
      <c r="J1437" s="7">
        <v>45307</v>
      </c>
      <c r="K1437" s="5"/>
    </row>
    <row r="1438" spans="1:11" x14ac:dyDescent="0.3">
      <c r="A1438" s="3" t="s">
        <v>4187</v>
      </c>
      <c r="B1438" s="4">
        <v>8690</v>
      </c>
      <c r="C1438" s="4" t="s">
        <v>612</v>
      </c>
      <c r="D1438" s="5" t="s">
        <v>613</v>
      </c>
      <c r="E1438" s="5" t="s">
        <v>24</v>
      </c>
      <c r="F1438" s="4" t="s">
        <v>17</v>
      </c>
      <c r="G1438" s="5" t="s">
        <v>4021</v>
      </c>
      <c r="H1438" s="4" t="s">
        <v>26</v>
      </c>
      <c r="I1438" s="6">
        <v>482.32</v>
      </c>
      <c r="J1438" s="7">
        <v>44985</v>
      </c>
      <c r="K1438" s="5"/>
    </row>
    <row r="1439" spans="1:11" x14ac:dyDescent="0.3">
      <c r="A1439" s="3" t="s">
        <v>4791</v>
      </c>
      <c r="B1439" s="4">
        <v>8690</v>
      </c>
      <c r="C1439" s="4" t="s">
        <v>612</v>
      </c>
      <c r="D1439" s="5" t="s">
        <v>613</v>
      </c>
      <c r="E1439" s="5" t="s">
        <v>24</v>
      </c>
      <c r="F1439" s="4" t="s">
        <v>17</v>
      </c>
      <c r="G1439" s="5" t="s">
        <v>4687</v>
      </c>
      <c r="H1439" s="4" t="s">
        <v>26</v>
      </c>
      <c r="I1439" s="6">
        <v>397.53</v>
      </c>
      <c r="J1439" s="7">
        <v>45093</v>
      </c>
      <c r="K1439" s="5"/>
    </row>
    <row r="1440" spans="1:11" x14ac:dyDescent="0.3">
      <c r="A1440" s="3" t="s">
        <v>1954</v>
      </c>
      <c r="B1440" s="4">
        <v>9209</v>
      </c>
      <c r="C1440" s="4" t="s">
        <v>1955</v>
      </c>
      <c r="D1440" s="5" t="s">
        <v>1956</v>
      </c>
      <c r="E1440" s="5" t="s">
        <v>24</v>
      </c>
      <c r="F1440" s="4" t="s">
        <v>17</v>
      </c>
      <c r="G1440" s="5" t="s">
        <v>25</v>
      </c>
      <c r="H1440" s="4" t="s">
        <v>19</v>
      </c>
      <c r="I1440" s="6">
        <v>38.49</v>
      </c>
      <c r="J1440" s="7">
        <v>45307</v>
      </c>
      <c r="K1440" s="5" t="s">
        <v>20</v>
      </c>
    </row>
    <row r="1441" spans="1:11" x14ac:dyDescent="0.3">
      <c r="A1441" s="3" t="s">
        <v>1957</v>
      </c>
      <c r="B1441" s="4">
        <v>9209</v>
      </c>
      <c r="C1441" s="4" t="s">
        <v>1955</v>
      </c>
      <c r="D1441" s="5" t="s">
        <v>1956</v>
      </c>
      <c r="E1441" s="5" t="s">
        <v>24</v>
      </c>
      <c r="F1441" s="4" t="s">
        <v>17</v>
      </c>
      <c r="G1441" s="5" t="s">
        <v>25</v>
      </c>
      <c r="H1441" s="4" t="s">
        <v>19</v>
      </c>
      <c r="I1441" s="6">
        <v>899.72</v>
      </c>
      <c r="J1441" s="7">
        <v>44939</v>
      </c>
      <c r="K1441" s="5" t="s">
        <v>20</v>
      </c>
    </row>
    <row r="1442" spans="1:11" x14ac:dyDescent="0.3">
      <c r="A1442" s="3" t="s">
        <v>2715</v>
      </c>
      <c r="B1442" s="4">
        <v>9209</v>
      </c>
      <c r="C1442" s="4" t="s">
        <v>1955</v>
      </c>
      <c r="D1442" s="5" t="s">
        <v>1956</v>
      </c>
      <c r="E1442" s="5" t="s">
        <v>24</v>
      </c>
      <c r="F1442" s="4" t="s">
        <v>17</v>
      </c>
      <c r="G1442" s="5" t="s">
        <v>2156</v>
      </c>
      <c r="H1442" s="4" t="s">
        <v>19</v>
      </c>
      <c r="I1442" s="6">
        <v>907.55</v>
      </c>
      <c r="J1442" s="7">
        <v>45140</v>
      </c>
      <c r="K1442" s="5" t="s">
        <v>20</v>
      </c>
    </row>
    <row r="1443" spans="1:11" x14ac:dyDescent="0.3">
      <c r="A1443" s="3" t="s">
        <v>3281</v>
      </c>
      <c r="B1443" s="4">
        <v>9209</v>
      </c>
      <c r="C1443" s="4" t="s">
        <v>1955</v>
      </c>
      <c r="D1443" s="5" t="s">
        <v>1956</v>
      </c>
      <c r="E1443" s="5" t="s">
        <v>24</v>
      </c>
      <c r="F1443" s="4" t="s">
        <v>17</v>
      </c>
      <c r="G1443" s="5" t="s">
        <v>2772</v>
      </c>
      <c r="H1443" s="4" t="s">
        <v>19</v>
      </c>
      <c r="I1443" s="6">
        <v>170.52</v>
      </c>
      <c r="J1443" s="7">
        <v>45366</v>
      </c>
      <c r="K1443" s="5" t="s">
        <v>20</v>
      </c>
    </row>
    <row r="1444" spans="1:11" x14ac:dyDescent="0.3">
      <c r="A1444" s="3" t="s">
        <v>1577</v>
      </c>
      <c r="B1444" s="4">
        <v>8507</v>
      </c>
      <c r="C1444" s="4" t="s">
        <v>1578</v>
      </c>
      <c r="D1444" s="5" t="s">
        <v>1579</v>
      </c>
      <c r="E1444" s="5" t="s">
        <v>24</v>
      </c>
      <c r="F1444" s="4" t="s">
        <v>17</v>
      </c>
      <c r="G1444" s="5" t="s">
        <v>25</v>
      </c>
      <c r="H1444" s="4" t="s">
        <v>19</v>
      </c>
      <c r="I1444" s="6">
        <v>167.08</v>
      </c>
      <c r="J1444" s="7">
        <v>45307</v>
      </c>
      <c r="K1444" s="5" t="s">
        <v>20</v>
      </c>
    </row>
    <row r="1445" spans="1:11" x14ac:dyDescent="0.3">
      <c r="A1445" s="3" t="s">
        <v>1580</v>
      </c>
      <c r="B1445" s="4">
        <v>8507</v>
      </c>
      <c r="C1445" s="4" t="s">
        <v>1578</v>
      </c>
      <c r="D1445" s="5" t="s">
        <v>1579</v>
      </c>
      <c r="E1445" s="5" t="s">
        <v>24</v>
      </c>
      <c r="F1445" s="4" t="s">
        <v>17</v>
      </c>
      <c r="G1445" s="5" t="s">
        <v>25</v>
      </c>
      <c r="H1445" s="4" t="s">
        <v>19</v>
      </c>
      <c r="I1445" s="6">
        <v>3905.48</v>
      </c>
      <c r="J1445" s="7">
        <v>44939</v>
      </c>
      <c r="K1445" s="5" t="s">
        <v>20</v>
      </c>
    </row>
    <row r="1446" spans="1:11" x14ac:dyDescent="0.3">
      <c r="A1446" s="3" t="s">
        <v>2617</v>
      </c>
      <c r="B1446" s="4">
        <v>8507</v>
      </c>
      <c r="C1446" s="4" t="s">
        <v>1578</v>
      </c>
      <c r="D1446" s="5" t="s">
        <v>1579</v>
      </c>
      <c r="E1446" s="5" t="s">
        <v>24</v>
      </c>
      <c r="F1446" s="4" t="s">
        <v>17</v>
      </c>
      <c r="G1446" s="5" t="s">
        <v>2156</v>
      </c>
      <c r="H1446" s="4" t="s">
        <v>19</v>
      </c>
      <c r="I1446" s="6">
        <v>3939.47</v>
      </c>
      <c r="J1446" s="7">
        <v>45140</v>
      </c>
      <c r="K1446" s="5" t="s">
        <v>20</v>
      </c>
    </row>
    <row r="1447" spans="1:11" x14ac:dyDescent="0.3">
      <c r="A1447" s="3" t="s">
        <v>3185</v>
      </c>
      <c r="B1447" s="4">
        <v>8507</v>
      </c>
      <c r="C1447" s="4" t="s">
        <v>1578</v>
      </c>
      <c r="D1447" s="5" t="s">
        <v>1579</v>
      </c>
      <c r="E1447" s="5" t="s">
        <v>24</v>
      </c>
      <c r="F1447" s="4" t="s">
        <v>17</v>
      </c>
      <c r="G1447" s="5" t="s">
        <v>2772</v>
      </c>
      <c r="H1447" s="4" t="s">
        <v>19</v>
      </c>
      <c r="I1447" s="6">
        <v>740.18</v>
      </c>
      <c r="J1447" s="7">
        <v>45366</v>
      </c>
      <c r="K1447" s="5" t="s">
        <v>20</v>
      </c>
    </row>
    <row r="1448" spans="1:11" x14ac:dyDescent="0.3">
      <c r="A1448" s="3" t="s">
        <v>535</v>
      </c>
      <c r="B1448" s="4">
        <v>8512</v>
      </c>
      <c r="C1448" s="4" t="s">
        <v>536</v>
      </c>
      <c r="D1448" s="5" t="s">
        <v>537</v>
      </c>
      <c r="E1448" s="5" t="s">
        <v>24</v>
      </c>
      <c r="F1448" s="4" t="s">
        <v>17</v>
      </c>
      <c r="G1448" s="5" t="s">
        <v>25</v>
      </c>
      <c r="H1448" s="4" t="s">
        <v>26</v>
      </c>
      <c r="I1448" s="6">
        <v>58.44</v>
      </c>
      <c r="J1448" s="7">
        <v>45307</v>
      </c>
      <c r="K1448" s="5"/>
    </row>
    <row r="1449" spans="1:11" x14ac:dyDescent="0.3">
      <c r="A1449" s="3" t="s">
        <v>538</v>
      </c>
      <c r="B1449" s="4">
        <v>8512</v>
      </c>
      <c r="C1449" s="4" t="s">
        <v>536</v>
      </c>
      <c r="D1449" s="5" t="s">
        <v>537</v>
      </c>
      <c r="E1449" s="5" t="s">
        <v>24</v>
      </c>
      <c r="F1449" s="4" t="s">
        <v>17</v>
      </c>
      <c r="G1449" s="5" t="s">
        <v>25</v>
      </c>
      <c r="H1449" s="4" t="s">
        <v>26</v>
      </c>
      <c r="I1449" s="6">
        <v>1366.08</v>
      </c>
      <c r="J1449" s="7">
        <v>44939</v>
      </c>
      <c r="K1449" s="5"/>
    </row>
    <row r="1450" spans="1:11" x14ac:dyDescent="0.3">
      <c r="A1450" s="3" t="s">
        <v>2305</v>
      </c>
      <c r="B1450" s="4">
        <v>8512</v>
      </c>
      <c r="C1450" s="4" t="s">
        <v>536</v>
      </c>
      <c r="D1450" s="5" t="s">
        <v>537</v>
      </c>
      <c r="E1450" s="5" t="s">
        <v>24</v>
      </c>
      <c r="F1450" s="4" t="s">
        <v>17</v>
      </c>
      <c r="G1450" s="5" t="s">
        <v>2156</v>
      </c>
      <c r="H1450" s="4" t="s">
        <v>26</v>
      </c>
      <c r="I1450" s="6">
        <v>1377.97</v>
      </c>
      <c r="J1450" s="7">
        <v>45139</v>
      </c>
      <c r="K1450" s="5"/>
    </row>
    <row r="1451" spans="1:11" x14ac:dyDescent="0.3">
      <c r="A1451" s="3" t="s">
        <v>2908</v>
      </c>
      <c r="B1451" s="4">
        <v>8512</v>
      </c>
      <c r="C1451" s="4" t="s">
        <v>536</v>
      </c>
      <c r="D1451" s="5" t="s">
        <v>537</v>
      </c>
      <c r="E1451" s="5" t="s">
        <v>24</v>
      </c>
      <c r="F1451" s="4" t="s">
        <v>17</v>
      </c>
      <c r="G1451" s="5" t="s">
        <v>2772</v>
      </c>
      <c r="H1451" s="4" t="s">
        <v>26</v>
      </c>
      <c r="I1451" s="6">
        <v>258.89999999999998</v>
      </c>
      <c r="J1451" s="7">
        <v>45366</v>
      </c>
      <c r="K1451" s="5"/>
    </row>
    <row r="1452" spans="1:11" x14ac:dyDescent="0.3">
      <c r="A1452" s="3" t="s">
        <v>452</v>
      </c>
      <c r="B1452" s="4">
        <v>8298</v>
      </c>
      <c r="C1452" s="4" t="s">
        <v>453</v>
      </c>
      <c r="D1452" s="5" t="s">
        <v>454</v>
      </c>
      <c r="E1452" s="5" t="s">
        <v>24</v>
      </c>
      <c r="F1452" s="4" t="s">
        <v>17</v>
      </c>
      <c r="G1452" s="5" t="s">
        <v>25</v>
      </c>
      <c r="H1452" s="4" t="s">
        <v>26</v>
      </c>
      <c r="I1452" s="6">
        <v>428.64</v>
      </c>
      <c r="J1452" s="7">
        <v>45307</v>
      </c>
      <c r="K1452" s="5"/>
    </row>
    <row r="1453" spans="1:11" x14ac:dyDescent="0.3">
      <c r="A1453" s="3" t="s">
        <v>455</v>
      </c>
      <c r="B1453" s="4">
        <v>8298</v>
      </c>
      <c r="C1453" s="4" t="s">
        <v>453</v>
      </c>
      <c r="D1453" s="5" t="s">
        <v>454</v>
      </c>
      <c r="E1453" s="5" t="s">
        <v>24</v>
      </c>
      <c r="F1453" s="4" t="s">
        <v>17</v>
      </c>
      <c r="G1453" s="5" t="s">
        <v>25</v>
      </c>
      <c r="H1453" s="4" t="s">
        <v>26</v>
      </c>
      <c r="I1453" s="6">
        <v>10019.219999999999</v>
      </c>
      <c r="J1453" s="7">
        <v>45044</v>
      </c>
      <c r="K1453" s="5"/>
    </row>
    <row r="1454" spans="1:11" x14ac:dyDescent="0.3">
      <c r="A1454" s="3" t="s">
        <v>2284</v>
      </c>
      <c r="B1454" s="4">
        <v>8298</v>
      </c>
      <c r="C1454" s="4" t="s">
        <v>453</v>
      </c>
      <c r="D1454" s="5" t="s">
        <v>454</v>
      </c>
      <c r="E1454" s="5" t="s">
        <v>24</v>
      </c>
      <c r="F1454" s="4" t="s">
        <v>17</v>
      </c>
      <c r="G1454" s="5" t="s">
        <v>2156</v>
      </c>
      <c r="H1454" s="4" t="s">
        <v>26</v>
      </c>
      <c r="I1454" s="6">
        <v>10106.43</v>
      </c>
      <c r="J1454" s="7">
        <v>45139</v>
      </c>
      <c r="K1454" s="5"/>
    </row>
    <row r="1455" spans="1:11" x14ac:dyDescent="0.3">
      <c r="A1455" s="3" t="s">
        <v>2887</v>
      </c>
      <c r="B1455" s="4">
        <v>8298</v>
      </c>
      <c r="C1455" s="4" t="s">
        <v>453</v>
      </c>
      <c r="D1455" s="5" t="s">
        <v>454</v>
      </c>
      <c r="E1455" s="5" t="s">
        <v>24</v>
      </c>
      <c r="F1455" s="4" t="s">
        <v>17</v>
      </c>
      <c r="G1455" s="5" t="s">
        <v>2772</v>
      </c>
      <c r="H1455" s="4" t="s">
        <v>26</v>
      </c>
      <c r="I1455" s="6">
        <v>1898.88</v>
      </c>
      <c r="J1455" s="7">
        <v>45366</v>
      </c>
      <c r="K1455" s="5"/>
    </row>
    <row r="1456" spans="1:11" x14ac:dyDescent="0.3">
      <c r="A1456" s="3" t="s">
        <v>3465</v>
      </c>
      <c r="B1456" s="4">
        <v>8298</v>
      </c>
      <c r="C1456" s="4" t="s">
        <v>453</v>
      </c>
      <c r="D1456" s="5" t="s">
        <v>454</v>
      </c>
      <c r="E1456" s="5" t="s">
        <v>24</v>
      </c>
      <c r="F1456" s="4" t="s">
        <v>17</v>
      </c>
      <c r="G1456" s="5" t="s">
        <v>3337</v>
      </c>
      <c r="H1456" s="4" t="s">
        <v>26</v>
      </c>
      <c r="I1456" s="6">
        <v>354.05</v>
      </c>
      <c r="J1456" s="7">
        <v>45307</v>
      </c>
      <c r="K1456" s="5"/>
    </row>
    <row r="1457" spans="1:11" x14ac:dyDescent="0.3">
      <c r="A1457" s="3" t="s">
        <v>3466</v>
      </c>
      <c r="B1457" s="4">
        <v>8298</v>
      </c>
      <c r="C1457" s="4" t="s">
        <v>453</v>
      </c>
      <c r="D1457" s="5" t="s">
        <v>454</v>
      </c>
      <c r="E1457" s="5" t="s">
        <v>24</v>
      </c>
      <c r="F1457" s="4" t="s">
        <v>17</v>
      </c>
      <c r="G1457" s="5" t="s">
        <v>3337</v>
      </c>
      <c r="H1457" s="4" t="s">
        <v>26</v>
      </c>
      <c r="I1457" s="6">
        <v>3382.11</v>
      </c>
      <c r="J1457" s="7">
        <v>45044</v>
      </c>
      <c r="K1457" s="5"/>
    </row>
    <row r="1458" spans="1:11" x14ac:dyDescent="0.3">
      <c r="A1458" s="3" t="s">
        <v>4145</v>
      </c>
      <c r="B1458" s="4">
        <v>8298</v>
      </c>
      <c r="C1458" s="4" t="s">
        <v>453</v>
      </c>
      <c r="D1458" s="5" t="s">
        <v>454</v>
      </c>
      <c r="E1458" s="5" t="s">
        <v>24</v>
      </c>
      <c r="F1458" s="4" t="s">
        <v>17</v>
      </c>
      <c r="G1458" s="5" t="s">
        <v>4021</v>
      </c>
      <c r="H1458" s="4" t="s">
        <v>26</v>
      </c>
      <c r="I1458" s="6">
        <v>826</v>
      </c>
      <c r="J1458" s="7">
        <v>45307</v>
      </c>
      <c r="K1458" s="5"/>
    </row>
    <row r="1459" spans="1:11" x14ac:dyDescent="0.3">
      <c r="A1459" s="3" t="s">
        <v>4146</v>
      </c>
      <c r="B1459" s="4">
        <v>8298</v>
      </c>
      <c r="C1459" s="4" t="s">
        <v>453</v>
      </c>
      <c r="D1459" s="5" t="s">
        <v>454</v>
      </c>
      <c r="E1459" s="5" t="s">
        <v>24</v>
      </c>
      <c r="F1459" s="4" t="s">
        <v>17</v>
      </c>
      <c r="G1459" s="5" t="s">
        <v>4021</v>
      </c>
      <c r="H1459" s="4" t="s">
        <v>26</v>
      </c>
      <c r="I1459" s="6">
        <v>7890.53</v>
      </c>
      <c r="J1459" s="7">
        <v>45044</v>
      </c>
      <c r="K1459" s="5"/>
    </row>
    <row r="1460" spans="1:11" x14ac:dyDescent="0.3">
      <c r="A1460" s="3" t="s">
        <v>4768</v>
      </c>
      <c r="B1460" s="4">
        <v>8298</v>
      </c>
      <c r="C1460" s="4" t="s">
        <v>453</v>
      </c>
      <c r="D1460" s="5" t="s">
        <v>454</v>
      </c>
      <c r="E1460" s="5" t="s">
        <v>24</v>
      </c>
      <c r="F1460" s="4" t="s">
        <v>17</v>
      </c>
      <c r="G1460" s="5" t="s">
        <v>4687</v>
      </c>
      <c r="H1460" s="4" t="s">
        <v>26</v>
      </c>
      <c r="I1460" s="6">
        <v>6503.54</v>
      </c>
      <c r="J1460" s="7">
        <v>45093</v>
      </c>
      <c r="K1460" s="5"/>
    </row>
    <row r="1461" spans="1:11" x14ac:dyDescent="0.3">
      <c r="A1461" s="3" t="s">
        <v>1244</v>
      </c>
      <c r="B1461" s="4">
        <v>7951</v>
      </c>
      <c r="C1461" s="4" t="s">
        <v>1245</v>
      </c>
      <c r="D1461" s="5" t="s">
        <v>1246</v>
      </c>
      <c r="E1461" s="5" t="s">
        <v>24</v>
      </c>
      <c r="F1461" s="4" t="s">
        <v>17</v>
      </c>
      <c r="G1461" s="5" t="s">
        <v>25</v>
      </c>
      <c r="H1461" s="4" t="s">
        <v>19</v>
      </c>
      <c r="I1461" s="6">
        <v>30.01</v>
      </c>
      <c r="J1461" s="7">
        <v>45307</v>
      </c>
      <c r="K1461" s="5" t="s">
        <v>20</v>
      </c>
    </row>
    <row r="1462" spans="1:11" x14ac:dyDescent="0.3">
      <c r="A1462" s="3" t="s">
        <v>1247</v>
      </c>
      <c r="B1462" s="4">
        <v>7951</v>
      </c>
      <c r="C1462" s="4" t="s">
        <v>1245</v>
      </c>
      <c r="D1462" s="5" t="s">
        <v>1246</v>
      </c>
      <c r="E1462" s="5" t="s">
        <v>24</v>
      </c>
      <c r="F1462" s="4" t="s">
        <v>17</v>
      </c>
      <c r="G1462" s="5" t="s">
        <v>25</v>
      </c>
      <c r="H1462" s="4" t="s">
        <v>19</v>
      </c>
      <c r="I1462" s="6">
        <v>701.58</v>
      </c>
      <c r="J1462" s="7">
        <v>44939</v>
      </c>
      <c r="K1462" s="5" t="s">
        <v>20</v>
      </c>
    </row>
    <row r="1463" spans="1:11" x14ac:dyDescent="0.3">
      <c r="A1463" s="3" t="s">
        <v>2518</v>
      </c>
      <c r="B1463" s="4">
        <v>7951</v>
      </c>
      <c r="C1463" s="4" t="s">
        <v>1245</v>
      </c>
      <c r="D1463" s="5" t="s">
        <v>1246</v>
      </c>
      <c r="E1463" s="5" t="s">
        <v>24</v>
      </c>
      <c r="F1463" s="4" t="s">
        <v>17</v>
      </c>
      <c r="G1463" s="5" t="s">
        <v>2156</v>
      </c>
      <c r="H1463" s="4" t="s">
        <v>19</v>
      </c>
      <c r="I1463" s="6">
        <v>707.68</v>
      </c>
      <c r="J1463" s="7">
        <v>45140</v>
      </c>
      <c r="K1463" s="5" t="s">
        <v>20</v>
      </c>
    </row>
    <row r="1464" spans="1:11" x14ac:dyDescent="0.3">
      <c r="A1464" s="3" t="s">
        <v>2837</v>
      </c>
      <c r="B1464" s="4">
        <v>7951</v>
      </c>
      <c r="C1464" s="4" t="s">
        <v>1245</v>
      </c>
      <c r="D1464" s="5" t="s">
        <v>1246</v>
      </c>
      <c r="E1464" s="5" t="s">
        <v>24</v>
      </c>
      <c r="F1464" s="4" t="s">
        <v>17</v>
      </c>
      <c r="G1464" s="5" t="s">
        <v>2772</v>
      </c>
      <c r="H1464" s="4" t="s">
        <v>26</v>
      </c>
      <c r="I1464" s="6">
        <v>132.97</v>
      </c>
      <c r="J1464" s="7">
        <v>45383</v>
      </c>
      <c r="K1464" s="5"/>
    </row>
    <row r="1465" spans="1:11" x14ac:dyDescent="0.3">
      <c r="A1465" s="3" t="s">
        <v>1512</v>
      </c>
      <c r="B1465" s="4">
        <v>8322</v>
      </c>
      <c r="C1465" s="4" t="s">
        <v>1513</v>
      </c>
      <c r="D1465" s="5" t="s">
        <v>1514</v>
      </c>
      <c r="E1465" s="5" t="s">
        <v>24</v>
      </c>
      <c r="F1465" s="4" t="s">
        <v>17</v>
      </c>
      <c r="G1465" s="5" t="s">
        <v>25</v>
      </c>
      <c r="H1465" s="4" t="s">
        <v>19</v>
      </c>
      <c r="I1465" s="6">
        <v>1508.79</v>
      </c>
      <c r="J1465" s="7">
        <v>45307</v>
      </c>
      <c r="K1465" s="5" t="s">
        <v>20</v>
      </c>
    </row>
    <row r="1466" spans="1:11" x14ac:dyDescent="0.3">
      <c r="A1466" s="3" t="s">
        <v>1515</v>
      </c>
      <c r="B1466" s="4">
        <v>8322</v>
      </c>
      <c r="C1466" s="4" t="s">
        <v>1513</v>
      </c>
      <c r="D1466" s="5" t="s">
        <v>1514</v>
      </c>
      <c r="E1466" s="5" t="s">
        <v>24</v>
      </c>
      <c r="F1466" s="4" t="s">
        <v>17</v>
      </c>
      <c r="G1466" s="5" t="s">
        <v>25</v>
      </c>
      <c r="H1466" s="4" t="s">
        <v>19</v>
      </c>
      <c r="I1466" s="6">
        <v>35267.120000000003</v>
      </c>
      <c r="J1466" s="7">
        <v>44939</v>
      </c>
      <c r="K1466" s="5" t="s">
        <v>20</v>
      </c>
    </row>
    <row r="1467" spans="1:11" x14ac:dyDescent="0.3">
      <c r="A1467" s="3" t="s">
        <v>2596</v>
      </c>
      <c r="B1467" s="4">
        <v>8322</v>
      </c>
      <c r="C1467" s="4" t="s">
        <v>1513</v>
      </c>
      <c r="D1467" s="5" t="s">
        <v>1514</v>
      </c>
      <c r="E1467" s="5" t="s">
        <v>24</v>
      </c>
      <c r="F1467" s="4" t="s">
        <v>17</v>
      </c>
      <c r="G1467" s="5" t="s">
        <v>2156</v>
      </c>
      <c r="H1467" s="4" t="s">
        <v>19</v>
      </c>
      <c r="I1467" s="6">
        <v>35574.089999999997</v>
      </c>
      <c r="J1467" s="7">
        <v>45140</v>
      </c>
      <c r="K1467" s="5" t="s">
        <v>20</v>
      </c>
    </row>
    <row r="1468" spans="1:11" x14ac:dyDescent="0.3">
      <c r="A1468" s="3" t="s">
        <v>3168</v>
      </c>
      <c r="B1468" s="4">
        <v>8322</v>
      </c>
      <c r="C1468" s="4" t="s">
        <v>1513</v>
      </c>
      <c r="D1468" s="5" t="s">
        <v>1514</v>
      </c>
      <c r="E1468" s="5" t="s">
        <v>24</v>
      </c>
      <c r="F1468" s="4" t="s">
        <v>17</v>
      </c>
      <c r="G1468" s="5" t="s">
        <v>2772</v>
      </c>
      <c r="H1468" s="4" t="s">
        <v>19</v>
      </c>
      <c r="I1468" s="6">
        <v>6683.97</v>
      </c>
      <c r="J1468" s="7">
        <v>45366</v>
      </c>
      <c r="K1468" s="5" t="s">
        <v>20</v>
      </c>
    </row>
    <row r="1469" spans="1:11" x14ac:dyDescent="0.3">
      <c r="A1469" s="3" t="s">
        <v>3795</v>
      </c>
      <c r="B1469" s="4">
        <v>8322</v>
      </c>
      <c r="C1469" s="4" t="s">
        <v>1513</v>
      </c>
      <c r="D1469" s="5" t="s">
        <v>1514</v>
      </c>
      <c r="E1469" s="5" t="s">
        <v>24</v>
      </c>
      <c r="F1469" s="4" t="s">
        <v>17</v>
      </c>
      <c r="G1469" s="5" t="s">
        <v>3337</v>
      </c>
      <c r="H1469" s="4" t="s">
        <v>19</v>
      </c>
      <c r="I1469" s="6">
        <v>1250.5999999999999</v>
      </c>
      <c r="J1469" s="7">
        <v>45307</v>
      </c>
      <c r="K1469" s="5" t="s">
        <v>20</v>
      </c>
    </row>
    <row r="1470" spans="1:11" x14ac:dyDescent="0.3">
      <c r="A1470" s="3" t="s">
        <v>3796</v>
      </c>
      <c r="B1470" s="4">
        <v>8322</v>
      </c>
      <c r="C1470" s="4" t="s">
        <v>1513</v>
      </c>
      <c r="D1470" s="5" t="s">
        <v>1514</v>
      </c>
      <c r="E1470" s="5" t="s">
        <v>24</v>
      </c>
      <c r="F1470" s="4" t="s">
        <v>17</v>
      </c>
      <c r="G1470" s="5" t="s">
        <v>3337</v>
      </c>
      <c r="H1470" s="4" t="s">
        <v>19</v>
      </c>
      <c r="I1470" s="6">
        <v>11946.63</v>
      </c>
      <c r="J1470" s="7">
        <v>44939</v>
      </c>
      <c r="K1470" s="5" t="s">
        <v>20</v>
      </c>
    </row>
    <row r="1471" spans="1:11" x14ac:dyDescent="0.3">
      <c r="A1471" s="3" t="s">
        <v>4469</v>
      </c>
      <c r="B1471" s="4">
        <v>8322</v>
      </c>
      <c r="C1471" s="4" t="s">
        <v>1513</v>
      </c>
      <c r="D1471" s="5" t="s">
        <v>1514</v>
      </c>
      <c r="E1471" s="5" t="s">
        <v>24</v>
      </c>
      <c r="F1471" s="4" t="s">
        <v>17</v>
      </c>
      <c r="G1471" s="5" t="s">
        <v>4021</v>
      </c>
      <c r="H1471" s="4" t="s">
        <v>19</v>
      </c>
      <c r="I1471" s="6">
        <v>2917.68</v>
      </c>
      <c r="J1471" s="7">
        <v>45307</v>
      </c>
      <c r="K1471" s="5" t="s">
        <v>20</v>
      </c>
    </row>
    <row r="1472" spans="1:11" x14ac:dyDescent="0.3">
      <c r="A1472" s="3" t="s">
        <v>4470</v>
      </c>
      <c r="B1472" s="4">
        <v>8322</v>
      </c>
      <c r="C1472" s="4" t="s">
        <v>1513</v>
      </c>
      <c r="D1472" s="5" t="s">
        <v>1514</v>
      </c>
      <c r="E1472" s="5" t="s">
        <v>24</v>
      </c>
      <c r="F1472" s="4" t="s">
        <v>17</v>
      </c>
      <c r="G1472" s="5" t="s">
        <v>4021</v>
      </c>
      <c r="H1472" s="4" t="s">
        <v>19</v>
      </c>
      <c r="I1472" s="6">
        <v>27871.72</v>
      </c>
      <c r="J1472" s="7">
        <v>44939</v>
      </c>
      <c r="K1472" s="5" t="s">
        <v>20</v>
      </c>
    </row>
    <row r="1473" spans="1:11" x14ac:dyDescent="0.3">
      <c r="A1473" s="3" t="s">
        <v>4944</v>
      </c>
      <c r="B1473" s="4">
        <v>8322</v>
      </c>
      <c r="C1473" s="4" t="s">
        <v>1513</v>
      </c>
      <c r="D1473" s="5" t="s">
        <v>1514</v>
      </c>
      <c r="E1473" s="5" t="s">
        <v>24</v>
      </c>
      <c r="F1473" s="4" t="s">
        <v>17</v>
      </c>
      <c r="G1473" s="5" t="s">
        <v>4687</v>
      </c>
      <c r="H1473" s="4" t="s">
        <v>19</v>
      </c>
      <c r="I1473" s="6">
        <v>22972.42</v>
      </c>
      <c r="J1473" s="7">
        <v>45093</v>
      </c>
      <c r="K1473" s="5" t="s">
        <v>20</v>
      </c>
    </row>
    <row r="1474" spans="1:11" x14ac:dyDescent="0.3">
      <c r="A1474" s="3" t="s">
        <v>248</v>
      </c>
      <c r="B1474" s="4">
        <v>7911</v>
      </c>
      <c r="C1474" s="4" t="s">
        <v>249</v>
      </c>
      <c r="D1474" s="5" t="s">
        <v>250</v>
      </c>
      <c r="E1474" s="5" t="s">
        <v>24</v>
      </c>
      <c r="F1474" s="4" t="s">
        <v>17</v>
      </c>
      <c r="G1474" s="5" t="s">
        <v>25</v>
      </c>
      <c r="H1474" s="4" t="s">
        <v>26</v>
      </c>
      <c r="I1474" s="6">
        <v>6.13</v>
      </c>
      <c r="J1474" s="7">
        <v>45307</v>
      </c>
      <c r="K1474" s="5"/>
    </row>
    <row r="1475" spans="1:11" x14ac:dyDescent="0.3">
      <c r="A1475" s="3" t="s">
        <v>251</v>
      </c>
      <c r="B1475" s="4">
        <v>7911</v>
      </c>
      <c r="C1475" s="4" t="s">
        <v>249</v>
      </c>
      <c r="D1475" s="5" t="s">
        <v>250</v>
      </c>
      <c r="E1475" s="5" t="s">
        <v>24</v>
      </c>
      <c r="F1475" s="4" t="s">
        <v>17</v>
      </c>
      <c r="G1475" s="5" t="s">
        <v>25</v>
      </c>
      <c r="H1475" s="4" t="s">
        <v>26</v>
      </c>
      <c r="I1475" s="6">
        <v>143.19</v>
      </c>
      <c r="J1475" s="7">
        <v>44957</v>
      </c>
      <c r="K1475" s="5"/>
    </row>
    <row r="1476" spans="1:11" x14ac:dyDescent="0.3">
      <c r="A1476" s="3" t="s">
        <v>2224</v>
      </c>
      <c r="B1476" s="4">
        <v>7911</v>
      </c>
      <c r="C1476" s="4" t="s">
        <v>249</v>
      </c>
      <c r="D1476" s="5" t="s">
        <v>250</v>
      </c>
      <c r="E1476" s="5" t="s">
        <v>24</v>
      </c>
      <c r="F1476" s="4" t="s">
        <v>17</v>
      </c>
      <c r="G1476" s="5" t="s">
        <v>2156</v>
      </c>
      <c r="H1476" s="4" t="s">
        <v>26</v>
      </c>
      <c r="I1476" s="6">
        <v>144.43</v>
      </c>
      <c r="J1476" s="7">
        <v>45139</v>
      </c>
      <c r="K1476" s="5"/>
    </row>
    <row r="1477" spans="1:11" x14ac:dyDescent="0.3">
      <c r="A1477" s="3" t="s">
        <v>2832</v>
      </c>
      <c r="B1477" s="4">
        <v>7911</v>
      </c>
      <c r="C1477" s="4" t="s">
        <v>249</v>
      </c>
      <c r="D1477" s="5" t="s">
        <v>250</v>
      </c>
      <c r="E1477" s="5" t="s">
        <v>24</v>
      </c>
      <c r="F1477" s="4" t="s">
        <v>17</v>
      </c>
      <c r="G1477" s="5" t="s">
        <v>2772</v>
      </c>
      <c r="H1477" s="4" t="s">
        <v>26</v>
      </c>
      <c r="I1477" s="6">
        <v>27.14</v>
      </c>
      <c r="J1477" s="7">
        <v>45366</v>
      </c>
      <c r="K1477" s="5"/>
    </row>
    <row r="1478" spans="1:11" x14ac:dyDescent="0.3">
      <c r="A1478" s="3" t="s">
        <v>1313</v>
      </c>
      <c r="B1478" s="4">
        <v>8059</v>
      </c>
      <c r="C1478" s="4" t="s">
        <v>1314</v>
      </c>
      <c r="D1478" s="5" t="s">
        <v>1315</v>
      </c>
      <c r="E1478" s="5" t="s">
        <v>24</v>
      </c>
      <c r="F1478" s="4" t="s">
        <v>17</v>
      </c>
      <c r="G1478" s="5" t="s">
        <v>25</v>
      </c>
      <c r="H1478" s="4" t="s">
        <v>19</v>
      </c>
      <c r="I1478" s="6">
        <v>194.34</v>
      </c>
      <c r="J1478" s="7">
        <v>45307</v>
      </c>
      <c r="K1478" s="5" t="s">
        <v>20</v>
      </c>
    </row>
    <row r="1479" spans="1:11" x14ac:dyDescent="0.3">
      <c r="A1479" s="3" t="s">
        <v>1316</v>
      </c>
      <c r="B1479" s="4">
        <v>8059</v>
      </c>
      <c r="C1479" s="4" t="s">
        <v>1314</v>
      </c>
      <c r="D1479" s="5" t="s">
        <v>1315</v>
      </c>
      <c r="E1479" s="5" t="s">
        <v>24</v>
      </c>
      <c r="F1479" s="4" t="s">
        <v>17</v>
      </c>
      <c r="G1479" s="5" t="s">
        <v>25</v>
      </c>
      <c r="H1479" s="4" t="s">
        <v>19</v>
      </c>
      <c r="I1479" s="6">
        <v>4542.6400000000003</v>
      </c>
      <c r="J1479" s="7">
        <v>44939</v>
      </c>
      <c r="K1479" s="5" t="s">
        <v>20</v>
      </c>
    </row>
    <row r="1480" spans="1:11" x14ac:dyDescent="0.3">
      <c r="A1480" s="3" t="s">
        <v>2535</v>
      </c>
      <c r="B1480" s="4">
        <v>8059</v>
      </c>
      <c r="C1480" s="4" t="s">
        <v>1314</v>
      </c>
      <c r="D1480" s="5" t="s">
        <v>1315</v>
      </c>
      <c r="E1480" s="5" t="s">
        <v>24</v>
      </c>
      <c r="F1480" s="4" t="s">
        <v>17</v>
      </c>
      <c r="G1480" s="5" t="s">
        <v>2156</v>
      </c>
      <c r="H1480" s="4" t="s">
        <v>19</v>
      </c>
      <c r="I1480" s="6">
        <v>4582.18</v>
      </c>
      <c r="J1480" s="7">
        <v>45140</v>
      </c>
      <c r="K1480" s="5" t="s">
        <v>20</v>
      </c>
    </row>
    <row r="1481" spans="1:11" x14ac:dyDescent="0.3">
      <c r="A1481" s="3" t="s">
        <v>3114</v>
      </c>
      <c r="B1481" s="4">
        <v>8059</v>
      </c>
      <c r="C1481" s="4" t="s">
        <v>1314</v>
      </c>
      <c r="D1481" s="5" t="s">
        <v>1315</v>
      </c>
      <c r="E1481" s="5" t="s">
        <v>24</v>
      </c>
      <c r="F1481" s="4" t="s">
        <v>17</v>
      </c>
      <c r="G1481" s="5" t="s">
        <v>2772</v>
      </c>
      <c r="H1481" s="4" t="s">
        <v>19</v>
      </c>
      <c r="I1481" s="6">
        <v>860.94</v>
      </c>
      <c r="J1481" s="7">
        <v>45366</v>
      </c>
      <c r="K1481" s="5" t="s">
        <v>20</v>
      </c>
    </row>
    <row r="1482" spans="1:11" x14ac:dyDescent="0.3">
      <c r="A1482" s="3" t="s">
        <v>3742</v>
      </c>
      <c r="B1482" s="4">
        <v>8059</v>
      </c>
      <c r="C1482" s="4" t="s">
        <v>1314</v>
      </c>
      <c r="D1482" s="5" t="s">
        <v>1315</v>
      </c>
      <c r="E1482" s="5" t="s">
        <v>24</v>
      </c>
      <c r="F1482" s="4" t="s">
        <v>17</v>
      </c>
      <c r="G1482" s="5" t="s">
        <v>3337</v>
      </c>
      <c r="H1482" s="4" t="s">
        <v>19</v>
      </c>
      <c r="I1482" s="6">
        <v>161.09</v>
      </c>
      <c r="J1482" s="7">
        <v>45307</v>
      </c>
      <c r="K1482" s="5" t="s">
        <v>20</v>
      </c>
    </row>
    <row r="1483" spans="1:11" x14ac:dyDescent="0.3">
      <c r="A1483" s="3" t="s">
        <v>3743</v>
      </c>
      <c r="B1483" s="4">
        <v>8059</v>
      </c>
      <c r="C1483" s="4" t="s">
        <v>1314</v>
      </c>
      <c r="D1483" s="5" t="s">
        <v>1315</v>
      </c>
      <c r="E1483" s="5" t="s">
        <v>24</v>
      </c>
      <c r="F1483" s="4" t="s">
        <v>17</v>
      </c>
      <c r="G1483" s="5" t="s">
        <v>3337</v>
      </c>
      <c r="H1483" s="4" t="s">
        <v>19</v>
      </c>
      <c r="I1483" s="6">
        <v>1538.8</v>
      </c>
      <c r="J1483" s="7">
        <v>44939</v>
      </c>
      <c r="K1483" s="5" t="s">
        <v>20</v>
      </c>
    </row>
    <row r="1484" spans="1:11" x14ac:dyDescent="0.3">
      <c r="A1484" s="3" t="s">
        <v>4418</v>
      </c>
      <c r="B1484" s="4">
        <v>8059</v>
      </c>
      <c r="C1484" s="4" t="s">
        <v>1314</v>
      </c>
      <c r="D1484" s="5" t="s">
        <v>1315</v>
      </c>
      <c r="E1484" s="5" t="s">
        <v>24</v>
      </c>
      <c r="F1484" s="4" t="s">
        <v>17</v>
      </c>
      <c r="G1484" s="5" t="s">
        <v>4021</v>
      </c>
      <c r="H1484" s="4" t="s">
        <v>19</v>
      </c>
      <c r="I1484" s="6">
        <v>375.82</v>
      </c>
      <c r="J1484" s="7">
        <v>45307</v>
      </c>
      <c r="K1484" s="5" t="s">
        <v>20</v>
      </c>
    </row>
    <row r="1485" spans="1:11" x14ac:dyDescent="0.3">
      <c r="A1485" s="3" t="s">
        <v>4419</v>
      </c>
      <c r="B1485" s="4">
        <v>8059</v>
      </c>
      <c r="C1485" s="4" t="s">
        <v>1314</v>
      </c>
      <c r="D1485" s="5" t="s">
        <v>1315</v>
      </c>
      <c r="E1485" s="5" t="s">
        <v>24</v>
      </c>
      <c r="F1485" s="4" t="s">
        <v>17</v>
      </c>
      <c r="G1485" s="5" t="s">
        <v>4021</v>
      </c>
      <c r="H1485" s="4" t="s">
        <v>19</v>
      </c>
      <c r="I1485" s="6">
        <v>3590.06</v>
      </c>
      <c r="J1485" s="7">
        <v>44939</v>
      </c>
      <c r="K1485" s="5" t="s">
        <v>20</v>
      </c>
    </row>
    <row r="1486" spans="1:11" x14ac:dyDescent="0.3">
      <c r="A1486" s="3" t="s">
        <v>4915</v>
      </c>
      <c r="B1486" s="4">
        <v>8059</v>
      </c>
      <c r="C1486" s="4" t="s">
        <v>1314</v>
      </c>
      <c r="D1486" s="5" t="s">
        <v>1315</v>
      </c>
      <c r="E1486" s="5" t="s">
        <v>24</v>
      </c>
      <c r="F1486" s="4" t="s">
        <v>17</v>
      </c>
      <c r="G1486" s="5" t="s">
        <v>4687</v>
      </c>
      <c r="H1486" s="4" t="s">
        <v>19</v>
      </c>
      <c r="I1486" s="6">
        <v>2959</v>
      </c>
      <c r="J1486" s="7">
        <v>45093</v>
      </c>
      <c r="K1486" s="5" t="s">
        <v>20</v>
      </c>
    </row>
    <row r="1487" spans="1:11" x14ac:dyDescent="0.3">
      <c r="A1487" s="3" t="s">
        <v>607</v>
      </c>
      <c r="B1487" s="4">
        <v>8689</v>
      </c>
      <c r="C1487" s="4" t="s">
        <v>608</v>
      </c>
      <c r="D1487" s="5" t="s">
        <v>609</v>
      </c>
      <c r="E1487" s="5" t="s">
        <v>24</v>
      </c>
      <c r="F1487" s="4" t="s">
        <v>17</v>
      </c>
      <c r="G1487" s="5" t="s">
        <v>25</v>
      </c>
      <c r="H1487" s="4" t="s">
        <v>26</v>
      </c>
      <c r="I1487" s="6">
        <v>64.239999999999995</v>
      </c>
      <c r="J1487" s="7">
        <v>45307</v>
      </c>
      <c r="K1487" s="5"/>
    </row>
    <row r="1488" spans="1:11" x14ac:dyDescent="0.3">
      <c r="A1488" s="3" t="s">
        <v>610</v>
      </c>
      <c r="B1488" s="4">
        <v>8689</v>
      </c>
      <c r="C1488" s="4" t="s">
        <v>608</v>
      </c>
      <c r="D1488" s="5" t="s">
        <v>609</v>
      </c>
      <c r="E1488" s="5" t="s">
        <v>24</v>
      </c>
      <c r="F1488" s="4" t="s">
        <v>17</v>
      </c>
      <c r="G1488" s="5" t="s">
        <v>25</v>
      </c>
      <c r="H1488" s="4" t="s">
        <v>26</v>
      </c>
      <c r="I1488" s="6">
        <v>1501.6</v>
      </c>
      <c r="J1488" s="7">
        <v>44939</v>
      </c>
      <c r="K1488" s="5"/>
    </row>
    <row r="1489" spans="1:11" x14ac:dyDescent="0.3">
      <c r="A1489" s="3" t="s">
        <v>2336</v>
      </c>
      <c r="B1489" s="4">
        <v>8689</v>
      </c>
      <c r="C1489" s="4" t="s">
        <v>608</v>
      </c>
      <c r="D1489" s="5" t="s">
        <v>609</v>
      </c>
      <c r="E1489" s="5" t="s">
        <v>24</v>
      </c>
      <c r="F1489" s="4" t="s">
        <v>17</v>
      </c>
      <c r="G1489" s="5" t="s">
        <v>2156</v>
      </c>
      <c r="H1489" s="4" t="s">
        <v>26</v>
      </c>
      <c r="I1489" s="6">
        <v>1514.67</v>
      </c>
      <c r="J1489" s="7">
        <v>45139</v>
      </c>
      <c r="K1489" s="5"/>
    </row>
    <row r="1490" spans="1:11" x14ac:dyDescent="0.3">
      <c r="A1490" s="3" t="s">
        <v>2931</v>
      </c>
      <c r="B1490" s="4">
        <v>8689</v>
      </c>
      <c r="C1490" s="4" t="s">
        <v>608</v>
      </c>
      <c r="D1490" s="5" t="s">
        <v>609</v>
      </c>
      <c r="E1490" s="5" t="s">
        <v>24</v>
      </c>
      <c r="F1490" s="4" t="s">
        <v>17</v>
      </c>
      <c r="G1490" s="5" t="s">
        <v>2772</v>
      </c>
      <c r="H1490" s="4" t="s">
        <v>26</v>
      </c>
      <c r="I1490" s="6">
        <v>284.58999999999997</v>
      </c>
      <c r="J1490" s="7">
        <v>45366</v>
      </c>
      <c r="K1490" s="5"/>
    </row>
    <row r="1491" spans="1:11" x14ac:dyDescent="0.3">
      <c r="A1491" s="3" t="s">
        <v>3504</v>
      </c>
      <c r="B1491" s="4">
        <v>8689</v>
      </c>
      <c r="C1491" s="4" t="s">
        <v>608</v>
      </c>
      <c r="D1491" s="5" t="s">
        <v>609</v>
      </c>
      <c r="E1491" s="5" t="s">
        <v>24</v>
      </c>
      <c r="F1491" s="4" t="s">
        <v>17</v>
      </c>
      <c r="G1491" s="5" t="s">
        <v>3337</v>
      </c>
      <c r="H1491" s="4" t="s">
        <v>26</v>
      </c>
      <c r="I1491" s="6">
        <v>53.25</v>
      </c>
      <c r="J1491" s="7">
        <v>45307</v>
      </c>
      <c r="K1491" s="5"/>
    </row>
    <row r="1492" spans="1:11" x14ac:dyDescent="0.3">
      <c r="A1492" s="3" t="s">
        <v>3505</v>
      </c>
      <c r="B1492" s="4">
        <v>8689</v>
      </c>
      <c r="C1492" s="4" t="s">
        <v>608</v>
      </c>
      <c r="D1492" s="5" t="s">
        <v>609</v>
      </c>
      <c r="E1492" s="5" t="s">
        <v>24</v>
      </c>
      <c r="F1492" s="4" t="s">
        <v>17</v>
      </c>
      <c r="G1492" s="5" t="s">
        <v>3337</v>
      </c>
      <c r="H1492" s="4" t="s">
        <v>26</v>
      </c>
      <c r="I1492" s="6">
        <v>508.66</v>
      </c>
      <c r="J1492" s="7">
        <v>44939</v>
      </c>
      <c r="K1492" s="5"/>
    </row>
    <row r="1493" spans="1:11" x14ac:dyDescent="0.3">
      <c r="A1493" s="3" t="s">
        <v>4184</v>
      </c>
      <c r="B1493" s="4">
        <v>8689</v>
      </c>
      <c r="C1493" s="4" t="s">
        <v>608</v>
      </c>
      <c r="D1493" s="5" t="s">
        <v>609</v>
      </c>
      <c r="E1493" s="5" t="s">
        <v>24</v>
      </c>
      <c r="F1493" s="4" t="s">
        <v>17</v>
      </c>
      <c r="G1493" s="5" t="s">
        <v>4021</v>
      </c>
      <c r="H1493" s="4" t="s">
        <v>26</v>
      </c>
      <c r="I1493" s="6">
        <v>124.23</v>
      </c>
      <c r="J1493" s="7">
        <v>45307</v>
      </c>
      <c r="K1493" s="5"/>
    </row>
    <row r="1494" spans="1:11" x14ac:dyDescent="0.3">
      <c r="A1494" s="3" t="s">
        <v>4185</v>
      </c>
      <c r="B1494" s="4">
        <v>8689</v>
      </c>
      <c r="C1494" s="4" t="s">
        <v>608</v>
      </c>
      <c r="D1494" s="5" t="s">
        <v>609</v>
      </c>
      <c r="E1494" s="5" t="s">
        <v>24</v>
      </c>
      <c r="F1494" s="4" t="s">
        <v>17</v>
      </c>
      <c r="G1494" s="5" t="s">
        <v>4021</v>
      </c>
      <c r="H1494" s="4" t="s">
        <v>26</v>
      </c>
      <c r="I1494" s="6">
        <v>1186.72</v>
      </c>
      <c r="J1494" s="7">
        <v>44939</v>
      </c>
      <c r="K1494" s="5"/>
    </row>
    <row r="1495" spans="1:11" x14ac:dyDescent="0.3">
      <c r="A1495" s="3" t="s">
        <v>4790</v>
      </c>
      <c r="B1495" s="4">
        <v>8689</v>
      </c>
      <c r="C1495" s="4" t="s">
        <v>608</v>
      </c>
      <c r="D1495" s="5" t="s">
        <v>609</v>
      </c>
      <c r="E1495" s="5" t="s">
        <v>24</v>
      </c>
      <c r="F1495" s="4" t="s">
        <v>17</v>
      </c>
      <c r="G1495" s="5" t="s">
        <v>4687</v>
      </c>
      <c r="H1495" s="4" t="s">
        <v>26</v>
      </c>
      <c r="I1495" s="6">
        <v>978.12</v>
      </c>
      <c r="J1495" s="7">
        <v>45093</v>
      </c>
      <c r="K1495" s="5"/>
    </row>
    <row r="1496" spans="1:11" x14ac:dyDescent="0.3">
      <c r="A1496" s="3" t="s">
        <v>456</v>
      </c>
      <c r="B1496" s="4">
        <v>8348</v>
      </c>
      <c r="C1496" s="4" t="s">
        <v>457</v>
      </c>
      <c r="D1496" s="5" t="s">
        <v>458</v>
      </c>
      <c r="E1496" s="5" t="s">
        <v>24</v>
      </c>
      <c r="F1496" s="4" t="s">
        <v>17</v>
      </c>
      <c r="G1496" s="5" t="s">
        <v>25</v>
      </c>
      <c r="H1496" s="4" t="s">
        <v>26</v>
      </c>
      <c r="I1496" s="6">
        <v>994.6</v>
      </c>
      <c r="J1496" s="7">
        <v>45307</v>
      </c>
      <c r="K1496" s="5"/>
    </row>
    <row r="1497" spans="1:11" x14ac:dyDescent="0.3">
      <c r="A1497" s="3" t="s">
        <v>459</v>
      </c>
      <c r="B1497" s="4">
        <v>8348</v>
      </c>
      <c r="C1497" s="4" t="s">
        <v>457</v>
      </c>
      <c r="D1497" s="5" t="s">
        <v>458</v>
      </c>
      <c r="E1497" s="5" t="s">
        <v>24</v>
      </c>
      <c r="F1497" s="4" t="s">
        <v>17</v>
      </c>
      <c r="G1497" s="5" t="s">
        <v>25</v>
      </c>
      <c r="H1497" s="4" t="s">
        <v>26</v>
      </c>
      <c r="I1497" s="6">
        <v>23248.23</v>
      </c>
      <c r="J1497" s="7">
        <v>44939</v>
      </c>
      <c r="K1497" s="5"/>
    </row>
    <row r="1498" spans="1:11" x14ac:dyDescent="0.3">
      <c r="A1498" s="3" t="s">
        <v>2285</v>
      </c>
      <c r="B1498" s="4">
        <v>8348</v>
      </c>
      <c r="C1498" s="4" t="s">
        <v>457</v>
      </c>
      <c r="D1498" s="5" t="s">
        <v>458</v>
      </c>
      <c r="E1498" s="5" t="s">
        <v>24</v>
      </c>
      <c r="F1498" s="4" t="s">
        <v>17</v>
      </c>
      <c r="G1498" s="5" t="s">
        <v>2156</v>
      </c>
      <c r="H1498" s="4" t="s">
        <v>26</v>
      </c>
      <c r="I1498" s="6">
        <v>23450.58</v>
      </c>
      <c r="J1498" s="7">
        <v>45139</v>
      </c>
      <c r="K1498" s="5"/>
    </row>
    <row r="1499" spans="1:11" x14ac:dyDescent="0.3">
      <c r="A1499" s="3" t="s">
        <v>2888</v>
      </c>
      <c r="B1499" s="4">
        <v>8348</v>
      </c>
      <c r="C1499" s="4" t="s">
        <v>457</v>
      </c>
      <c r="D1499" s="5" t="s">
        <v>458</v>
      </c>
      <c r="E1499" s="5" t="s">
        <v>24</v>
      </c>
      <c r="F1499" s="4" t="s">
        <v>17</v>
      </c>
      <c r="G1499" s="5" t="s">
        <v>2772</v>
      </c>
      <c r="H1499" s="4" t="s">
        <v>26</v>
      </c>
      <c r="I1499" s="6">
        <v>4406.1000000000004</v>
      </c>
      <c r="J1499" s="7">
        <v>45366</v>
      </c>
      <c r="K1499" s="5"/>
    </row>
    <row r="1500" spans="1:11" x14ac:dyDescent="0.3">
      <c r="A1500" s="3" t="s">
        <v>3467</v>
      </c>
      <c r="B1500" s="4">
        <v>8348</v>
      </c>
      <c r="C1500" s="4" t="s">
        <v>457</v>
      </c>
      <c r="D1500" s="5" t="s">
        <v>458</v>
      </c>
      <c r="E1500" s="5" t="s">
        <v>24</v>
      </c>
      <c r="F1500" s="4" t="s">
        <v>17</v>
      </c>
      <c r="G1500" s="5" t="s">
        <v>3337</v>
      </c>
      <c r="H1500" s="4" t="s">
        <v>26</v>
      </c>
      <c r="I1500" s="6">
        <v>824.4</v>
      </c>
      <c r="J1500" s="7">
        <v>45307</v>
      </c>
      <c r="K1500" s="5"/>
    </row>
    <row r="1501" spans="1:11" x14ac:dyDescent="0.3">
      <c r="A1501" s="3" t="s">
        <v>3468</v>
      </c>
      <c r="B1501" s="4">
        <v>8348</v>
      </c>
      <c r="C1501" s="4" t="s">
        <v>457</v>
      </c>
      <c r="D1501" s="5" t="s">
        <v>458</v>
      </c>
      <c r="E1501" s="5" t="s">
        <v>24</v>
      </c>
      <c r="F1501" s="4" t="s">
        <v>17</v>
      </c>
      <c r="G1501" s="5" t="s">
        <v>3337</v>
      </c>
      <c r="H1501" s="4" t="s">
        <v>26</v>
      </c>
      <c r="I1501" s="6">
        <v>7875.26</v>
      </c>
      <c r="J1501" s="7">
        <v>44939</v>
      </c>
      <c r="K1501" s="5"/>
    </row>
    <row r="1502" spans="1:11" x14ac:dyDescent="0.3">
      <c r="A1502" s="3" t="s">
        <v>4147</v>
      </c>
      <c r="B1502" s="4">
        <v>8348</v>
      </c>
      <c r="C1502" s="4" t="s">
        <v>457</v>
      </c>
      <c r="D1502" s="5" t="s">
        <v>458</v>
      </c>
      <c r="E1502" s="5" t="s">
        <v>24</v>
      </c>
      <c r="F1502" s="4" t="s">
        <v>17</v>
      </c>
      <c r="G1502" s="5" t="s">
        <v>4021</v>
      </c>
      <c r="H1502" s="4" t="s">
        <v>26</v>
      </c>
      <c r="I1502" s="6">
        <v>1923.34</v>
      </c>
      <c r="J1502" s="7">
        <v>45307</v>
      </c>
      <c r="K1502" s="5"/>
    </row>
    <row r="1503" spans="1:11" x14ac:dyDescent="0.3">
      <c r="A1503" s="3" t="s">
        <v>4148</v>
      </c>
      <c r="B1503" s="4">
        <v>8348</v>
      </c>
      <c r="C1503" s="4" t="s">
        <v>457</v>
      </c>
      <c r="D1503" s="5" t="s">
        <v>458</v>
      </c>
      <c r="E1503" s="5" t="s">
        <v>24</v>
      </c>
      <c r="F1503" s="4" t="s">
        <v>17</v>
      </c>
      <c r="G1503" s="5" t="s">
        <v>4021</v>
      </c>
      <c r="H1503" s="4" t="s">
        <v>26</v>
      </c>
      <c r="I1503" s="6">
        <v>18373.150000000001</v>
      </c>
      <c r="J1503" s="7">
        <v>44939</v>
      </c>
      <c r="K1503" s="5"/>
    </row>
    <row r="1504" spans="1:11" x14ac:dyDescent="0.3">
      <c r="A1504" s="3" t="s">
        <v>4769</v>
      </c>
      <c r="B1504" s="4">
        <v>8348</v>
      </c>
      <c r="C1504" s="4" t="s">
        <v>457</v>
      </c>
      <c r="D1504" s="5" t="s">
        <v>458</v>
      </c>
      <c r="E1504" s="5" t="s">
        <v>24</v>
      </c>
      <c r="F1504" s="4" t="s">
        <v>17</v>
      </c>
      <c r="G1504" s="5" t="s">
        <v>4687</v>
      </c>
      <c r="H1504" s="4" t="s">
        <v>26</v>
      </c>
      <c r="I1504" s="6">
        <v>15143.51</v>
      </c>
      <c r="J1504" s="7">
        <v>45093</v>
      </c>
      <c r="K1504" s="5"/>
    </row>
    <row r="1505" spans="1:11" x14ac:dyDescent="0.3">
      <c r="A1505" s="3" t="s">
        <v>460</v>
      </c>
      <c r="B1505" s="4">
        <v>8356</v>
      </c>
      <c r="C1505" s="4" t="s">
        <v>461</v>
      </c>
      <c r="D1505" s="5" t="s">
        <v>462</v>
      </c>
      <c r="E1505" s="5" t="s">
        <v>24</v>
      </c>
      <c r="F1505" s="4" t="s">
        <v>17</v>
      </c>
      <c r="G1505" s="5" t="s">
        <v>25</v>
      </c>
      <c r="H1505" s="4" t="s">
        <v>26</v>
      </c>
      <c r="I1505" s="6">
        <v>519.54</v>
      </c>
      <c r="J1505" s="7">
        <v>45307</v>
      </c>
      <c r="K1505" s="5"/>
    </row>
    <row r="1506" spans="1:11" x14ac:dyDescent="0.3">
      <c r="A1506" s="3" t="s">
        <v>463</v>
      </c>
      <c r="B1506" s="4">
        <v>8356</v>
      </c>
      <c r="C1506" s="4" t="s">
        <v>461</v>
      </c>
      <c r="D1506" s="5" t="s">
        <v>462</v>
      </c>
      <c r="E1506" s="5" t="s">
        <v>24</v>
      </c>
      <c r="F1506" s="4" t="s">
        <v>17</v>
      </c>
      <c r="G1506" s="5" t="s">
        <v>25</v>
      </c>
      <c r="H1506" s="4" t="s">
        <v>26</v>
      </c>
      <c r="I1506" s="6">
        <v>12143.99</v>
      </c>
      <c r="J1506" s="7">
        <v>45016</v>
      </c>
      <c r="K1506" s="5"/>
    </row>
    <row r="1507" spans="1:11" x14ac:dyDescent="0.3">
      <c r="A1507" s="3" t="s">
        <v>2286</v>
      </c>
      <c r="B1507" s="4">
        <v>8356</v>
      </c>
      <c r="C1507" s="4" t="s">
        <v>461</v>
      </c>
      <c r="D1507" s="5" t="s">
        <v>462</v>
      </c>
      <c r="E1507" s="5" t="s">
        <v>24</v>
      </c>
      <c r="F1507" s="4" t="s">
        <v>17</v>
      </c>
      <c r="G1507" s="5" t="s">
        <v>2156</v>
      </c>
      <c r="H1507" s="4" t="s">
        <v>26</v>
      </c>
      <c r="I1507" s="6">
        <v>12375.05</v>
      </c>
      <c r="J1507" s="7">
        <v>45139</v>
      </c>
      <c r="K1507" s="5"/>
    </row>
    <row r="1508" spans="1:11" x14ac:dyDescent="0.3">
      <c r="A1508" s="3" t="s">
        <v>2889</v>
      </c>
      <c r="B1508" s="4">
        <v>8356</v>
      </c>
      <c r="C1508" s="4" t="s">
        <v>461</v>
      </c>
      <c r="D1508" s="5" t="s">
        <v>462</v>
      </c>
      <c r="E1508" s="5" t="s">
        <v>24</v>
      </c>
      <c r="F1508" s="4" t="s">
        <v>17</v>
      </c>
      <c r="G1508" s="5" t="s">
        <v>2772</v>
      </c>
      <c r="H1508" s="4" t="s">
        <v>26</v>
      </c>
      <c r="I1508" s="6">
        <v>2325.13</v>
      </c>
      <c r="J1508" s="7">
        <v>45366</v>
      </c>
      <c r="K1508" s="5"/>
    </row>
    <row r="1509" spans="1:11" x14ac:dyDescent="0.3">
      <c r="A1509" s="3" t="s">
        <v>3469</v>
      </c>
      <c r="B1509" s="4">
        <v>8356</v>
      </c>
      <c r="C1509" s="4" t="s">
        <v>461</v>
      </c>
      <c r="D1509" s="5" t="s">
        <v>462</v>
      </c>
      <c r="E1509" s="5" t="s">
        <v>24</v>
      </c>
      <c r="F1509" s="4" t="s">
        <v>17</v>
      </c>
      <c r="G1509" s="5" t="s">
        <v>3337</v>
      </c>
      <c r="H1509" s="4" t="s">
        <v>26</v>
      </c>
      <c r="I1509" s="6">
        <v>430.64</v>
      </c>
      <c r="J1509" s="7">
        <v>45307</v>
      </c>
      <c r="K1509" s="5"/>
    </row>
    <row r="1510" spans="1:11" x14ac:dyDescent="0.3">
      <c r="A1510" s="3" t="s">
        <v>3470</v>
      </c>
      <c r="B1510" s="4">
        <v>8356</v>
      </c>
      <c r="C1510" s="4" t="s">
        <v>461</v>
      </c>
      <c r="D1510" s="5" t="s">
        <v>462</v>
      </c>
      <c r="E1510" s="5" t="s">
        <v>24</v>
      </c>
      <c r="F1510" s="4" t="s">
        <v>17</v>
      </c>
      <c r="G1510" s="5" t="s">
        <v>3337</v>
      </c>
      <c r="H1510" s="4" t="s">
        <v>26</v>
      </c>
      <c r="I1510" s="6">
        <v>4113.74</v>
      </c>
      <c r="J1510" s="7">
        <v>45016</v>
      </c>
      <c r="K1510" s="5"/>
    </row>
    <row r="1511" spans="1:11" x14ac:dyDescent="0.3">
      <c r="A1511" s="3" t="s">
        <v>4149</v>
      </c>
      <c r="B1511" s="4">
        <v>8356</v>
      </c>
      <c r="C1511" s="4" t="s">
        <v>461</v>
      </c>
      <c r="D1511" s="5" t="s">
        <v>462</v>
      </c>
      <c r="E1511" s="5" t="s">
        <v>24</v>
      </c>
      <c r="F1511" s="4" t="s">
        <v>17</v>
      </c>
      <c r="G1511" s="5" t="s">
        <v>4021</v>
      </c>
      <c r="H1511" s="4" t="s">
        <v>26</v>
      </c>
      <c r="I1511" s="6">
        <v>1004.68</v>
      </c>
      <c r="J1511" s="7">
        <v>45307</v>
      </c>
      <c r="K1511" s="5"/>
    </row>
    <row r="1512" spans="1:11" x14ac:dyDescent="0.3">
      <c r="A1512" s="3" t="s">
        <v>4150</v>
      </c>
      <c r="B1512" s="4">
        <v>8356</v>
      </c>
      <c r="C1512" s="4" t="s">
        <v>461</v>
      </c>
      <c r="D1512" s="5" t="s">
        <v>462</v>
      </c>
      <c r="E1512" s="5" t="s">
        <v>24</v>
      </c>
      <c r="F1512" s="4" t="s">
        <v>17</v>
      </c>
      <c r="G1512" s="5" t="s">
        <v>4021</v>
      </c>
      <c r="H1512" s="4" t="s">
        <v>26</v>
      </c>
      <c r="I1512" s="6">
        <v>9597.44</v>
      </c>
      <c r="J1512" s="7">
        <v>45016</v>
      </c>
      <c r="K1512" s="5"/>
    </row>
    <row r="1513" spans="1:11" x14ac:dyDescent="0.3">
      <c r="A1513" s="3" t="s">
        <v>4770</v>
      </c>
      <c r="B1513" s="4">
        <v>8356</v>
      </c>
      <c r="C1513" s="4" t="s">
        <v>461</v>
      </c>
      <c r="D1513" s="5" t="s">
        <v>462</v>
      </c>
      <c r="E1513" s="5" t="s">
        <v>24</v>
      </c>
      <c r="F1513" s="4" t="s">
        <v>17</v>
      </c>
      <c r="G1513" s="5" t="s">
        <v>4687</v>
      </c>
      <c r="H1513" s="4" t="s">
        <v>26</v>
      </c>
      <c r="I1513" s="6">
        <v>7991.21</v>
      </c>
      <c r="J1513" s="7">
        <v>45093</v>
      </c>
      <c r="K1513" s="5"/>
    </row>
    <row r="1514" spans="1:11" x14ac:dyDescent="0.3">
      <c r="A1514" s="3" t="s">
        <v>2060</v>
      </c>
      <c r="B1514" s="4">
        <v>9282</v>
      </c>
      <c r="C1514" s="4" t="s">
        <v>2061</v>
      </c>
      <c r="D1514" s="5" t="s">
        <v>2062</v>
      </c>
      <c r="E1514" s="5" t="s">
        <v>24</v>
      </c>
      <c r="F1514" s="4" t="s">
        <v>17</v>
      </c>
      <c r="G1514" s="5" t="s">
        <v>25</v>
      </c>
      <c r="H1514" s="4" t="s">
        <v>19</v>
      </c>
      <c r="I1514" s="6">
        <v>195.31</v>
      </c>
      <c r="J1514" s="7">
        <v>45307</v>
      </c>
      <c r="K1514" s="5" t="s">
        <v>20</v>
      </c>
    </row>
    <row r="1515" spans="1:11" x14ac:dyDescent="0.3">
      <c r="A1515" s="3" t="s">
        <v>2063</v>
      </c>
      <c r="B1515" s="4">
        <v>9282</v>
      </c>
      <c r="C1515" s="4" t="s">
        <v>2061</v>
      </c>
      <c r="D1515" s="5" t="s">
        <v>2062</v>
      </c>
      <c r="E1515" s="5" t="s">
        <v>24</v>
      </c>
      <c r="F1515" s="4" t="s">
        <v>17</v>
      </c>
      <c r="G1515" s="5" t="s">
        <v>25</v>
      </c>
      <c r="H1515" s="4" t="s">
        <v>19</v>
      </c>
      <c r="I1515" s="6">
        <v>4565.37</v>
      </c>
      <c r="J1515" s="7">
        <v>44939</v>
      </c>
      <c r="K1515" s="5" t="s">
        <v>20</v>
      </c>
    </row>
    <row r="1516" spans="1:11" x14ac:dyDescent="0.3">
      <c r="A1516" s="3" t="s">
        <v>2744</v>
      </c>
      <c r="B1516" s="4">
        <v>9282</v>
      </c>
      <c r="C1516" s="4" t="s">
        <v>2061</v>
      </c>
      <c r="D1516" s="5" t="s">
        <v>2062</v>
      </c>
      <c r="E1516" s="5" t="s">
        <v>24</v>
      </c>
      <c r="F1516" s="4" t="s">
        <v>17</v>
      </c>
      <c r="G1516" s="5" t="s">
        <v>2156</v>
      </c>
      <c r="H1516" s="4" t="s">
        <v>19</v>
      </c>
      <c r="I1516" s="6">
        <v>4605.1000000000004</v>
      </c>
      <c r="J1516" s="7">
        <v>45140</v>
      </c>
      <c r="K1516" s="5" t="s">
        <v>20</v>
      </c>
    </row>
    <row r="1517" spans="1:11" x14ac:dyDescent="0.3">
      <c r="A1517" s="3" t="s">
        <v>3309</v>
      </c>
      <c r="B1517" s="4">
        <v>9282</v>
      </c>
      <c r="C1517" s="4" t="s">
        <v>2061</v>
      </c>
      <c r="D1517" s="5" t="s">
        <v>2062</v>
      </c>
      <c r="E1517" s="5" t="s">
        <v>24</v>
      </c>
      <c r="F1517" s="4" t="s">
        <v>17</v>
      </c>
      <c r="G1517" s="5" t="s">
        <v>2772</v>
      </c>
      <c r="H1517" s="4" t="s">
        <v>19</v>
      </c>
      <c r="I1517" s="6">
        <v>865.25</v>
      </c>
      <c r="J1517" s="7">
        <v>45366</v>
      </c>
      <c r="K1517" s="5" t="s">
        <v>20</v>
      </c>
    </row>
    <row r="1518" spans="1:11" x14ac:dyDescent="0.3">
      <c r="A1518" s="3" t="s">
        <v>3987</v>
      </c>
      <c r="B1518" s="4">
        <v>9282</v>
      </c>
      <c r="C1518" s="4" t="s">
        <v>2061</v>
      </c>
      <c r="D1518" s="5" t="s">
        <v>2062</v>
      </c>
      <c r="E1518" s="5" t="s">
        <v>24</v>
      </c>
      <c r="F1518" s="4" t="s">
        <v>17</v>
      </c>
      <c r="G1518" s="5" t="s">
        <v>3337</v>
      </c>
      <c r="H1518" s="4" t="s">
        <v>19</v>
      </c>
      <c r="I1518" s="6">
        <v>161.88999999999999</v>
      </c>
      <c r="J1518" s="7">
        <v>45307</v>
      </c>
      <c r="K1518" s="5" t="s">
        <v>20</v>
      </c>
    </row>
    <row r="1519" spans="1:11" x14ac:dyDescent="0.3">
      <c r="A1519" s="3" t="s">
        <v>3988</v>
      </c>
      <c r="B1519" s="4">
        <v>9282</v>
      </c>
      <c r="C1519" s="4" t="s">
        <v>2061</v>
      </c>
      <c r="D1519" s="5" t="s">
        <v>2062</v>
      </c>
      <c r="E1519" s="5" t="s">
        <v>24</v>
      </c>
      <c r="F1519" s="4" t="s">
        <v>17</v>
      </c>
      <c r="G1519" s="5" t="s">
        <v>3337</v>
      </c>
      <c r="H1519" s="4" t="s">
        <v>19</v>
      </c>
      <c r="I1519" s="6">
        <v>1546.5</v>
      </c>
      <c r="J1519" s="7">
        <v>44939</v>
      </c>
      <c r="K1519" s="5" t="s">
        <v>20</v>
      </c>
    </row>
    <row r="1520" spans="1:11" x14ac:dyDescent="0.3">
      <c r="A1520" s="3" t="s">
        <v>4657</v>
      </c>
      <c r="B1520" s="4">
        <v>9282</v>
      </c>
      <c r="C1520" s="4" t="s">
        <v>2061</v>
      </c>
      <c r="D1520" s="5" t="s">
        <v>2062</v>
      </c>
      <c r="E1520" s="5" t="s">
        <v>24</v>
      </c>
      <c r="F1520" s="4" t="s">
        <v>17</v>
      </c>
      <c r="G1520" s="5" t="s">
        <v>4021</v>
      </c>
      <c r="H1520" s="4" t="s">
        <v>19</v>
      </c>
      <c r="I1520" s="6">
        <v>377.7</v>
      </c>
      <c r="J1520" s="7">
        <v>45307</v>
      </c>
      <c r="K1520" s="5" t="s">
        <v>20</v>
      </c>
    </row>
    <row r="1521" spans="1:11" x14ac:dyDescent="0.3">
      <c r="A1521" s="3" t="s">
        <v>4658</v>
      </c>
      <c r="B1521" s="4">
        <v>9282</v>
      </c>
      <c r="C1521" s="4" t="s">
        <v>2061</v>
      </c>
      <c r="D1521" s="5" t="s">
        <v>2062</v>
      </c>
      <c r="E1521" s="5" t="s">
        <v>24</v>
      </c>
      <c r="F1521" s="4" t="s">
        <v>17</v>
      </c>
      <c r="G1521" s="5" t="s">
        <v>4021</v>
      </c>
      <c r="H1521" s="4" t="s">
        <v>19</v>
      </c>
      <c r="I1521" s="6">
        <v>3608.02</v>
      </c>
      <c r="J1521" s="7">
        <v>44939</v>
      </c>
      <c r="K1521" s="5" t="s">
        <v>20</v>
      </c>
    </row>
    <row r="1522" spans="1:11" x14ac:dyDescent="0.3">
      <c r="A1522" s="3" t="s">
        <v>5038</v>
      </c>
      <c r="B1522" s="4">
        <v>9282</v>
      </c>
      <c r="C1522" s="4" t="s">
        <v>2061</v>
      </c>
      <c r="D1522" s="5" t="s">
        <v>2062</v>
      </c>
      <c r="E1522" s="5" t="s">
        <v>24</v>
      </c>
      <c r="F1522" s="4" t="s">
        <v>17</v>
      </c>
      <c r="G1522" s="5" t="s">
        <v>4687</v>
      </c>
      <c r="H1522" s="4" t="s">
        <v>19</v>
      </c>
      <c r="I1522" s="6">
        <v>2973.8</v>
      </c>
      <c r="J1522" s="7">
        <v>45093</v>
      </c>
      <c r="K1522" s="5" t="s">
        <v>20</v>
      </c>
    </row>
    <row r="1523" spans="1:11" x14ac:dyDescent="0.3">
      <c r="A1523" s="3" t="s">
        <v>874</v>
      </c>
      <c r="B1523" s="4">
        <v>9267</v>
      </c>
      <c r="C1523" s="4" t="s">
        <v>875</v>
      </c>
      <c r="D1523" s="5" t="s">
        <v>876</v>
      </c>
      <c r="E1523" s="5" t="s">
        <v>24</v>
      </c>
      <c r="F1523" s="4" t="s">
        <v>17</v>
      </c>
      <c r="G1523" s="5" t="s">
        <v>25</v>
      </c>
      <c r="H1523" s="4" t="s">
        <v>26</v>
      </c>
      <c r="I1523" s="6">
        <v>112.43</v>
      </c>
      <c r="J1523" s="7">
        <v>45307</v>
      </c>
      <c r="K1523" s="5"/>
    </row>
    <row r="1524" spans="1:11" x14ac:dyDescent="0.3">
      <c r="A1524" s="3" t="s">
        <v>877</v>
      </c>
      <c r="B1524" s="4">
        <v>9267</v>
      </c>
      <c r="C1524" s="4" t="s">
        <v>875</v>
      </c>
      <c r="D1524" s="5" t="s">
        <v>876</v>
      </c>
      <c r="E1524" s="5" t="s">
        <v>24</v>
      </c>
      <c r="F1524" s="4" t="s">
        <v>17</v>
      </c>
      <c r="G1524" s="5" t="s">
        <v>25</v>
      </c>
      <c r="H1524" s="4" t="s">
        <v>26</v>
      </c>
      <c r="I1524" s="6">
        <v>2628.03</v>
      </c>
      <c r="J1524" s="7">
        <v>45261</v>
      </c>
      <c r="K1524" s="5"/>
    </row>
    <row r="1525" spans="1:11" x14ac:dyDescent="0.3">
      <c r="A1525" s="3" t="s">
        <v>2413</v>
      </c>
      <c r="B1525" s="4">
        <v>9267</v>
      </c>
      <c r="C1525" s="4" t="s">
        <v>875</v>
      </c>
      <c r="D1525" s="5" t="s">
        <v>876</v>
      </c>
      <c r="E1525" s="5" t="s">
        <v>24</v>
      </c>
      <c r="F1525" s="4" t="s">
        <v>17</v>
      </c>
      <c r="G1525" s="5" t="s">
        <v>2156</v>
      </c>
      <c r="H1525" s="4" t="s">
        <v>26</v>
      </c>
      <c r="I1525" s="6">
        <v>2650.9</v>
      </c>
      <c r="J1525" s="7">
        <v>45261</v>
      </c>
      <c r="K1525" s="5"/>
    </row>
    <row r="1526" spans="1:11" x14ac:dyDescent="0.3">
      <c r="A1526" s="3" t="s">
        <v>3001</v>
      </c>
      <c r="B1526" s="4">
        <v>9267</v>
      </c>
      <c r="C1526" s="4" t="s">
        <v>875</v>
      </c>
      <c r="D1526" s="5" t="s">
        <v>876</v>
      </c>
      <c r="E1526" s="5" t="s">
        <v>24</v>
      </c>
      <c r="F1526" s="4" t="s">
        <v>17</v>
      </c>
      <c r="G1526" s="5" t="s">
        <v>2772</v>
      </c>
      <c r="H1526" s="4" t="s">
        <v>26</v>
      </c>
      <c r="I1526" s="6">
        <v>498.07</v>
      </c>
      <c r="J1526" s="7">
        <v>45366</v>
      </c>
      <c r="K1526" s="5"/>
    </row>
    <row r="1527" spans="1:11" x14ac:dyDescent="0.3">
      <c r="A1527" s="3" t="s">
        <v>889</v>
      </c>
      <c r="B1527" s="4">
        <v>9289</v>
      </c>
      <c r="C1527" s="4" t="s">
        <v>890</v>
      </c>
      <c r="D1527" s="5" t="s">
        <v>891</v>
      </c>
      <c r="E1527" s="5" t="s">
        <v>24</v>
      </c>
      <c r="F1527" s="4" t="s">
        <v>17</v>
      </c>
      <c r="G1527" s="5" t="s">
        <v>25</v>
      </c>
      <c r="H1527" s="4" t="s">
        <v>26</v>
      </c>
      <c r="I1527" s="6">
        <v>59.5</v>
      </c>
      <c r="J1527" s="7">
        <v>45307</v>
      </c>
      <c r="K1527" s="5"/>
    </row>
    <row r="1528" spans="1:11" x14ac:dyDescent="0.3">
      <c r="A1528" s="3" t="s">
        <v>892</v>
      </c>
      <c r="B1528" s="4">
        <v>9289</v>
      </c>
      <c r="C1528" s="4" t="s">
        <v>890</v>
      </c>
      <c r="D1528" s="5" t="s">
        <v>891</v>
      </c>
      <c r="E1528" s="5" t="s">
        <v>24</v>
      </c>
      <c r="F1528" s="4" t="s">
        <v>17</v>
      </c>
      <c r="G1528" s="5" t="s">
        <v>25</v>
      </c>
      <c r="H1528" s="4" t="s">
        <v>26</v>
      </c>
      <c r="I1528" s="6">
        <v>1390.67</v>
      </c>
      <c r="J1528" s="7">
        <v>44939</v>
      </c>
      <c r="K1528" s="5"/>
    </row>
    <row r="1529" spans="1:11" x14ac:dyDescent="0.3">
      <c r="A1529" s="3" t="s">
        <v>2420</v>
      </c>
      <c r="B1529" s="4">
        <v>9289</v>
      </c>
      <c r="C1529" s="4" t="s">
        <v>890</v>
      </c>
      <c r="D1529" s="5" t="s">
        <v>891</v>
      </c>
      <c r="E1529" s="5" t="s">
        <v>24</v>
      </c>
      <c r="F1529" s="4" t="s">
        <v>17</v>
      </c>
      <c r="G1529" s="5" t="s">
        <v>2156</v>
      </c>
      <c r="H1529" s="4" t="s">
        <v>26</v>
      </c>
      <c r="I1529" s="6">
        <v>1402.78</v>
      </c>
      <c r="J1529" s="7">
        <v>45139</v>
      </c>
      <c r="K1529" s="5"/>
    </row>
    <row r="1530" spans="1:11" x14ac:dyDescent="0.3">
      <c r="A1530" s="3" t="s">
        <v>3006</v>
      </c>
      <c r="B1530" s="4">
        <v>9289</v>
      </c>
      <c r="C1530" s="4" t="s">
        <v>890</v>
      </c>
      <c r="D1530" s="5" t="s">
        <v>891</v>
      </c>
      <c r="E1530" s="5" t="s">
        <v>24</v>
      </c>
      <c r="F1530" s="4" t="s">
        <v>17</v>
      </c>
      <c r="G1530" s="5" t="s">
        <v>2772</v>
      </c>
      <c r="H1530" s="4" t="s">
        <v>26</v>
      </c>
      <c r="I1530" s="6">
        <v>263.57</v>
      </c>
      <c r="J1530" s="7">
        <v>45366</v>
      </c>
      <c r="K1530" s="5"/>
    </row>
    <row r="1531" spans="1:11" x14ac:dyDescent="0.3">
      <c r="A1531" s="3" t="s">
        <v>1766</v>
      </c>
      <c r="B1531" s="4">
        <v>8760</v>
      </c>
      <c r="C1531" s="4" t="s">
        <v>1767</v>
      </c>
      <c r="D1531" s="5" t="s">
        <v>1768</v>
      </c>
      <c r="E1531" s="5" t="s">
        <v>24</v>
      </c>
      <c r="F1531" s="4" t="s">
        <v>17</v>
      </c>
      <c r="G1531" s="5" t="s">
        <v>25</v>
      </c>
      <c r="H1531" s="4" t="s">
        <v>19</v>
      </c>
      <c r="I1531" s="6">
        <v>486.69</v>
      </c>
      <c r="J1531" s="7">
        <v>45307</v>
      </c>
      <c r="K1531" s="5" t="s">
        <v>20</v>
      </c>
    </row>
    <row r="1532" spans="1:11" x14ac:dyDescent="0.3">
      <c r="A1532" s="3" t="s">
        <v>1769</v>
      </c>
      <c r="B1532" s="4">
        <v>8760</v>
      </c>
      <c r="C1532" s="4" t="s">
        <v>1767</v>
      </c>
      <c r="D1532" s="5" t="s">
        <v>1768</v>
      </c>
      <c r="E1532" s="5" t="s">
        <v>24</v>
      </c>
      <c r="F1532" s="4" t="s">
        <v>17</v>
      </c>
      <c r="G1532" s="5" t="s">
        <v>25</v>
      </c>
      <c r="H1532" s="4" t="s">
        <v>19</v>
      </c>
      <c r="I1532" s="6">
        <v>11376.1</v>
      </c>
      <c r="J1532" s="7">
        <v>44985</v>
      </c>
      <c r="K1532" s="5" t="s">
        <v>20</v>
      </c>
    </row>
    <row r="1533" spans="1:11" x14ac:dyDescent="0.3">
      <c r="A1533" s="3" t="s">
        <v>2666</v>
      </c>
      <c r="B1533" s="4">
        <v>8760</v>
      </c>
      <c r="C1533" s="4" t="s">
        <v>1767</v>
      </c>
      <c r="D1533" s="5" t="s">
        <v>1768</v>
      </c>
      <c r="E1533" s="5" t="s">
        <v>24</v>
      </c>
      <c r="F1533" s="4" t="s">
        <v>17</v>
      </c>
      <c r="G1533" s="5" t="s">
        <v>2156</v>
      </c>
      <c r="H1533" s="4" t="s">
        <v>19</v>
      </c>
      <c r="I1533" s="6">
        <v>11475.12</v>
      </c>
      <c r="J1533" s="7">
        <v>45140</v>
      </c>
      <c r="K1533" s="5" t="s">
        <v>20</v>
      </c>
    </row>
    <row r="1534" spans="1:11" x14ac:dyDescent="0.3">
      <c r="A1534" s="3" t="s">
        <v>3233</v>
      </c>
      <c r="B1534" s="4">
        <v>8760</v>
      </c>
      <c r="C1534" s="4" t="s">
        <v>1767</v>
      </c>
      <c r="D1534" s="5" t="s">
        <v>1768</v>
      </c>
      <c r="E1534" s="5" t="s">
        <v>24</v>
      </c>
      <c r="F1534" s="4" t="s">
        <v>17</v>
      </c>
      <c r="G1534" s="5" t="s">
        <v>2772</v>
      </c>
      <c r="H1534" s="4" t="s">
        <v>19</v>
      </c>
      <c r="I1534" s="6">
        <v>2156.04</v>
      </c>
      <c r="J1534" s="7">
        <v>45366</v>
      </c>
      <c r="K1534" s="5" t="s">
        <v>20</v>
      </c>
    </row>
    <row r="1535" spans="1:11" x14ac:dyDescent="0.3">
      <c r="A1535" s="3" t="s">
        <v>2005</v>
      </c>
      <c r="B1535" s="4">
        <v>9243</v>
      </c>
      <c r="C1535" s="4" t="s">
        <v>2006</v>
      </c>
      <c r="D1535" s="5" t="s">
        <v>2007</v>
      </c>
      <c r="E1535" s="5" t="s">
        <v>24</v>
      </c>
      <c r="F1535" s="4" t="s">
        <v>17</v>
      </c>
      <c r="G1535" s="5" t="s">
        <v>25</v>
      </c>
      <c r="H1535" s="4" t="s">
        <v>19</v>
      </c>
      <c r="I1535" s="6">
        <v>256.54000000000002</v>
      </c>
      <c r="J1535" s="7">
        <v>45307</v>
      </c>
      <c r="K1535" s="5" t="s">
        <v>20</v>
      </c>
    </row>
    <row r="1536" spans="1:11" x14ac:dyDescent="0.3">
      <c r="A1536" s="3" t="s">
        <v>2008</v>
      </c>
      <c r="B1536" s="4">
        <v>9243</v>
      </c>
      <c r="C1536" s="4" t="s">
        <v>2006</v>
      </c>
      <c r="D1536" s="5" t="s">
        <v>2007</v>
      </c>
      <c r="E1536" s="5" t="s">
        <v>24</v>
      </c>
      <c r="F1536" s="4" t="s">
        <v>17</v>
      </c>
      <c r="G1536" s="5" t="s">
        <v>25</v>
      </c>
      <c r="H1536" s="4" t="s">
        <v>19</v>
      </c>
      <c r="I1536" s="6">
        <v>5996.59</v>
      </c>
      <c r="J1536" s="7">
        <v>44939</v>
      </c>
      <c r="K1536" s="5" t="s">
        <v>20</v>
      </c>
    </row>
    <row r="1537" spans="1:11" x14ac:dyDescent="0.3">
      <c r="A1537" s="3" t="s">
        <v>2728</v>
      </c>
      <c r="B1537" s="4">
        <v>9243</v>
      </c>
      <c r="C1537" s="4" t="s">
        <v>2006</v>
      </c>
      <c r="D1537" s="5" t="s">
        <v>2007</v>
      </c>
      <c r="E1537" s="5" t="s">
        <v>24</v>
      </c>
      <c r="F1537" s="4" t="s">
        <v>17</v>
      </c>
      <c r="G1537" s="5" t="s">
        <v>2156</v>
      </c>
      <c r="H1537" s="4" t="s">
        <v>19</v>
      </c>
      <c r="I1537" s="6">
        <v>6048.78</v>
      </c>
      <c r="J1537" s="7">
        <v>45140</v>
      </c>
      <c r="K1537" s="5" t="s">
        <v>20</v>
      </c>
    </row>
    <row r="1538" spans="1:11" x14ac:dyDescent="0.3">
      <c r="A1538" s="3" t="s">
        <v>3294</v>
      </c>
      <c r="B1538" s="4">
        <v>9243</v>
      </c>
      <c r="C1538" s="4" t="s">
        <v>2006</v>
      </c>
      <c r="D1538" s="5" t="s">
        <v>2007</v>
      </c>
      <c r="E1538" s="5" t="s">
        <v>24</v>
      </c>
      <c r="F1538" s="4" t="s">
        <v>17</v>
      </c>
      <c r="G1538" s="5" t="s">
        <v>2772</v>
      </c>
      <c r="H1538" s="4" t="s">
        <v>19</v>
      </c>
      <c r="I1538" s="6">
        <v>1136.5</v>
      </c>
      <c r="J1538" s="7">
        <v>45366</v>
      </c>
      <c r="K1538" s="5" t="s">
        <v>20</v>
      </c>
    </row>
    <row r="1539" spans="1:11" x14ac:dyDescent="0.3">
      <c r="A1539" s="3" t="s">
        <v>3965</v>
      </c>
      <c r="B1539" s="4">
        <v>9243</v>
      </c>
      <c r="C1539" s="4" t="s">
        <v>2006</v>
      </c>
      <c r="D1539" s="5" t="s">
        <v>2007</v>
      </c>
      <c r="E1539" s="5" t="s">
        <v>24</v>
      </c>
      <c r="F1539" s="4" t="s">
        <v>17</v>
      </c>
      <c r="G1539" s="5" t="s">
        <v>3337</v>
      </c>
      <c r="H1539" s="4" t="s">
        <v>19</v>
      </c>
      <c r="I1539" s="6">
        <v>212.64</v>
      </c>
      <c r="J1539" s="7">
        <v>45307</v>
      </c>
      <c r="K1539" s="5" t="s">
        <v>20</v>
      </c>
    </row>
    <row r="1540" spans="1:11" x14ac:dyDescent="0.3">
      <c r="A1540" s="3" t="s">
        <v>3966</v>
      </c>
      <c r="B1540" s="4">
        <v>9243</v>
      </c>
      <c r="C1540" s="4" t="s">
        <v>2006</v>
      </c>
      <c r="D1540" s="5" t="s">
        <v>2007</v>
      </c>
      <c r="E1540" s="5" t="s">
        <v>24</v>
      </c>
      <c r="F1540" s="4" t="s">
        <v>17</v>
      </c>
      <c r="G1540" s="5" t="s">
        <v>3337</v>
      </c>
      <c r="H1540" s="4" t="s">
        <v>19</v>
      </c>
      <c r="I1540" s="6">
        <v>2031.33</v>
      </c>
      <c r="J1540" s="7">
        <v>44939</v>
      </c>
      <c r="K1540" s="5" t="s">
        <v>20</v>
      </c>
    </row>
    <row r="1541" spans="1:11" x14ac:dyDescent="0.3">
      <c r="A1541" s="3" t="s">
        <v>4635</v>
      </c>
      <c r="B1541" s="4">
        <v>9243</v>
      </c>
      <c r="C1541" s="4" t="s">
        <v>2006</v>
      </c>
      <c r="D1541" s="5" t="s">
        <v>2007</v>
      </c>
      <c r="E1541" s="5" t="s">
        <v>24</v>
      </c>
      <c r="F1541" s="4" t="s">
        <v>17</v>
      </c>
      <c r="G1541" s="5" t="s">
        <v>4021</v>
      </c>
      <c r="H1541" s="4" t="s">
        <v>19</v>
      </c>
      <c r="I1541" s="6">
        <v>496.1</v>
      </c>
      <c r="J1541" s="7">
        <v>45307</v>
      </c>
      <c r="K1541" s="5" t="s">
        <v>20</v>
      </c>
    </row>
    <row r="1542" spans="1:11" x14ac:dyDescent="0.3">
      <c r="A1542" s="3" t="s">
        <v>4636</v>
      </c>
      <c r="B1542" s="4">
        <v>9243</v>
      </c>
      <c r="C1542" s="4" t="s">
        <v>2006</v>
      </c>
      <c r="D1542" s="5" t="s">
        <v>2007</v>
      </c>
      <c r="E1542" s="5" t="s">
        <v>24</v>
      </c>
      <c r="F1542" s="4" t="s">
        <v>17</v>
      </c>
      <c r="G1542" s="5" t="s">
        <v>4021</v>
      </c>
      <c r="H1542" s="4" t="s">
        <v>19</v>
      </c>
      <c r="I1542" s="6">
        <v>4739.12</v>
      </c>
      <c r="J1542" s="7">
        <v>44939</v>
      </c>
      <c r="K1542" s="5" t="s">
        <v>20</v>
      </c>
    </row>
    <row r="1543" spans="1:11" x14ac:dyDescent="0.3">
      <c r="A1543" s="3" t="s">
        <v>5026</v>
      </c>
      <c r="B1543" s="4">
        <v>9243</v>
      </c>
      <c r="C1543" s="4" t="s">
        <v>2006</v>
      </c>
      <c r="D1543" s="5" t="s">
        <v>2007</v>
      </c>
      <c r="E1543" s="5" t="s">
        <v>24</v>
      </c>
      <c r="F1543" s="4" t="s">
        <v>17</v>
      </c>
      <c r="G1543" s="5" t="s">
        <v>4687</v>
      </c>
      <c r="H1543" s="4" t="s">
        <v>19</v>
      </c>
      <c r="I1543" s="6">
        <v>3906.08</v>
      </c>
      <c r="J1543" s="7">
        <v>45093</v>
      </c>
      <c r="K1543" s="5" t="s">
        <v>20</v>
      </c>
    </row>
    <row r="1544" spans="1:11" x14ac:dyDescent="0.3">
      <c r="A1544" s="3" t="s">
        <v>739</v>
      </c>
      <c r="B1544" s="4">
        <v>9112</v>
      </c>
      <c r="C1544" s="4" t="s">
        <v>740</v>
      </c>
      <c r="D1544" s="5" t="s">
        <v>741</v>
      </c>
      <c r="E1544" s="5" t="s">
        <v>24</v>
      </c>
      <c r="F1544" s="4" t="s">
        <v>17</v>
      </c>
      <c r="G1544" s="5" t="s">
        <v>25</v>
      </c>
      <c r="H1544" s="4" t="s">
        <v>26</v>
      </c>
      <c r="I1544" s="6">
        <v>25.69</v>
      </c>
      <c r="J1544" s="7">
        <v>45307</v>
      </c>
      <c r="K1544" s="5"/>
    </row>
    <row r="1545" spans="1:11" x14ac:dyDescent="0.3">
      <c r="A1545" s="3" t="s">
        <v>742</v>
      </c>
      <c r="B1545" s="4">
        <v>9112</v>
      </c>
      <c r="C1545" s="4" t="s">
        <v>740</v>
      </c>
      <c r="D1545" s="5" t="s">
        <v>741</v>
      </c>
      <c r="E1545" s="5" t="s">
        <v>24</v>
      </c>
      <c r="F1545" s="4" t="s">
        <v>17</v>
      </c>
      <c r="G1545" s="5" t="s">
        <v>25</v>
      </c>
      <c r="H1545" s="4" t="s">
        <v>26</v>
      </c>
      <c r="I1545" s="6">
        <v>600.42999999999995</v>
      </c>
      <c r="J1545" s="7">
        <v>44939</v>
      </c>
      <c r="K1545" s="5"/>
    </row>
    <row r="1546" spans="1:11" x14ac:dyDescent="0.3">
      <c r="A1546" s="3" t="s">
        <v>2375</v>
      </c>
      <c r="B1546" s="4">
        <v>9112</v>
      </c>
      <c r="C1546" s="4" t="s">
        <v>740</v>
      </c>
      <c r="D1546" s="5" t="s">
        <v>741</v>
      </c>
      <c r="E1546" s="5" t="s">
        <v>24</v>
      </c>
      <c r="F1546" s="4" t="s">
        <v>17</v>
      </c>
      <c r="G1546" s="5" t="s">
        <v>2156</v>
      </c>
      <c r="H1546" s="4" t="s">
        <v>26</v>
      </c>
      <c r="I1546" s="6">
        <v>605.66</v>
      </c>
      <c r="J1546" s="7">
        <v>45139</v>
      </c>
      <c r="K1546" s="5"/>
    </row>
    <row r="1547" spans="1:11" x14ac:dyDescent="0.3">
      <c r="A1547" s="3" t="s">
        <v>2966</v>
      </c>
      <c r="B1547" s="4">
        <v>9112</v>
      </c>
      <c r="C1547" s="4" t="s">
        <v>740</v>
      </c>
      <c r="D1547" s="5" t="s">
        <v>741</v>
      </c>
      <c r="E1547" s="5" t="s">
        <v>24</v>
      </c>
      <c r="F1547" s="4" t="s">
        <v>17</v>
      </c>
      <c r="G1547" s="5" t="s">
        <v>2772</v>
      </c>
      <c r="H1547" s="4" t="s">
        <v>26</v>
      </c>
      <c r="I1547" s="6">
        <v>113.8</v>
      </c>
      <c r="J1547" s="7">
        <v>45366</v>
      </c>
      <c r="K1547" s="5"/>
    </row>
    <row r="1548" spans="1:11" x14ac:dyDescent="0.3">
      <c r="A1548" s="3" t="s">
        <v>300</v>
      </c>
      <c r="B1548" s="4">
        <v>7998</v>
      </c>
      <c r="C1548" s="4" t="s">
        <v>301</v>
      </c>
      <c r="D1548" s="5" t="s">
        <v>302</v>
      </c>
      <c r="E1548" s="5" t="s">
        <v>24</v>
      </c>
      <c r="F1548" s="4" t="s">
        <v>17</v>
      </c>
      <c r="G1548" s="5" t="s">
        <v>25</v>
      </c>
      <c r="H1548" s="4" t="s">
        <v>26</v>
      </c>
      <c r="I1548" s="6">
        <v>117.64</v>
      </c>
      <c r="J1548" s="7">
        <v>45307</v>
      </c>
      <c r="K1548" s="5"/>
    </row>
    <row r="1549" spans="1:11" x14ac:dyDescent="0.3">
      <c r="A1549" s="3" t="s">
        <v>303</v>
      </c>
      <c r="B1549" s="4">
        <v>7998</v>
      </c>
      <c r="C1549" s="4" t="s">
        <v>301</v>
      </c>
      <c r="D1549" s="5" t="s">
        <v>302</v>
      </c>
      <c r="E1549" s="5" t="s">
        <v>24</v>
      </c>
      <c r="F1549" s="4" t="s">
        <v>17</v>
      </c>
      <c r="G1549" s="5" t="s">
        <v>25</v>
      </c>
      <c r="H1549" s="4" t="s">
        <v>26</v>
      </c>
      <c r="I1549" s="6">
        <v>2749.7</v>
      </c>
      <c r="J1549" s="7">
        <v>44939</v>
      </c>
      <c r="K1549" s="5"/>
    </row>
    <row r="1550" spans="1:11" x14ac:dyDescent="0.3">
      <c r="A1550" s="3" t="s">
        <v>2237</v>
      </c>
      <c r="B1550" s="4">
        <v>7998</v>
      </c>
      <c r="C1550" s="4" t="s">
        <v>301</v>
      </c>
      <c r="D1550" s="5" t="s">
        <v>302</v>
      </c>
      <c r="E1550" s="5" t="s">
        <v>24</v>
      </c>
      <c r="F1550" s="4" t="s">
        <v>17</v>
      </c>
      <c r="G1550" s="5" t="s">
        <v>2156</v>
      </c>
      <c r="H1550" s="4" t="s">
        <v>26</v>
      </c>
      <c r="I1550" s="6">
        <v>2773.63</v>
      </c>
      <c r="J1550" s="7">
        <v>45139</v>
      </c>
      <c r="K1550" s="5"/>
    </row>
    <row r="1551" spans="1:11" x14ac:dyDescent="0.3">
      <c r="A1551" s="3" t="s">
        <v>2846</v>
      </c>
      <c r="B1551" s="4">
        <v>7998</v>
      </c>
      <c r="C1551" s="4" t="s">
        <v>301</v>
      </c>
      <c r="D1551" s="5" t="s">
        <v>302</v>
      </c>
      <c r="E1551" s="5" t="s">
        <v>24</v>
      </c>
      <c r="F1551" s="4" t="s">
        <v>17</v>
      </c>
      <c r="G1551" s="5" t="s">
        <v>2772</v>
      </c>
      <c r="H1551" s="4" t="s">
        <v>26</v>
      </c>
      <c r="I1551" s="6">
        <v>521.13</v>
      </c>
      <c r="J1551" s="7">
        <v>45366</v>
      </c>
      <c r="K1551" s="5"/>
    </row>
    <row r="1552" spans="1:11" x14ac:dyDescent="0.3">
      <c r="A1552" s="3" t="s">
        <v>3423</v>
      </c>
      <c r="B1552" s="4">
        <v>7998</v>
      </c>
      <c r="C1552" s="4" t="s">
        <v>301</v>
      </c>
      <c r="D1552" s="5" t="s">
        <v>302</v>
      </c>
      <c r="E1552" s="5" t="s">
        <v>24</v>
      </c>
      <c r="F1552" s="4" t="s">
        <v>17</v>
      </c>
      <c r="G1552" s="5" t="s">
        <v>3337</v>
      </c>
      <c r="H1552" s="4" t="s">
        <v>26</v>
      </c>
      <c r="I1552" s="6">
        <v>97.51</v>
      </c>
      <c r="J1552" s="7">
        <v>45307</v>
      </c>
      <c r="K1552" s="5"/>
    </row>
    <row r="1553" spans="1:11" x14ac:dyDescent="0.3">
      <c r="A1553" s="3" t="s">
        <v>3424</v>
      </c>
      <c r="B1553" s="4">
        <v>7998</v>
      </c>
      <c r="C1553" s="4" t="s">
        <v>301</v>
      </c>
      <c r="D1553" s="5" t="s">
        <v>302</v>
      </c>
      <c r="E1553" s="5" t="s">
        <v>24</v>
      </c>
      <c r="F1553" s="4" t="s">
        <v>17</v>
      </c>
      <c r="G1553" s="5" t="s">
        <v>3337</v>
      </c>
      <c r="H1553" s="4" t="s">
        <v>26</v>
      </c>
      <c r="I1553" s="6">
        <v>931.45</v>
      </c>
      <c r="J1553" s="7">
        <v>44939</v>
      </c>
      <c r="K1553" s="5"/>
    </row>
    <row r="1554" spans="1:11" x14ac:dyDescent="0.3">
      <c r="A1554" s="3" t="s">
        <v>4103</v>
      </c>
      <c r="B1554" s="4">
        <v>7998</v>
      </c>
      <c r="C1554" s="4" t="s">
        <v>301</v>
      </c>
      <c r="D1554" s="5" t="s">
        <v>302</v>
      </c>
      <c r="E1554" s="5" t="s">
        <v>24</v>
      </c>
      <c r="F1554" s="4" t="s">
        <v>17</v>
      </c>
      <c r="G1554" s="5" t="s">
        <v>4021</v>
      </c>
      <c r="H1554" s="4" t="s">
        <v>26</v>
      </c>
      <c r="I1554" s="6">
        <v>227.48</v>
      </c>
      <c r="J1554" s="7">
        <v>45307</v>
      </c>
      <c r="K1554" s="5"/>
    </row>
    <row r="1555" spans="1:11" x14ac:dyDescent="0.3">
      <c r="A1555" s="3" t="s">
        <v>4104</v>
      </c>
      <c r="B1555" s="4">
        <v>7998</v>
      </c>
      <c r="C1555" s="4" t="s">
        <v>301</v>
      </c>
      <c r="D1555" s="5" t="s">
        <v>302</v>
      </c>
      <c r="E1555" s="5" t="s">
        <v>24</v>
      </c>
      <c r="F1555" s="4" t="s">
        <v>17</v>
      </c>
      <c r="G1555" s="5" t="s">
        <v>4021</v>
      </c>
      <c r="H1555" s="4" t="s">
        <v>26</v>
      </c>
      <c r="I1555" s="6">
        <v>2173.1</v>
      </c>
      <c r="J1555" s="7">
        <v>44939</v>
      </c>
      <c r="K1555" s="5"/>
    </row>
    <row r="1556" spans="1:11" x14ac:dyDescent="0.3">
      <c r="A1556" s="3" t="s">
        <v>4740</v>
      </c>
      <c r="B1556" s="4">
        <v>7998</v>
      </c>
      <c r="C1556" s="4" t="s">
        <v>301</v>
      </c>
      <c r="D1556" s="5" t="s">
        <v>302</v>
      </c>
      <c r="E1556" s="5" t="s">
        <v>24</v>
      </c>
      <c r="F1556" s="4" t="s">
        <v>17</v>
      </c>
      <c r="G1556" s="5" t="s">
        <v>4687</v>
      </c>
      <c r="H1556" s="4" t="s">
        <v>26</v>
      </c>
      <c r="I1556" s="6">
        <v>1791.11</v>
      </c>
      <c r="J1556" s="7">
        <v>45093</v>
      </c>
      <c r="K1556" s="5"/>
    </row>
    <row r="1557" spans="1:11" x14ac:dyDescent="0.3">
      <c r="A1557" s="3" t="s">
        <v>1520</v>
      </c>
      <c r="B1557" s="4">
        <v>8372</v>
      </c>
      <c r="C1557" s="4" t="s">
        <v>1521</v>
      </c>
      <c r="D1557" s="5" t="s">
        <v>1522</v>
      </c>
      <c r="E1557" s="5" t="s">
        <v>24</v>
      </c>
      <c r="F1557" s="4" t="s">
        <v>17</v>
      </c>
      <c r="G1557" s="5" t="s">
        <v>25</v>
      </c>
      <c r="H1557" s="4" t="s">
        <v>19</v>
      </c>
      <c r="I1557" s="6">
        <v>1425.82</v>
      </c>
      <c r="J1557" s="7">
        <v>45307</v>
      </c>
      <c r="K1557" s="5" t="s">
        <v>20</v>
      </c>
    </row>
    <row r="1558" spans="1:11" x14ac:dyDescent="0.3">
      <c r="A1558" s="3" t="s">
        <v>1523</v>
      </c>
      <c r="B1558" s="4">
        <v>8372</v>
      </c>
      <c r="C1558" s="4" t="s">
        <v>1521</v>
      </c>
      <c r="D1558" s="5" t="s">
        <v>1522</v>
      </c>
      <c r="E1558" s="5" t="s">
        <v>24</v>
      </c>
      <c r="F1558" s="4" t="s">
        <v>17</v>
      </c>
      <c r="G1558" s="5" t="s">
        <v>25</v>
      </c>
      <c r="H1558" s="4" t="s">
        <v>19</v>
      </c>
      <c r="I1558" s="6">
        <v>33327.79</v>
      </c>
      <c r="J1558" s="7">
        <v>44939</v>
      </c>
      <c r="K1558" s="5" t="s">
        <v>20</v>
      </c>
    </row>
    <row r="1559" spans="1:11" x14ac:dyDescent="0.3">
      <c r="A1559" s="3" t="s">
        <v>2598</v>
      </c>
      <c r="B1559" s="4">
        <v>8372</v>
      </c>
      <c r="C1559" s="4" t="s">
        <v>1521</v>
      </c>
      <c r="D1559" s="5" t="s">
        <v>1522</v>
      </c>
      <c r="E1559" s="5" t="s">
        <v>24</v>
      </c>
      <c r="F1559" s="4" t="s">
        <v>17</v>
      </c>
      <c r="G1559" s="5" t="s">
        <v>2156</v>
      </c>
      <c r="H1559" s="4" t="s">
        <v>19</v>
      </c>
      <c r="I1559" s="6">
        <v>33655.57</v>
      </c>
      <c r="J1559" s="7">
        <v>45140</v>
      </c>
      <c r="K1559" s="5" t="s">
        <v>20</v>
      </c>
    </row>
    <row r="1560" spans="1:11" x14ac:dyDescent="0.3">
      <c r="A1560" s="3" t="s">
        <v>3170</v>
      </c>
      <c r="B1560" s="4">
        <v>8372</v>
      </c>
      <c r="C1560" s="4" t="s">
        <v>1521</v>
      </c>
      <c r="D1560" s="5" t="s">
        <v>1522</v>
      </c>
      <c r="E1560" s="5" t="s">
        <v>24</v>
      </c>
      <c r="F1560" s="4" t="s">
        <v>17</v>
      </c>
      <c r="G1560" s="5" t="s">
        <v>2772</v>
      </c>
      <c r="H1560" s="4" t="s">
        <v>19</v>
      </c>
      <c r="I1560" s="6">
        <v>6323.5</v>
      </c>
      <c r="J1560" s="7">
        <v>45366</v>
      </c>
      <c r="K1560" s="5" t="s">
        <v>20</v>
      </c>
    </row>
    <row r="1561" spans="1:11" x14ac:dyDescent="0.3">
      <c r="A1561" s="3" t="s">
        <v>3797</v>
      </c>
      <c r="B1561" s="4">
        <v>8372</v>
      </c>
      <c r="C1561" s="4" t="s">
        <v>1521</v>
      </c>
      <c r="D1561" s="5" t="s">
        <v>1522</v>
      </c>
      <c r="E1561" s="5" t="s">
        <v>24</v>
      </c>
      <c r="F1561" s="4" t="s">
        <v>17</v>
      </c>
      <c r="G1561" s="5" t="s">
        <v>3337</v>
      </c>
      <c r="H1561" s="4" t="s">
        <v>19</v>
      </c>
      <c r="I1561" s="6">
        <v>1172.02</v>
      </c>
      <c r="J1561" s="7">
        <v>45307</v>
      </c>
      <c r="K1561" s="5" t="s">
        <v>20</v>
      </c>
    </row>
    <row r="1562" spans="1:11" x14ac:dyDescent="0.3">
      <c r="A1562" s="3" t="s">
        <v>3798</v>
      </c>
      <c r="B1562" s="4">
        <v>8372</v>
      </c>
      <c r="C1562" s="4" t="s">
        <v>1521</v>
      </c>
      <c r="D1562" s="5" t="s">
        <v>1522</v>
      </c>
      <c r="E1562" s="5" t="s">
        <v>24</v>
      </c>
      <c r="F1562" s="4" t="s">
        <v>17</v>
      </c>
      <c r="G1562" s="5" t="s">
        <v>3337</v>
      </c>
      <c r="H1562" s="4" t="s">
        <v>19</v>
      </c>
      <c r="I1562" s="6">
        <v>11195.92</v>
      </c>
      <c r="J1562" s="7">
        <v>44939</v>
      </c>
      <c r="K1562" s="5" t="s">
        <v>20</v>
      </c>
    </row>
    <row r="1563" spans="1:11" x14ac:dyDescent="0.3">
      <c r="A1563" s="3" t="s">
        <v>4471</v>
      </c>
      <c r="B1563" s="4">
        <v>8372</v>
      </c>
      <c r="C1563" s="4" t="s">
        <v>1521</v>
      </c>
      <c r="D1563" s="5" t="s">
        <v>1522</v>
      </c>
      <c r="E1563" s="5" t="s">
        <v>24</v>
      </c>
      <c r="F1563" s="4" t="s">
        <v>17</v>
      </c>
      <c r="G1563" s="5" t="s">
        <v>4021</v>
      </c>
      <c r="H1563" s="4" t="s">
        <v>19</v>
      </c>
      <c r="I1563" s="6">
        <v>2734.34</v>
      </c>
      <c r="J1563" s="7">
        <v>45307</v>
      </c>
      <c r="K1563" s="5" t="s">
        <v>20</v>
      </c>
    </row>
    <row r="1564" spans="1:11" x14ac:dyDescent="0.3">
      <c r="A1564" s="3" t="s">
        <v>4472</v>
      </c>
      <c r="B1564" s="4">
        <v>8372</v>
      </c>
      <c r="C1564" s="4" t="s">
        <v>1521</v>
      </c>
      <c r="D1564" s="5" t="s">
        <v>1522</v>
      </c>
      <c r="E1564" s="5" t="s">
        <v>24</v>
      </c>
      <c r="F1564" s="4" t="s">
        <v>17</v>
      </c>
      <c r="G1564" s="5" t="s">
        <v>4021</v>
      </c>
      <c r="H1564" s="4" t="s">
        <v>19</v>
      </c>
      <c r="I1564" s="6">
        <v>26120.31</v>
      </c>
      <c r="J1564" s="7">
        <v>44939</v>
      </c>
      <c r="K1564" s="5" t="s">
        <v>20</v>
      </c>
    </row>
    <row r="1565" spans="1:11" x14ac:dyDescent="0.3">
      <c r="A1565" s="3" t="s">
        <v>4945</v>
      </c>
      <c r="B1565" s="4">
        <v>8372</v>
      </c>
      <c r="C1565" s="4" t="s">
        <v>1521</v>
      </c>
      <c r="D1565" s="5" t="s">
        <v>1522</v>
      </c>
      <c r="E1565" s="5" t="s">
        <v>24</v>
      </c>
      <c r="F1565" s="4" t="s">
        <v>17</v>
      </c>
      <c r="G1565" s="5" t="s">
        <v>4687</v>
      </c>
      <c r="H1565" s="4" t="s">
        <v>19</v>
      </c>
      <c r="I1565" s="6">
        <v>21553.17</v>
      </c>
      <c r="J1565" s="7">
        <v>45093</v>
      </c>
      <c r="K1565" s="5" t="s">
        <v>20</v>
      </c>
    </row>
    <row r="1566" spans="1:11" x14ac:dyDescent="0.3">
      <c r="A1566" s="3" t="s">
        <v>1164</v>
      </c>
      <c r="B1566" s="4">
        <v>7878</v>
      </c>
      <c r="C1566" s="4" t="s">
        <v>1165</v>
      </c>
      <c r="D1566" s="5" t="s">
        <v>1166</v>
      </c>
      <c r="E1566" s="5" t="s">
        <v>24</v>
      </c>
      <c r="F1566" s="4" t="s">
        <v>17</v>
      </c>
      <c r="G1566" s="5" t="s">
        <v>25</v>
      </c>
      <c r="H1566" s="4" t="s">
        <v>19</v>
      </c>
      <c r="I1566" s="6">
        <v>121.07</v>
      </c>
      <c r="J1566" s="7">
        <v>45307</v>
      </c>
      <c r="K1566" s="5" t="s">
        <v>20</v>
      </c>
    </row>
    <row r="1567" spans="1:11" x14ac:dyDescent="0.3">
      <c r="A1567" s="3" t="s">
        <v>1167</v>
      </c>
      <c r="B1567" s="4">
        <v>7878</v>
      </c>
      <c r="C1567" s="4" t="s">
        <v>1165</v>
      </c>
      <c r="D1567" s="5" t="s">
        <v>1166</v>
      </c>
      <c r="E1567" s="5" t="s">
        <v>24</v>
      </c>
      <c r="F1567" s="4" t="s">
        <v>17</v>
      </c>
      <c r="G1567" s="5" t="s">
        <v>25</v>
      </c>
      <c r="H1567" s="4" t="s">
        <v>19</v>
      </c>
      <c r="I1567" s="6">
        <v>2830</v>
      </c>
      <c r="J1567" s="7">
        <v>44939</v>
      </c>
      <c r="K1567" s="5" t="s">
        <v>20</v>
      </c>
    </row>
    <row r="1568" spans="1:11" x14ac:dyDescent="0.3">
      <c r="A1568" s="3" t="s">
        <v>2495</v>
      </c>
      <c r="B1568" s="4">
        <v>7878</v>
      </c>
      <c r="C1568" s="4" t="s">
        <v>1165</v>
      </c>
      <c r="D1568" s="5" t="s">
        <v>1166</v>
      </c>
      <c r="E1568" s="5" t="s">
        <v>24</v>
      </c>
      <c r="F1568" s="4" t="s">
        <v>17</v>
      </c>
      <c r="G1568" s="5" t="s">
        <v>2156</v>
      </c>
      <c r="H1568" s="4" t="s">
        <v>19</v>
      </c>
      <c r="I1568" s="6">
        <v>2854.64</v>
      </c>
      <c r="J1568" s="7">
        <v>45140</v>
      </c>
      <c r="K1568" s="5" t="s">
        <v>20</v>
      </c>
    </row>
    <row r="1569" spans="1:11" x14ac:dyDescent="0.3">
      <c r="A1569" s="3" t="s">
        <v>3077</v>
      </c>
      <c r="B1569" s="4">
        <v>7878</v>
      </c>
      <c r="C1569" s="4" t="s">
        <v>1165</v>
      </c>
      <c r="D1569" s="5" t="s">
        <v>1166</v>
      </c>
      <c r="E1569" s="5" t="s">
        <v>24</v>
      </c>
      <c r="F1569" s="4" t="s">
        <v>17</v>
      </c>
      <c r="G1569" s="5" t="s">
        <v>2772</v>
      </c>
      <c r="H1569" s="4" t="s">
        <v>19</v>
      </c>
      <c r="I1569" s="6">
        <v>536.35</v>
      </c>
      <c r="J1569" s="7">
        <v>45366</v>
      </c>
      <c r="K1569" s="5" t="s">
        <v>20</v>
      </c>
    </row>
    <row r="1570" spans="1:11" x14ac:dyDescent="0.3">
      <c r="A1570" s="3" t="s">
        <v>527</v>
      </c>
      <c r="B1570" s="4">
        <v>8483</v>
      </c>
      <c r="C1570" s="4" t="s">
        <v>528</v>
      </c>
      <c r="D1570" s="5" t="s">
        <v>529</v>
      </c>
      <c r="E1570" s="5" t="s">
        <v>24</v>
      </c>
      <c r="F1570" s="4" t="s">
        <v>17</v>
      </c>
      <c r="G1570" s="5" t="s">
        <v>25</v>
      </c>
      <c r="H1570" s="4" t="s">
        <v>26</v>
      </c>
      <c r="I1570" s="6">
        <v>345.28</v>
      </c>
      <c r="J1570" s="7">
        <v>45307</v>
      </c>
      <c r="K1570" s="5"/>
    </row>
    <row r="1571" spans="1:11" x14ac:dyDescent="0.3">
      <c r="A1571" s="3" t="s">
        <v>530</v>
      </c>
      <c r="B1571" s="4">
        <v>8483</v>
      </c>
      <c r="C1571" s="4" t="s">
        <v>528</v>
      </c>
      <c r="D1571" s="5" t="s">
        <v>529</v>
      </c>
      <c r="E1571" s="5" t="s">
        <v>24</v>
      </c>
      <c r="F1571" s="4" t="s">
        <v>17</v>
      </c>
      <c r="G1571" s="5" t="s">
        <v>25</v>
      </c>
      <c r="H1571" s="4" t="s">
        <v>26</v>
      </c>
      <c r="I1571" s="6">
        <v>8070.72</v>
      </c>
      <c r="J1571" s="7">
        <v>44939</v>
      </c>
      <c r="K1571" s="5"/>
    </row>
    <row r="1572" spans="1:11" x14ac:dyDescent="0.3">
      <c r="A1572" s="3" t="s">
        <v>2303</v>
      </c>
      <c r="B1572" s="4">
        <v>8483</v>
      </c>
      <c r="C1572" s="4" t="s">
        <v>528</v>
      </c>
      <c r="D1572" s="5" t="s">
        <v>529</v>
      </c>
      <c r="E1572" s="5" t="s">
        <v>24</v>
      </c>
      <c r="F1572" s="4" t="s">
        <v>17</v>
      </c>
      <c r="G1572" s="5" t="s">
        <v>2156</v>
      </c>
      <c r="H1572" s="4" t="s">
        <v>26</v>
      </c>
      <c r="I1572" s="6">
        <v>8140.97</v>
      </c>
      <c r="J1572" s="7">
        <v>45139</v>
      </c>
      <c r="K1572" s="5"/>
    </row>
    <row r="1573" spans="1:11" x14ac:dyDescent="0.3">
      <c r="A1573" s="3" t="s">
        <v>2906</v>
      </c>
      <c r="B1573" s="4">
        <v>8483</v>
      </c>
      <c r="C1573" s="4" t="s">
        <v>528</v>
      </c>
      <c r="D1573" s="5" t="s">
        <v>529</v>
      </c>
      <c r="E1573" s="5" t="s">
        <v>24</v>
      </c>
      <c r="F1573" s="4" t="s">
        <v>17</v>
      </c>
      <c r="G1573" s="5" t="s">
        <v>2772</v>
      </c>
      <c r="H1573" s="4" t="s">
        <v>26</v>
      </c>
      <c r="I1573" s="6">
        <v>1529.6</v>
      </c>
      <c r="J1573" s="7">
        <v>45366</v>
      </c>
      <c r="K1573" s="5"/>
    </row>
    <row r="1574" spans="1:11" x14ac:dyDescent="0.3">
      <c r="A1574" s="3" t="s">
        <v>3490</v>
      </c>
      <c r="B1574" s="4">
        <v>8483</v>
      </c>
      <c r="C1574" s="4" t="s">
        <v>528</v>
      </c>
      <c r="D1574" s="5" t="s">
        <v>529</v>
      </c>
      <c r="E1574" s="5" t="s">
        <v>24</v>
      </c>
      <c r="F1574" s="4" t="s">
        <v>17</v>
      </c>
      <c r="G1574" s="5" t="s">
        <v>3337</v>
      </c>
      <c r="H1574" s="4" t="s">
        <v>26</v>
      </c>
      <c r="I1574" s="6">
        <v>286.19</v>
      </c>
      <c r="J1574" s="7">
        <v>45307</v>
      </c>
      <c r="K1574" s="5"/>
    </row>
    <row r="1575" spans="1:11" x14ac:dyDescent="0.3">
      <c r="A1575" s="3" t="s">
        <v>3491</v>
      </c>
      <c r="B1575" s="4">
        <v>8483</v>
      </c>
      <c r="C1575" s="4" t="s">
        <v>528</v>
      </c>
      <c r="D1575" s="5" t="s">
        <v>529</v>
      </c>
      <c r="E1575" s="5" t="s">
        <v>24</v>
      </c>
      <c r="F1575" s="4" t="s">
        <v>17</v>
      </c>
      <c r="G1575" s="5" t="s">
        <v>3337</v>
      </c>
      <c r="H1575" s="4" t="s">
        <v>26</v>
      </c>
      <c r="I1575" s="6">
        <v>2733.93</v>
      </c>
      <c r="J1575" s="7">
        <v>44939</v>
      </c>
      <c r="K1575" s="5"/>
    </row>
    <row r="1576" spans="1:11" x14ac:dyDescent="0.3">
      <c r="A1576" s="3" t="s">
        <v>4170</v>
      </c>
      <c r="B1576" s="4">
        <v>8483</v>
      </c>
      <c r="C1576" s="4" t="s">
        <v>528</v>
      </c>
      <c r="D1576" s="5" t="s">
        <v>529</v>
      </c>
      <c r="E1576" s="5" t="s">
        <v>24</v>
      </c>
      <c r="F1576" s="4" t="s">
        <v>17</v>
      </c>
      <c r="G1576" s="5" t="s">
        <v>4021</v>
      </c>
      <c r="H1576" s="4" t="s">
        <v>26</v>
      </c>
      <c r="I1576" s="6">
        <v>667.7</v>
      </c>
      <c r="J1576" s="7">
        <v>45307</v>
      </c>
      <c r="K1576" s="5"/>
    </row>
    <row r="1577" spans="1:11" x14ac:dyDescent="0.3">
      <c r="A1577" s="3" t="s">
        <v>4171</v>
      </c>
      <c r="B1577" s="4">
        <v>8483</v>
      </c>
      <c r="C1577" s="4" t="s">
        <v>528</v>
      </c>
      <c r="D1577" s="5" t="s">
        <v>529</v>
      </c>
      <c r="E1577" s="5" t="s">
        <v>24</v>
      </c>
      <c r="F1577" s="4" t="s">
        <v>17</v>
      </c>
      <c r="G1577" s="5" t="s">
        <v>4021</v>
      </c>
      <c r="H1577" s="4" t="s">
        <v>26</v>
      </c>
      <c r="I1577" s="6">
        <v>6378.32</v>
      </c>
      <c r="J1577" s="7">
        <v>44939</v>
      </c>
      <c r="K1577" s="5"/>
    </row>
    <row r="1578" spans="1:11" x14ac:dyDescent="0.3">
      <c r="A1578" s="3" t="s">
        <v>4781</v>
      </c>
      <c r="B1578" s="4">
        <v>8483</v>
      </c>
      <c r="C1578" s="4" t="s">
        <v>528</v>
      </c>
      <c r="D1578" s="5" t="s">
        <v>529</v>
      </c>
      <c r="E1578" s="5" t="s">
        <v>24</v>
      </c>
      <c r="F1578" s="4" t="s">
        <v>17</v>
      </c>
      <c r="G1578" s="5" t="s">
        <v>4687</v>
      </c>
      <c r="H1578" s="4" t="s">
        <v>26</v>
      </c>
      <c r="I1578" s="6">
        <v>5257.13</v>
      </c>
      <c r="J1578" s="7">
        <v>45093</v>
      </c>
      <c r="K1578" s="5"/>
    </row>
    <row r="1579" spans="1:11" x14ac:dyDescent="0.3">
      <c r="A1579" s="3" t="s">
        <v>471</v>
      </c>
      <c r="B1579" s="4">
        <v>8395</v>
      </c>
      <c r="C1579" s="4" t="s">
        <v>472</v>
      </c>
      <c r="D1579" s="5" t="s">
        <v>473</v>
      </c>
      <c r="E1579" s="5" t="s">
        <v>24</v>
      </c>
      <c r="F1579" s="4" t="s">
        <v>17</v>
      </c>
      <c r="G1579" s="5" t="s">
        <v>25</v>
      </c>
      <c r="H1579" s="4" t="s">
        <v>26</v>
      </c>
      <c r="I1579" s="6">
        <v>1880.21</v>
      </c>
      <c r="J1579" s="7">
        <v>45307</v>
      </c>
      <c r="K1579" s="5"/>
    </row>
    <row r="1580" spans="1:11" x14ac:dyDescent="0.3">
      <c r="A1580" s="3" t="s">
        <v>474</v>
      </c>
      <c r="B1580" s="4">
        <v>8395</v>
      </c>
      <c r="C1580" s="4" t="s">
        <v>472</v>
      </c>
      <c r="D1580" s="5" t="s">
        <v>473</v>
      </c>
      <c r="E1580" s="5" t="s">
        <v>24</v>
      </c>
      <c r="F1580" s="4" t="s">
        <v>17</v>
      </c>
      <c r="G1580" s="5" t="s">
        <v>25</v>
      </c>
      <c r="H1580" s="4" t="s">
        <v>26</v>
      </c>
      <c r="I1580" s="6">
        <v>43949.01</v>
      </c>
      <c r="J1580" s="7">
        <v>44939</v>
      </c>
      <c r="K1580" s="5"/>
    </row>
    <row r="1581" spans="1:11" x14ac:dyDescent="0.3">
      <c r="A1581" s="3" t="s">
        <v>2289</v>
      </c>
      <c r="B1581" s="4">
        <v>8395</v>
      </c>
      <c r="C1581" s="4" t="s">
        <v>472</v>
      </c>
      <c r="D1581" s="5" t="s">
        <v>473</v>
      </c>
      <c r="E1581" s="5" t="s">
        <v>24</v>
      </c>
      <c r="F1581" s="4" t="s">
        <v>17</v>
      </c>
      <c r="G1581" s="5" t="s">
        <v>2156</v>
      </c>
      <c r="H1581" s="4" t="s">
        <v>26</v>
      </c>
      <c r="I1581" s="6">
        <v>44331.55</v>
      </c>
      <c r="J1581" s="7">
        <v>45139</v>
      </c>
      <c r="K1581" s="5"/>
    </row>
    <row r="1582" spans="1:11" x14ac:dyDescent="0.3">
      <c r="A1582" s="3" t="s">
        <v>2892</v>
      </c>
      <c r="B1582" s="4">
        <v>8395</v>
      </c>
      <c r="C1582" s="4" t="s">
        <v>472</v>
      </c>
      <c r="D1582" s="5" t="s">
        <v>473</v>
      </c>
      <c r="E1582" s="5" t="s">
        <v>24</v>
      </c>
      <c r="F1582" s="4" t="s">
        <v>17</v>
      </c>
      <c r="G1582" s="5" t="s">
        <v>2772</v>
      </c>
      <c r="H1582" s="4" t="s">
        <v>26</v>
      </c>
      <c r="I1582" s="6">
        <v>8329.39</v>
      </c>
      <c r="J1582" s="7">
        <v>45366</v>
      </c>
      <c r="K1582" s="5"/>
    </row>
    <row r="1583" spans="1:11" x14ac:dyDescent="0.3">
      <c r="A1583" s="3" t="s">
        <v>3472</v>
      </c>
      <c r="B1583" s="4">
        <v>8395</v>
      </c>
      <c r="C1583" s="4" t="s">
        <v>472</v>
      </c>
      <c r="D1583" s="5" t="s">
        <v>473</v>
      </c>
      <c r="E1583" s="5" t="s">
        <v>24</v>
      </c>
      <c r="F1583" s="4" t="s">
        <v>17</v>
      </c>
      <c r="G1583" s="5" t="s">
        <v>3337</v>
      </c>
      <c r="H1583" s="4" t="s">
        <v>26</v>
      </c>
      <c r="I1583" s="6">
        <v>1558.29</v>
      </c>
      <c r="J1583" s="7">
        <v>45307</v>
      </c>
      <c r="K1583" s="5"/>
    </row>
    <row r="1584" spans="1:11" x14ac:dyDescent="0.3">
      <c r="A1584" s="3" t="s">
        <v>3473</v>
      </c>
      <c r="B1584" s="4">
        <v>8395</v>
      </c>
      <c r="C1584" s="4" t="s">
        <v>472</v>
      </c>
      <c r="D1584" s="5" t="s">
        <v>473</v>
      </c>
      <c r="E1584" s="5" t="s">
        <v>24</v>
      </c>
      <c r="F1584" s="4" t="s">
        <v>17</v>
      </c>
      <c r="G1584" s="5" t="s">
        <v>3337</v>
      </c>
      <c r="H1584" s="4" t="s">
        <v>26</v>
      </c>
      <c r="I1584" s="6">
        <v>14885.89</v>
      </c>
      <c r="J1584" s="7">
        <v>44939</v>
      </c>
      <c r="K1584" s="5"/>
    </row>
    <row r="1585" spans="1:11" x14ac:dyDescent="0.3">
      <c r="A1585" s="3" t="s">
        <v>4152</v>
      </c>
      <c r="B1585" s="4">
        <v>8395</v>
      </c>
      <c r="C1585" s="4" t="s">
        <v>472</v>
      </c>
      <c r="D1585" s="5" t="s">
        <v>473</v>
      </c>
      <c r="E1585" s="5" t="s">
        <v>24</v>
      </c>
      <c r="F1585" s="4" t="s">
        <v>17</v>
      </c>
      <c r="G1585" s="5" t="s">
        <v>4021</v>
      </c>
      <c r="H1585" s="4" t="s">
        <v>26</v>
      </c>
      <c r="I1585" s="6">
        <v>3635.52</v>
      </c>
      <c r="J1585" s="7">
        <v>45307</v>
      </c>
      <c r="K1585" s="5"/>
    </row>
    <row r="1586" spans="1:11" x14ac:dyDescent="0.3">
      <c r="A1586" s="3" t="s">
        <v>4153</v>
      </c>
      <c r="B1586" s="4">
        <v>8395</v>
      </c>
      <c r="C1586" s="4" t="s">
        <v>472</v>
      </c>
      <c r="D1586" s="5" t="s">
        <v>473</v>
      </c>
      <c r="E1586" s="5" t="s">
        <v>24</v>
      </c>
      <c r="F1586" s="4" t="s">
        <v>17</v>
      </c>
      <c r="G1586" s="5" t="s">
        <v>4021</v>
      </c>
      <c r="H1586" s="4" t="s">
        <v>26</v>
      </c>
      <c r="I1586" s="6">
        <v>34729.08</v>
      </c>
      <c r="J1586" s="7">
        <v>44939</v>
      </c>
      <c r="K1586" s="5"/>
    </row>
    <row r="1587" spans="1:11" x14ac:dyDescent="0.3">
      <c r="A1587" s="3" t="s">
        <v>4772</v>
      </c>
      <c r="B1587" s="4">
        <v>8395</v>
      </c>
      <c r="C1587" s="4" t="s">
        <v>472</v>
      </c>
      <c r="D1587" s="5" t="s">
        <v>473</v>
      </c>
      <c r="E1587" s="5" t="s">
        <v>24</v>
      </c>
      <c r="F1587" s="4" t="s">
        <v>17</v>
      </c>
      <c r="G1587" s="5" t="s">
        <v>4687</v>
      </c>
      <c r="H1587" s="4" t="s">
        <v>26</v>
      </c>
      <c r="I1587" s="6">
        <v>28624.400000000001</v>
      </c>
      <c r="J1587" s="7">
        <v>45093</v>
      </c>
      <c r="K1587" s="5"/>
    </row>
    <row r="1588" spans="1:11" x14ac:dyDescent="0.3">
      <c r="A1588" s="3" t="s">
        <v>1333</v>
      </c>
      <c r="B1588" s="4">
        <v>8075</v>
      </c>
      <c r="C1588" s="4" t="s">
        <v>1334</v>
      </c>
      <c r="D1588" s="5" t="s">
        <v>1335</v>
      </c>
      <c r="E1588" s="5" t="s">
        <v>24</v>
      </c>
      <c r="F1588" s="4" t="s">
        <v>17</v>
      </c>
      <c r="G1588" s="5" t="s">
        <v>25</v>
      </c>
      <c r="H1588" s="4" t="s">
        <v>19</v>
      </c>
      <c r="I1588" s="6">
        <v>256.99</v>
      </c>
      <c r="J1588" s="7">
        <v>45307</v>
      </c>
      <c r="K1588" s="5" t="s">
        <v>20</v>
      </c>
    </row>
    <row r="1589" spans="1:11" x14ac:dyDescent="0.3">
      <c r="A1589" s="3" t="s">
        <v>1336</v>
      </c>
      <c r="B1589" s="4">
        <v>8075</v>
      </c>
      <c r="C1589" s="4" t="s">
        <v>1334</v>
      </c>
      <c r="D1589" s="5" t="s">
        <v>1335</v>
      </c>
      <c r="E1589" s="5" t="s">
        <v>24</v>
      </c>
      <c r="F1589" s="4" t="s">
        <v>17</v>
      </c>
      <c r="G1589" s="5" t="s">
        <v>25</v>
      </c>
      <c r="H1589" s="4" t="s">
        <v>19</v>
      </c>
      <c r="I1589" s="6">
        <v>6006.91</v>
      </c>
      <c r="J1589" s="7">
        <v>44957</v>
      </c>
      <c r="K1589" s="5" t="s">
        <v>20</v>
      </c>
    </row>
    <row r="1590" spans="1:11" x14ac:dyDescent="0.3">
      <c r="A1590" s="3" t="s">
        <v>1680</v>
      </c>
      <c r="B1590" s="4">
        <v>8649</v>
      </c>
      <c r="C1590" s="4" t="s">
        <v>1681</v>
      </c>
      <c r="D1590" s="5" t="s">
        <v>1335</v>
      </c>
      <c r="E1590" s="5" t="s">
        <v>24</v>
      </c>
      <c r="F1590" s="4" t="s">
        <v>17</v>
      </c>
      <c r="G1590" s="5" t="s">
        <v>25</v>
      </c>
      <c r="H1590" s="4" t="s">
        <v>19</v>
      </c>
      <c r="I1590" s="6">
        <v>22.91</v>
      </c>
      <c r="J1590" s="7">
        <v>45307</v>
      </c>
      <c r="K1590" s="5" t="s">
        <v>20</v>
      </c>
    </row>
    <row r="1591" spans="1:11" x14ac:dyDescent="0.3">
      <c r="A1591" s="3" t="s">
        <v>1682</v>
      </c>
      <c r="B1591" s="4">
        <v>8649</v>
      </c>
      <c r="C1591" s="4" t="s">
        <v>1681</v>
      </c>
      <c r="D1591" s="5" t="s">
        <v>1335</v>
      </c>
      <c r="E1591" s="5" t="s">
        <v>24</v>
      </c>
      <c r="F1591" s="4" t="s">
        <v>17</v>
      </c>
      <c r="G1591" s="5" t="s">
        <v>25</v>
      </c>
      <c r="H1591" s="4" t="s">
        <v>19</v>
      </c>
      <c r="I1591" s="6">
        <v>535.53</v>
      </c>
      <c r="J1591" s="7">
        <v>45044</v>
      </c>
      <c r="K1591" s="5" t="s">
        <v>20</v>
      </c>
    </row>
    <row r="1592" spans="1:11" x14ac:dyDescent="0.3">
      <c r="A1592" s="3" t="s">
        <v>1963</v>
      </c>
      <c r="B1592" s="4">
        <v>9219</v>
      </c>
      <c r="C1592" s="4" t="s">
        <v>1964</v>
      </c>
      <c r="D1592" s="5" t="s">
        <v>1335</v>
      </c>
      <c r="E1592" s="5" t="s">
        <v>24</v>
      </c>
      <c r="F1592" s="4" t="s">
        <v>17</v>
      </c>
      <c r="G1592" s="5" t="s">
        <v>25</v>
      </c>
      <c r="H1592" s="4" t="s">
        <v>19</v>
      </c>
      <c r="I1592" s="6">
        <v>533.08000000000004</v>
      </c>
      <c r="J1592" s="7">
        <v>45307</v>
      </c>
      <c r="K1592" s="5" t="s">
        <v>20</v>
      </c>
    </row>
    <row r="1593" spans="1:11" x14ac:dyDescent="0.3">
      <c r="A1593" s="3" t="s">
        <v>1965</v>
      </c>
      <c r="B1593" s="4">
        <v>9219</v>
      </c>
      <c r="C1593" s="4" t="s">
        <v>1964</v>
      </c>
      <c r="D1593" s="5" t="s">
        <v>1335</v>
      </c>
      <c r="E1593" s="5" t="s">
        <v>24</v>
      </c>
      <c r="F1593" s="4" t="s">
        <v>17</v>
      </c>
      <c r="G1593" s="5" t="s">
        <v>25</v>
      </c>
      <c r="H1593" s="4" t="s">
        <v>19</v>
      </c>
      <c r="I1593" s="6">
        <v>12460.41</v>
      </c>
      <c r="J1593" s="7">
        <v>44939</v>
      </c>
      <c r="K1593" s="5" t="s">
        <v>20</v>
      </c>
    </row>
    <row r="1594" spans="1:11" x14ac:dyDescent="0.3">
      <c r="A1594" s="3" t="s">
        <v>2545</v>
      </c>
      <c r="B1594" s="4">
        <v>8075</v>
      </c>
      <c r="C1594" s="4" t="s">
        <v>1334</v>
      </c>
      <c r="D1594" s="5" t="s">
        <v>1335</v>
      </c>
      <c r="E1594" s="5" t="s">
        <v>24</v>
      </c>
      <c r="F1594" s="4" t="s">
        <v>17</v>
      </c>
      <c r="G1594" s="5" t="s">
        <v>2156</v>
      </c>
      <c r="H1594" s="4" t="s">
        <v>19</v>
      </c>
      <c r="I1594" s="6">
        <v>6059.19</v>
      </c>
      <c r="J1594" s="7">
        <v>45140</v>
      </c>
      <c r="K1594" s="5" t="s">
        <v>20</v>
      </c>
    </row>
    <row r="1595" spans="1:11" x14ac:dyDescent="0.3">
      <c r="A1595" s="3" t="s">
        <v>2644</v>
      </c>
      <c r="B1595" s="4">
        <v>8649</v>
      </c>
      <c r="C1595" s="4" t="s">
        <v>1681</v>
      </c>
      <c r="D1595" s="5" t="s">
        <v>1335</v>
      </c>
      <c r="E1595" s="5" t="s">
        <v>24</v>
      </c>
      <c r="F1595" s="4" t="s">
        <v>17</v>
      </c>
      <c r="G1595" s="5" t="s">
        <v>2156</v>
      </c>
      <c r="H1595" s="4" t="s">
        <v>19</v>
      </c>
      <c r="I1595" s="6">
        <v>540.19000000000005</v>
      </c>
      <c r="J1595" s="7">
        <v>45140</v>
      </c>
      <c r="K1595" s="5" t="s">
        <v>20</v>
      </c>
    </row>
    <row r="1596" spans="1:11" x14ac:dyDescent="0.3">
      <c r="A1596" s="3" t="s">
        <v>2717</v>
      </c>
      <c r="B1596" s="4">
        <v>9219</v>
      </c>
      <c r="C1596" s="4" t="s">
        <v>1964</v>
      </c>
      <c r="D1596" s="5" t="s">
        <v>1335</v>
      </c>
      <c r="E1596" s="5" t="s">
        <v>24</v>
      </c>
      <c r="F1596" s="4" t="s">
        <v>17</v>
      </c>
      <c r="G1596" s="5" t="s">
        <v>2156</v>
      </c>
      <c r="H1596" s="4" t="s">
        <v>19</v>
      </c>
      <c r="I1596" s="6">
        <v>12568.86</v>
      </c>
      <c r="J1596" s="7">
        <v>45140</v>
      </c>
      <c r="K1596" s="5" t="s">
        <v>20</v>
      </c>
    </row>
    <row r="1597" spans="1:11" x14ac:dyDescent="0.3">
      <c r="A1597" s="3" t="s">
        <v>3121</v>
      </c>
      <c r="B1597" s="4">
        <v>8075</v>
      </c>
      <c r="C1597" s="4" t="s">
        <v>1334</v>
      </c>
      <c r="D1597" s="5" t="s">
        <v>1335</v>
      </c>
      <c r="E1597" s="5" t="s">
        <v>24</v>
      </c>
      <c r="F1597" s="4" t="s">
        <v>17</v>
      </c>
      <c r="G1597" s="5" t="s">
        <v>2772</v>
      </c>
      <c r="H1597" s="4" t="s">
        <v>19</v>
      </c>
      <c r="I1597" s="6">
        <v>1138.45</v>
      </c>
      <c r="J1597" s="7">
        <v>45366</v>
      </c>
      <c r="K1597" s="5" t="s">
        <v>20</v>
      </c>
    </row>
    <row r="1598" spans="1:11" x14ac:dyDescent="0.3">
      <c r="A1598" s="3" t="s">
        <v>3211</v>
      </c>
      <c r="B1598" s="4">
        <v>8649</v>
      </c>
      <c r="C1598" s="4" t="s">
        <v>1681</v>
      </c>
      <c r="D1598" s="5" t="s">
        <v>1335</v>
      </c>
      <c r="E1598" s="5" t="s">
        <v>24</v>
      </c>
      <c r="F1598" s="4" t="s">
        <v>17</v>
      </c>
      <c r="G1598" s="5" t="s">
        <v>2772</v>
      </c>
      <c r="H1598" s="4" t="s">
        <v>19</v>
      </c>
      <c r="I1598" s="6">
        <v>101.5</v>
      </c>
      <c r="J1598" s="7">
        <v>45366</v>
      </c>
      <c r="K1598" s="5" t="s">
        <v>20</v>
      </c>
    </row>
    <row r="1599" spans="1:11" x14ac:dyDescent="0.3">
      <c r="A1599" s="3" t="s">
        <v>3283</v>
      </c>
      <c r="B1599" s="4">
        <v>9219</v>
      </c>
      <c r="C1599" s="4" t="s">
        <v>1964</v>
      </c>
      <c r="D1599" s="5" t="s">
        <v>1335</v>
      </c>
      <c r="E1599" s="5" t="s">
        <v>24</v>
      </c>
      <c r="F1599" s="4" t="s">
        <v>17</v>
      </c>
      <c r="G1599" s="5" t="s">
        <v>2772</v>
      </c>
      <c r="H1599" s="4" t="s">
        <v>19</v>
      </c>
      <c r="I1599" s="6">
        <v>2361.5500000000002</v>
      </c>
      <c r="J1599" s="7">
        <v>45366</v>
      </c>
      <c r="K1599" s="5" t="s">
        <v>20</v>
      </c>
    </row>
    <row r="1600" spans="1:11" x14ac:dyDescent="0.3">
      <c r="A1600" s="3" t="s">
        <v>3947</v>
      </c>
      <c r="B1600" s="4">
        <v>9219</v>
      </c>
      <c r="C1600" s="4" t="s">
        <v>1964</v>
      </c>
      <c r="D1600" s="5" t="s">
        <v>1335</v>
      </c>
      <c r="E1600" s="5" t="s">
        <v>24</v>
      </c>
      <c r="F1600" s="4" t="s">
        <v>17</v>
      </c>
      <c r="G1600" s="5" t="s">
        <v>3337</v>
      </c>
      <c r="H1600" s="4" t="s">
        <v>19</v>
      </c>
      <c r="I1600" s="6">
        <v>441.86</v>
      </c>
      <c r="J1600" s="7">
        <v>45307</v>
      </c>
      <c r="K1600" s="5" t="s">
        <v>20</v>
      </c>
    </row>
    <row r="1601" spans="1:11" x14ac:dyDescent="0.3">
      <c r="A1601" s="3" t="s">
        <v>3948</v>
      </c>
      <c r="B1601" s="4">
        <v>9219</v>
      </c>
      <c r="C1601" s="4" t="s">
        <v>1964</v>
      </c>
      <c r="D1601" s="5" t="s">
        <v>1335</v>
      </c>
      <c r="E1601" s="5" t="s">
        <v>24</v>
      </c>
      <c r="F1601" s="4" t="s">
        <v>17</v>
      </c>
      <c r="G1601" s="5" t="s">
        <v>3337</v>
      </c>
      <c r="H1601" s="4" t="s">
        <v>19</v>
      </c>
      <c r="I1601" s="6">
        <v>4220.92</v>
      </c>
      <c r="J1601" s="7">
        <v>44939</v>
      </c>
      <c r="K1601" s="5" t="s">
        <v>20</v>
      </c>
    </row>
    <row r="1602" spans="1:11" x14ac:dyDescent="0.3">
      <c r="A1602" s="3" t="s">
        <v>4617</v>
      </c>
      <c r="B1602" s="4">
        <v>9219</v>
      </c>
      <c r="C1602" s="4" t="s">
        <v>1964</v>
      </c>
      <c r="D1602" s="5" t="s">
        <v>1335</v>
      </c>
      <c r="E1602" s="5" t="s">
        <v>24</v>
      </c>
      <c r="F1602" s="4" t="s">
        <v>17</v>
      </c>
      <c r="G1602" s="5" t="s">
        <v>4021</v>
      </c>
      <c r="H1602" s="4" t="s">
        <v>19</v>
      </c>
      <c r="I1602" s="6">
        <v>1030.8599999999999</v>
      </c>
      <c r="J1602" s="7">
        <v>45307</v>
      </c>
      <c r="K1602" s="5" t="s">
        <v>20</v>
      </c>
    </row>
    <row r="1603" spans="1:11" x14ac:dyDescent="0.3">
      <c r="A1603" s="3" t="s">
        <v>4618</v>
      </c>
      <c r="B1603" s="4">
        <v>9219</v>
      </c>
      <c r="C1603" s="4" t="s">
        <v>1964</v>
      </c>
      <c r="D1603" s="5" t="s">
        <v>1335</v>
      </c>
      <c r="E1603" s="5" t="s">
        <v>24</v>
      </c>
      <c r="F1603" s="4" t="s">
        <v>17</v>
      </c>
      <c r="G1603" s="5" t="s">
        <v>4021</v>
      </c>
      <c r="H1603" s="4" t="s">
        <v>19</v>
      </c>
      <c r="I1603" s="6">
        <v>9847.5</v>
      </c>
      <c r="J1603" s="7">
        <v>44939</v>
      </c>
      <c r="K1603" s="5" t="s">
        <v>20</v>
      </c>
    </row>
    <row r="1604" spans="1:11" x14ac:dyDescent="0.3">
      <c r="A1604" s="3" t="s">
        <v>5017</v>
      </c>
      <c r="B1604" s="4">
        <v>9219</v>
      </c>
      <c r="C1604" s="4" t="s">
        <v>1964</v>
      </c>
      <c r="D1604" s="5" t="s">
        <v>1335</v>
      </c>
      <c r="E1604" s="5" t="s">
        <v>24</v>
      </c>
      <c r="F1604" s="4" t="s">
        <v>17</v>
      </c>
      <c r="G1604" s="5" t="s">
        <v>4687</v>
      </c>
      <c r="H1604" s="4" t="s">
        <v>19</v>
      </c>
      <c r="I1604" s="6">
        <v>8116.5</v>
      </c>
      <c r="J1604" s="7">
        <v>45093</v>
      </c>
      <c r="K1604" s="5" t="s">
        <v>20</v>
      </c>
    </row>
    <row r="1605" spans="1:11" x14ac:dyDescent="0.3">
      <c r="A1605" s="3" t="s">
        <v>1530</v>
      </c>
      <c r="B1605" s="4">
        <v>8406</v>
      </c>
      <c r="C1605" s="4" t="s">
        <v>1531</v>
      </c>
      <c r="D1605" s="5" t="s">
        <v>1532</v>
      </c>
      <c r="E1605" s="5" t="s">
        <v>24</v>
      </c>
      <c r="F1605" s="4" t="s">
        <v>17</v>
      </c>
      <c r="G1605" s="5" t="s">
        <v>25</v>
      </c>
      <c r="H1605" s="4" t="s">
        <v>19</v>
      </c>
      <c r="I1605" s="6">
        <v>2585.08</v>
      </c>
      <c r="J1605" s="7">
        <v>45307</v>
      </c>
      <c r="K1605" s="5" t="s">
        <v>20</v>
      </c>
    </row>
    <row r="1606" spans="1:11" x14ac:dyDescent="0.3">
      <c r="A1606" s="3" t="s">
        <v>1533</v>
      </c>
      <c r="B1606" s="4">
        <v>8406</v>
      </c>
      <c r="C1606" s="4" t="s">
        <v>1531</v>
      </c>
      <c r="D1606" s="5" t="s">
        <v>1532</v>
      </c>
      <c r="E1606" s="5" t="s">
        <v>24</v>
      </c>
      <c r="F1606" s="4" t="s">
        <v>17</v>
      </c>
      <c r="G1606" s="5" t="s">
        <v>25</v>
      </c>
      <c r="H1606" s="4" t="s">
        <v>19</v>
      </c>
      <c r="I1606" s="6">
        <v>60424.83</v>
      </c>
      <c r="J1606" s="7">
        <v>44939</v>
      </c>
      <c r="K1606" s="5" t="s">
        <v>20</v>
      </c>
    </row>
    <row r="1607" spans="1:11" x14ac:dyDescent="0.3">
      <c r="A1607" s="3" t="s">
        <v>2600</v>
      </c>
      <c r="B1607" s="4">
        <v>8406</v>
      </c>
      <c r="C1607" s="4" t="s">
        <v>1531</v>
      </c>
      <c r="D1607" s="5" t="s">
        <v>1532</v>
      </c>
      <c r="E1607" s="5" t="s">
        <v>24</v>
      </c>
      <c r="F1607" s="4" t="s">
        <v>17</v>
      </c>
      <c r="G1607" s="5" t="s">
        <v>2156</v>
      </c>
      <c r="H1607" s="4" t="s">
        <v>19</v>
      </c>
      <c r="I1607" s="6">
        <v>61180.49</v>
      </c>
      <c r="J1607" s="7">
        <v>45140</v>
      </c>
      <c r="K1607" s="5" t="s">
        <v>20</v>
      </c>
    </row>
    <row r="1608" spans="1:11" x14ac:dyDescent="0.3">
      <c r="A1608" s="3" t="s">
        <v>3172</v>
      </c>
      <c r="B1608" s="4">
        <v>8406</v>
      </c>
      <c r="C1608" s="4" t="s">
        <v>1531</v>
      </c>
      <c r="D1608" s="5" t="s">
        <v>1532</v>
      </c>
      <c r="E1608" s="5" t="s">
        <v>24</v>
      </c>
      <c r="F1608" s="4" t="s">
        <v>17</v>
      </c>
      <c r="G1608" s="5" t="s">
        <v>2772</v>
      </c>
      <c r="H1608" s="4" t="s">
        <v>19</v>
      </c>
      <c r="I1608" s="6">
        <v>11495.11</v>
      </c>
      <c r="J1608" s="7">
        <v>45366</v>
      </c>
      <c r="K1608" s="5" t="s">
        <v>20</v>
      </c>
    </row>
    <row r="1609" spans="1:11" x14ac:dyDescent="0.3">
      <c r="A1609" s="3" t="s">
        <v>3801</v>
      </c>
      <c r="B1609" s="4">
        <v>8406</v>
      </c>
      <c r="C1609" s="4" t="s">
        <v>1531</v>
      </c>
      <c r="D1609" s="5" t="s">
        <v>1532</v>
      </c>
      <c r="E1609" s="5" t="s">
        <v>24</v>
      </c>
      <c r="F1609" s="4" t="s">
        <v>17</v>
      </c>
      <c r="G1609" s="5" t="s">
        <v>3337</v>
      </c>
      <c r="H1609" s="4" t="s">
        <v>19</v>
      </c>
      <c r="I1609" s="6">
        <v>2132.94</v>
      </c>
      <c r="J1609" s="7">
        <v>45307</v>
      </c>
      <c r="K1609" s="5" t="s">
        <v>20</v>
      </c>
    </row>
    <row r="1610" spans="1:11" x14ac:dyDescent="0.3">
      <c r="A1610" s="3" t="s">
        <v>3802</v>
      </c>
      <c r="B1610" s="4">
        <v>8406</v>
      </c>
      <c r="C1610" s="4" t="s">
        <v>1531</v>
      </c>
      <c r="D1610" s="5" t="s">
        <v>1532</v>
      </c>
      <c r="E1610" s="5" t="s">
        <v>24</v>
      </c>
      <c r="F1610" s="4" t="s">
        <v>17</v>
      </c>
      <c r="G1610" s="5" t="s">
        <v>3337</v>
      </c>
      <c r="H1610" s="4" t="s">
        <v>19</v>
      </c>
      <c r="I1610" s="6">
        <v>20375.349999999999</v>
      </c>
      <c r="J1610" s="7">
        <v>44939</v>
      </c>
      <c r="K1610" s="5" t="s">
        <v>20</v>
      </c>
    </row>
    <row r="1611" spans="1:11" x14ac:dyDescent="0.3">
      <c r="A1611" s="3" t="s">
        <v>4475</v>
      </c>
      <c r="B1611" s="4">
        <v>8406</v>
      </c>
      <c r="C1611" s="4" t="s">
        <v>1531</v>
      </c>
      <c r="D1611" s="5" t="s">
        <v>1532</v>
      </c>
      <c r="E1611" s="5" t="s">
        <v>24</v>
      </c>
      <c r="F1611" s="4" t="s">
        <v>17</v>
      </c>
      <c r="G1611" s="5" t="s">
        <v>4021</v>
      </c>
      <c r="H1611" s="4" t="s">
        <v>19</v>
      </c>
      <c r="I1611" s="6">
        <v>4976.1899999999996</v>
      </c>
      <c r="J1611" s="7">
        <v>45307</v>
      </c>
      <c r="K1611" s="5" t="s">
        <v>20</v>
      </c>
    </row>
    <row r="1612" spans="1:11" x14ac:dyDescent="0.3">
      <c r="A1612" s="3" t="s">
        <v>4476</v>
      </c>
      <c r="B1612" s="4">
        <v>8406</v>
      </c>
      <c r="C1612" s="4" t="s">
        <v>1531</v>
      </c>
      <c r="D1612" s="5" t="s">
        <v>1532</v>
      </c>
      <c r="E1612" s="5" t="s">
        <v>24</v>
      </c>
      <c r="F1612" s="4" t="s">
        <v>17</v>
      </c>
      <c r="G1612" s="5" t="s">
        <v>4021</v>
      </c>
      <c r="H1612" s="4" t="s">
        <v>19</v>
      </c>
      <c r="I1612" s="6">
        <v>47536.1</v>
      </c>
      <c r="J1612" s="7">
        <v>44939</v>
      </c>
      <c r="K1612" s="5" t="s">
        <v>20</v>
      </c>
    </row>
    <row r="1613" spans="1:11" x14ac:dyDescent="0.3">
      <c r="A1613" s="3" t="s">
        <v>4946</v>
      </c>
      <c r="B1613" s="4">
        <v>8406</v>
      </c>
      <c r="C1613" s="4" t="s">
        <v>1531</v>
      </c>
      <c r="D1613" s="5" t="s">
        <v>1532</v>
      </c>
      <c r="E1613" s="5" t="s">
        <v>24</v>
      </c>
      <c r="F1613" s="4" t="s">
        <v>17</v>
      </c>
      <c r="G1613" s="5" t="s">
        <v>4687</v>
      </c>
      <c r="H1613" s="4" t="s">
        <v>19</v>
      </c>
      <c r="I1613" s="6">
        <v>39380.47</v>
      </c>
      <c r="J1613" s="7">
        <v>45093</v>
      </c>
      <c r="K1613" s="5" t="s">
        <v>20</v>
      </c>
    </row>
    <row r="1614" spans="1:11" x14ac:dyDescent="0.3">
      <c r="A1614" s="3" t="s">
        <v>1337</v>
      </c>
      <c r="B1614" s="4">
        <v>8078</v>
      </c>
      <c r="C1614" s="4" t="s">
        <v>1338</v>
      </c>
      <c r="D1614" s="5" t="s">
        <v>1339</v>
      </c>
      <c r="E1614" s="5" t="s">
        <v>24</v>
      </c>
      <c r="F1614" s="4" t="s">
        <v>17</v>
      </c>
      <c r="G1614" s="5" t="s">
        <v>25</v>
      </c>
      <c r="H1614" s="4" t="s">
        <v>19</v>
      </c>
      <c r="I1614" s="6">
        <v>101.64</v>
      </c>
      <c r="J1614" s="7">
        <v>45307</v>
      </c>
      <c r="K1614" s="5" t="s">
        <v>20</v>
      </c>
    </row>
    <row r="1615" spans="1:11" x14ac:dyDescent="0.3">
      <c r="A1615" s="3" t="s">
        <v>1340</v>
      </c>
      <c r="B1615" s="4">
        <v>8078</v>
      </c>
      <c r="C1615" s="4" t="s">
        <v>1338</v>
      </c>
      <c r="D1615" s="5" t="s">
        <v>1339</v>
      </c>
      <c r="E1615" s="5" t="s">
        <v>24</v>
      </c>
      <c r="F1615" s="4" t="s">
        <v>17</v>
      </c>
      <c r="G1615" s="5" t="s">
        <v>25</v>
      </c>
      <c r="H1615" s="4" t="s">
        <v>19</v>
      </c>
      <c r="I1615" s="6">
        <v>2375.71</v>
      </c>
      <c r="J1615" s="7">
        <v>44939</v>
      </c>
      <c r="K1615" s="5" t="s">
        <v>20</v>
      </c>
    </row>
    <row r="1616" spans="1:11" x14ac:dyDescent="0.3">
      <c r="A1616" s="3" t="s">
        <v>1928</v>
      </c>
      <c r="B1616" s="4">
        <v>9148</v>
      </c>
      <c r="C1616" s="4" t="s">
        <v>1929</v>
      </c>
      <c r="D1616" s="5" t="s">
        <v>1339</v>
      </c>
      <c r="E1616" s="5" t="s">
        <v>24</v>
      </c>
      <c r="F1616" s="4" t="s">
        <v>17</v>
      </c>
      <c r="G1616" s="5" t="s">
        <v>25</v>
      </c>
      <c r="H1616" s="4" t="s">
        <v>19</v>
      </c>
      <c r="I1616" s="6">
        <v>14.03</v>
      </c>
      <c r="J1616" s="7">
        <v>45307</v>
      </c>
      <c r="K1616" s="5" t="s">
        <v>20</v>
      </c>
    </row>
    <row r="1617" spans="1:11" x14ac:dyDescent="0.3">
      <c r="A1617" s="3" t="s">
        <v>1930</v>
      </c>
      <c r="B1617" s="4">
        <v>9148</v>
      </c>
      <c r="C1617" s="4" t="s">
        <v>1929</v>
      </c>
      <c r="D1617" s="5" t="s">
        <v>1339</v>
      </c>
      <c r="E1617" s="5" t="s">
        <v>24</v>
      </c>
      <c r="F1617" s="4" t="s">
        <v>17</v>
      </c>
      <c r="G1617" s="5" t="s">
        <v>25</v>
      </c>
      <c r="H1617" s="4" t="s">
        <v>19</v>
      </c>
      <c r="I1617" s="6">
        <v>327.97</v>
      </c>
      <c r="J1617" s="7">
        <v>44939</v>
      </c>
      <c r="K1617" s="5" t="s">
        <v>20</v>
      </c>
    </row>
    <row r="1618" spans="1:11" x14ac:dyDescent="0.3">
      <c r="A1618" s="3" t="s">
        <v>2546</v>
      </c>
      <c r="B1618" s="4">
        <v>8078</v>
      </c>
      <c r="C1618" s="4" t="s">
        <v>1338</v>
      </c>
      <c r="D1618" s="5" t="s">
        <v>1339</v>
      </c>
      <c r="E1618" s="5" t="s">
        <v>24</v>
      </c>
      <c r="F1618" s="4" t="s">
        <v>17</v>
      </c>
      <c r="G1618" s="5" t="s">
        <v>2156</v>
      </c>
      <c r="H1618" s="4" t="s">
        <v>19</v>
      </c>
      <c r="I1618" s="6">
        <v>2396.39</v>
      </c>
      <c r="J1618" s="7">
        <v>45140</v>
      </c>
      <c r="K1618" s="5" t="s">
        <v>20</v>
      </c>
    </row>
    <row r="1619" spans="1:11" x14ac:dyDescent="0.3">
      <c r="A1619" s="3" t="s">
        <v>2708</v>
      </c>
      <c r="B1619" s="4">
        <v>9148</v>
      </c>
      <c r="C1619" s="4" t="s">
        <v>1929</v>
      </c>
      <c r="D1619" s="5" t="s">
        <v>1339</v>
      </c>
      <c r="E1619" s="5" t="s">
        <v>24</v>
      </c>
      <c r="F1619" s="4" t="s">
        <v>17</v>
      </c>
      <c r="G1619" s="5" t="s">
        <v>2156</v>
      </c>
      <c r="H1619" s="4" t="s">
        <v>19</v>
      </c>
      <c r="I1619" s="6">
        <v>330.83</v>
      </c>
      <c r="J1619" s="7">
        <v>45140</v>
      </c>
      <c r="K1619" s="5" t="s">
        <v>20</v>
      </c>
    </row>
    <row r="1620" spans="1:11" x14ac:dyDescent="0.3">
      <c r="A1620" s="3" t="s">
        <v>3122</v>
      </c>
      <c r="B1620" s="4">
        <v>8078</v>
      </c>
      <c r="C1620" s="4" t="s">
        <v>1338</v>
      </c>
      <c r="D1620" s="5" t="s">
        <v>1339</v>
      </c>
      <c r="E1620" s="5" t="s">
        <v>24</v>
      </c>
      <c r="F1620" s="4" t="s">
        <v>17</v>
      </c>
      <c r="G1620" s="5" t="s">
        <v>2772</v>
      </c>
      <c r="H1620" s="4" t="s">
        <v>19</v>
      </c>
      <c r="I1620" s="6">
        <v>450.25</v>
      </c>
      <c r="J1620" s="7">
        <v>45366</v>
      </c>
      <c r="K1620" s="5" t="s">
        <v>20</v>
      </c>
    </row>
    <row r="1621" spans="1:11" x14ac:dyDescent="0.3">
      <c r="A1621" s="3" t="s">
        <v>3274</v>
      </c>
      <c r="B1621" s="4">
        <v>9148</v>
      </c>
      <c r="C1621" s="4" t="s">
        <v>1929</v>
      </c>
      <c r="D1621" s="5" t="s">
        <v>1339</v>
      </c>
      <c r="E1621" s="5" t="s">
        <v>24</v>
      </c>
      <c r="F1621" s="4" t="s">
        <v>17</v>
      </c>
      <c r="G1621" s="5" t="s">
        <v>2772</v>
      </c>
      <c r="H1621" s="4" t="s">
        <v>19</v>
      </c>
      <c r="I1621" s="6">
        <v>62.16</v>
      </c>
      <c r="J1621" s="7">
        <v>45366</v>
      </c>
      <c r="K1621" s="5" t="s">
        <v>20</v>
      </c>
    </row>
    <row r="1622" spans="1:11" x14ac:dyDescent="0.3">
      <c r="A1622" s="3" t="s">
        <v>3747</v>
      </c>
      <c r="B1622" s="4">
        <v>8078</v>
      </c>
      <c r="C1622" s="4" t="s">
        <v>1338</v>
      </c>
      <c r="D1622" s="5" t="s">
        <v>1339</v>
      </c>
      <c r="E1622" s="5" t="s">
        <v>24</v>
      </c>
      <c r="F1622" s="4" t="s">
        <v>17</v>
      </c>
      <c r="G1622" s="5" t="s">
        <v>3337</v>
      </c>
      <c r="H1622" s="4" t="s">
        <v>19</v>
      </c>
      <c r="I1622" s="6">
        <v>84.24</v>
      </c>
      <c r="J1622" s="7">
        <v>45307</v>
      </c>
      <c r="K1622" s="5" t="s">
        <v>20</v>
      </c>
    </row>
    <row r="1623" spans="1:11" x14ac:dyDescent="0.3">
      <c r="A1623" s="3" t="s">
        <v>3748</v>
      </c>
      <c r="B1623" s="4">
        <v>8078</v>
      </c>
      <c r="C1623" s="4" t="s">
        <v>1338</v>
      </c>
      <c r="D1623" s="5" t="s">
        <v>1339</v>
      </c>
      <c r="E1623" s="5" t="s">
        <v>24</v>
      </c>
      <c r="F1623" s="4" t="s">
        <v>17</v>
      </c>
      <c r="G1623" s="5" t="s">
        <v>3337</v>
      </c>
      <c r="H1623" s="4" t="s">
        <v>19</v>
      </c>
      <c r="I1623" s="6">
        <v>804.76</v>
      </c>
      <c r="J1623" s="7">
        <v>44939</v>
      </c>
      <c r="K1623" s="5" t="s">
        <v>20</v>
      </c>
    </row>
    <row r="1624" spans="1:11" x14ac:dyDescent="0.3">
      <c r="A1624" s="3" t="s">
        <v>4423</v>
      </c>
      <c r="B1624" s="4">
        <v>8078</v>
      </c>
      <c r="C1624" s="4" t="s">
        <v>1338</v>
      </c>
      <c r="D1624" s="5" t="s">
        <v>1339</v>
      </c>
      <c r="E1624" s="5" t="s">
        <v>24</v>
      </c>
      <c r="F1624" s="4" t="s">
        <v>17</v>
      </c>
      <c r="G1624" s="5" t="s">
        <v>4021</v>
      </c>
      <c r="H1624" s="4" t="s">
        <v>19</v>
      </c>
      <c r="I1624" s="6">
        <v>196.54</v>
      </c>
      <c r="J1624" s="7">
        <v>45307</v>
      </c>
      <c r="K1624" s="5" t="s">
        <v>20</v>
      </c>
    </row>
    <row r="1625" spans="1:11" x14ac:dyDescent="0.3">
      <c r="A1625" s="3" t="s">
        <v>4424</v>
      </c>
      <c r="B1625" s="4">
        <v>8078</v>
      </c>
      <c r="C1625" s="4" t="s">
        <v>1338</v>
      </c>
      <c r="D1625" s="5" t="s">
        <v>1339</v>
      </c>
      <c r="E1625" s="5" t="s">
        <v>24</v>
      </c>
      <c r="F1625" s="4" t="s">
        <v>17</v>
      </c>
      <c r="G1625" s="5" t="s">
        <v>4021</v>
      </c>
      <c r="H1625" s="4" t="s">
        <v>19</v>
      </c>
      <c r="I1625" s="6">
        <v>1877.53</v>
      </c>
      <c r="J1625" s="7">
        <v>44939</v>
      </c>
      <c r="K1625" s="5" t="s">
        <v>20</v>
      </c>
    </row>
    <row r="1626" spans="1:11" x14ac:dyDescent="0.3">
      <c r="A1626" s="3" t="s">
        <v>4919</v>
      </c>
      <c r="B1626" s="4">
        <v>8078</v>
      </c>
      <c r="C1626" s="4" t="s">
        <v>1338</v>
      </c>
      <c r="D1626" s="5" t="s">
        <v>1339</v>
      </c>
      <c r="E1626" s="5" t="s">
        <v>24</v>
      </c>
      <c r="F1626" s="4" t="s">
        <v>17</v>
      </c>
      <c r="G1626" s="5" t="s">
        <v>4687</v>
      </c>
      <c r="H1626" s="4" t="s">
        <v>19</v>
      </c>
      <c r="I1626" s="6">
        <v>1547.5</v>
      </c>
      <c r="J1626" s="7">
        <v>45093</v>
      </c>
      <c r="K1626" s="5" t="s">
        <v>20</v>
      </c>
    </row>
    <row r="1627" spans="1:11" x14ac:dyDescent="0.3">
      <c r="A1627" s="3" t="s">
        <v>1001</v>
      </c>
      <c r="B1627" s="4">
        <v>7524</v>
      </c>
      <c r="C1627" s="4" t="s">
        <v>1002</v>
      </c>
      <c r="D1627" s="5" t="s">
        <v>1003</v>
      </c>
      <c r="E1627" s="5" t="s">
        <v>24</v>
      </c>
      <c r="F1627" s="4" t="s">
        <v>17</v>
      </c>
      <c r="G1627" s="5" t="s">
        <v>25</v>
      </c>
      <c r="H1627" s="4" t="s">
        <v>19</v>
      </c>
      <c r="I1627" s="6">
        <v>15.37</v>
      </c>
      <c r="J1627" s="7">
        <v>45307</v>
      </c>
      <c r="K1627" s="5" t="s">
        <v>20</v>
      </c>
    </row>
    <row r="1628" spans="1:11" x14ac:dyDescent="0.3">
      <c r="A1628" s="3" t="s">
        <v>1004</v>
      </c>
      <c r="B1628" s="4">
        <v>7524</v>
      </c>
      <c r="C1628" s="4" t="s">
        <v>1002</v>
      </c>
      <c r="D1628" s="5" t="s">
        <v>1003</v>
      </c>
      <c r="E1628" s="5" t="s">
        <v>24</v>
      </c>
      <c r="F1628" s="4" t="s">
        <v>17</v>
      </c>
      <c r="G1628" s="5" t="s">
        <v>25</v>
      </c>
      <c r="H1628" s="4" t="s">
        <v>19</v>
      </c>
      <c r="I1628" s="6">
        <v>359.38</v>
      </c>
      <c r="J1628" s="7">
        <v>44985</v>
      </c>
      <c r="K1628" s="5" t="s">
        <v>20</v>
      </c>
    </row>
    <row r="1629" spans="1:11" x14ac:dyDescent="0.3">
      <c r="A1629" s="3" t="s">
        <v>2451</v>
      </c>
      <c r="B1629" s="4">
        <v>7524</v>
      </c>
      <c r="C1629" s="4" t="s">
        <v>1002</v>
      </c>
      <c r="D1629" s="5" t="s">
        <v>1003</v>
      </c>
      <c r="E1629" s="5" t="s">
        <v>24</v>
      </c>
      <c r="F1629" s="4" t="s">
        <v>17</v>
      </c>
      <c r="G1629" s="5" t="s">
        <v>2156</v>
      </c>
      <c r="H1629" s="4" t="s">
        <v>19</v>
      </c>
      <c r="I1629" s="6">
        <v>362.5</v>
      </c>
      <c r="J1629" s="7">
        <v>45140</v>
      </c>
      <c r="K1629" s="5" t="s">
        <v>20</v>
      </c>
    </row>
    <row r="1630" spans="1:11" x14ac:dyDescent="0.3">
      <c r="A1630" s="3" t="s">
        <v>3035</v>
      </c>
      <c r="B1630" s="4">
        <v>7524</v>
      </c>
      <c r="C1630" s="4" t="s">
        <v>1002</v>
      </c>
      <c r="D1630" s="5" t="s">
        <v>1003</v>
      </c>
      <c r="E1630" s="5" t="s">
        <v>24</v>
      </c>
      <c r="F1630" s="4" t="s">
        <v>17</v>
      </c>
      <c r="G1630" s="5" t="s">
        <v>2772</v>
      </c>
      <c r="H1630" s="4" t="s">
        <v>19</v>
      </c>
      <c r="I1630" s="6">
        <v>68.11</v>
      </c>
      <c r="J1630" s="7">
        <v>45366</v>
      </c>
      <c r="K1630" s="5" t="s">
        <v>20</v>
      </c>
    </row>
    <row r="1631" spans="1:11" x14ac:dyDescent="0.3">
      <c r="A1631" s="3" t="s">
        <v>1589</v>
      </c>
      <c r="B1631" s="4">
        <v>8516</v>
      </c>
      <c r="C1631" s="4" t="s">
        <v>1590</v>
      </c>
      <c r="D1631" s="5" t="s">
        <v>1591</v>
      </c>
      <c r="E1631" s="5" t="s">
        <v>24</v>
      </c>
      <c r="F1631" s="4" t="s">
        <v>17</v>
      </c>
      <c r="G1631" s="5" t="s">
        <v>25</v>
      </c>
      <c r="H1631" s="4" t="s">
        <v>19</v>
      </c>
      <c r="I1631" s="6">
        <v>35.83</v>
      </c>
      <c r="J1631" s="7">
        <v>45307</v>
      </c>
      <c r="K1631" s="5" t="s">
        <v>20</v>
      </c>
    </row>
    <row r="1632" spans="1:11" x14ac:dyDescent="0.3">
      <c r="A1632" s="3" t="s">
        <v>1592</v>
      </c>
      <c r="B1632" s="4">
        <v>8516</v>
      </c>
      <c r="C1632" s="4" t="s">
        <v>1590</v>
      </c>
      <c r="D1632" s="5" t="s">
        <v>1591</v>
      </c>
      <c r="E1632" s="5" t="s">
        <v>24</v>
      </c>
      <c r="F1632" s="4" t="s">
        <v>17</v>
      </c>
      <c r="G1632" s="5" t="s">
        <v>25</v>
      </c>
      <c r="H1632" s="4" t="s">
        <v>19</v>
      </c>
      <c r="I1632" s="6">
        <v>837.49</v>
      </c>
      <c r="J1632" s="7">
        <v>44939</v>
      </c>
      <c r="K1632" s="5" t="s">
        <v>20</v>
      </c>
    </row>
    <row r="1633" spans="1:11" x14ac:dyDescent="0.3">
      <c r="A1633" s="3" t="s">
        <v>2620</v>
      </c>
      <c r="B1633" s="4">
        <v>8516</v>
      </c>
      <c r="C1633" s="4" t="s">
        <v>1590</v>
      </c>
      <c r="D1633" s="5" t="s">
        <v>1591</v>
      </c>
      <c r="E1633" s="5" t="s">
        <v>24</v>
      </c>
      <c r="F1633" s="4" t="s">
        <v>17</v>
      </c>
      <c r="G1633" s="5" t="s">
        <v>2156</v>
      </c>
      <c r="H1633" s="4" t="s">
        <v>19</v>
      </c>
      <c r="I1633" s="6">
        <v>844.78</v>
      </c>
      <c r="J1633" s="7">
        <v>45140</v>
      </c>
      <c r="K1633" s="5" t="s">
        <v>20</v>
      </c>
    </row>
    <row r="1634" spans="1:11" x14ac:dyDescent="0.3">
      <c r="A1634" s="3" t="s">
        <v>3188</v>
      </c>
      <c r="B1634" s="4">
        <v>8516</v>
      </c>
      <c r="C1634" s="4" t="s">
        <v>1590</v>
      </c>
      <c r="D1634" s="5" t="s">
        <v>1591</v>
      </c>
      <c r="E1634" s="5" t="s">
        <v>24</v>
      </c>
      <c r="F1634" s="4" t="s">
        <v>17</v>
      </c>
      <c r="G1634" s="5" t="s">
        <v>2772</v>
      </c>
      <c r="H1634" s="4" t="s">
        <v>19</v>
      </c>
      <c r="I1634" s="6">
        <v>158.72</v>
      </c>
      <c r="J1634" s="7">
        <v>45366</v>
      </c>
      <c r="K1634" s="5" t="s">
        <v>20</v>
      </c>
    </row>
    <row r="1635" spans="1:11" x14ac:dyDescent="0.3">
      <c r="A1635" s="3" t="s">
        <v>3823</v>
      </c>
      <c r="B1635" s="4">
        <v>8516</v>
      </c>
      <c r="C1635" s="4" t="s">
        <v>1590</v>
      </c>
      <c r="D1635" s="5" t="s">
        <v>1591</v>
      </c>
      <c r="E1635" s="5" t="s">
        <v>24</v>
      </c>
      <c r="F1635" s="4" t="s">
        <v>17</v>
      </c>
      <c r="G1635" s="5" t="s">
        <v>3337</v>
      </c>
      <c r="H1635" s="4" t="s">
        <v>19</v>
      </c>
      <c r="I1635" s="6">
        <v>29.7</v>
      </c>
      <c r="J1635" s="7">
        <v>45307</v>
      </c>
      <c r="K1635" s="5" t="s">
        <v>20</v>
      </c>
    </row>
    <row r="1636" spans="1:11" x14ac:dyDescent="0.3">
      <c r="A1636" s="3" t="s">
        <v>3824</v>
      </c>
      <c r="B1636" s="4">
        <v>8516</v>
      </c>
      <c r="C1636" s="4" t="s">
        <v>1590</v>
      </c>
      <c r="D1636" s="5" t="s">
        <v>1591</v>
      </c>
      <c r="E1636" s="5" t="s">
        <v>24</v>
      </c>
      <c r="F1636" s="4" t="s">
        <v>17</v>
      </c>
      <c r="G1636" s="5" t="s">
        <v>3337</v>
      </c>
      <c r="H1636" s="4" t="s">
        <v>19</v>
      </c>
      <c r="I1636" s="6">
        <v>283.7</v>
      </c>
      <c r="J1636" s="7">
        <v>44939</v>
      </c>
      <c r="K1636" s="5" t="s">
        <v>20</v>
      </c>
    </row>
    <row r="1637" spans="1:11" x14ac:dyDescent="0.3">
      <c r="A1637" s="3" t="s">
        <v>4497</v>
      </c>
      <c r="B1637" s="4">
        <v>8516</v>
      </c>
      <c r="C1637" s="4" t="s">
        <v>1590</v>
      </c>
      <c r="D1637" s="5" t="s">
        <v>1591</v>
      </c>
      <c r="E1637" s="5" t="s">
        <v>24</v>
      </c>
      <c r="F1637" s="4" t="s">
        <v>17</v>
      </c>
      <c r="G1637" s="5" t="s">
        <v>4021</v>
      </c>
      <c r="H1637" s="4" t="s">
        <v>19</v>
      </c>
      <c r="I1637" s="6">
        <v>69.290000000000006</v>
      </c>
      <c r="J1637" s="7">
        <v>45307</v>
      </c>
      <c r="K1637" s="5" t="s">
        <v>20</v>
      </c>
    </row>
    <row r="1638" spans="1:11" x14ac:dyDescent="0.3">
      <c r="A1638" s="3" t="s">
        <v>4498</v>
      </c>
      <c r="B1638" s="4">
        <v>8516</v>
      </c>
      <c r="C1638" s="4" t="s">
        <v>1590</v>
      </c>
      <c r="D1638" s="5" t="s">
        <v>1591</v>
      </c>
      <c r="E1638" s="5" t="s">
        <v>24</v>
      </c>
      <c r="F1638" s="4" t="s">
        <v>17</v>
      </c>
      <c r="G1638" s="5" t="s">
        <v>4021</v>
      </c>
      <c r="H1638" s="4" t="s">
        <v>19</v>
      </c>
      <c r="I1638" s="6">
        <v>661.87</v>
      </c>
      <c r="J1638" s="7">
        <v>44939</v>
      </c>
      <c r="K1638" s="5" t="s">
        <v>20</v>
      </c>
    </row>
    <row r="1639" spans="1:11" x14ac:dyDescent="0.3">
      <c r="A1639" s="3" t="s">
        <v>4957</v>
      </c>
      <c r="B1639" s="4">
        <v>8516</v>
      </c>
      <c r="C1639" s="4" t="s">
        <v>1590</v>
      </c>
      <c r="D1639" s="5" t="s">
        <v>1591</v>
      </c>
      <c r="E1639" s="5" t="s">
        <v>24</v>
      </c>
      <c r="F1639" s="4" t="s">
        <v>17</v>
      </c>
      <c r="G1639" s="5" t="s">
        <v>4687</v>
      </c>
      <c r="H1639" s="4" t="s">
        <v>19</v>
      </c>
      <c r="I1639" s="6">
        <v>545.53</v>
      </c>
      <c r="J1639" s="7">
        <v>45093</v>
      </c>
      <c r="K1639" s="5" t="s">
        <v>20</v>
      </c>
    </row>
    <row r="1640" spans="1:11" x14ac:dyDescent="0.3">
      <c r="A1640" s="3" t="s">
        <v>1869</v>
      </c>
      <c r="B1640" s="4">
        <v>9008</v>
      </c>
      <c r="C1640" s="4" t="s">
        <v>1870</v>
      </c>
      <c r="D1640" s="5" t="s">
        <v>1871</v>
      </c>
      <c r="E1640" s="5" t="s">
        <v>24</v>
      </c>
      <c r="F1640" s="4" t="s">
        <v>17</v>
      </c>
      <c r="G1640" s="5" t="s">
        <v>25</v>
      </c>
      <c r="H1640" s="4" t="s">
        <v>19</v>
      </c>
      <c r="I1640" s="6">
        <v>199.45</v>
      </c>
      <c r="J1640" s="7">
        <v>45307</v>
      </c>
      <c r="K1640" s="5" t="s">
        <v>20</v>
      </c>
    </row>
    <row r="1641" spans="1:11" x14ac:dyDescent="0.3">
      <c r="A1641" s="3" t="s">
        <v>1872</v>
      </c>
      <c r="B1641" s="4">
        <v>9008</v>
      </c>
      <c r="C1641" s="4" t="s">
        <v>1870</v>
      </c>
      <c r="D1641" s="5" t="s">
        <v>1871</v>
      </c>
      <c r="E1641" s="5" t="s">
        <v>24</v>
      </c>
      <c r="F1641" s="4" t="s">
        <v>17</v>
      </c>
      <c r="G1641" s="5" t="s">
        <v>25</v>
      </c>
      <c r="H1641" s="4" t="s">
        <v>19</v>
      </c>
      <c r="I1641" s="6">
        <v>4662.0600000000004</v>
      </c>
      <c r="J1641" s="7">
        <v>44939</v>
      </c>
      <c r="K1641" s="5" t="s">
        <v>20</v>
      </c>
    </row>
    <row r="1642" spans="1:11" x14ac:dyDescent="0.3">
      <c r="A1642" s="3" t="s">
        <v>2692</v>
      </c>
      <c r="B1642" s="4">
        <v>9008</v>
      </c>
      <c r="C1642" s="4" t="s">
        <v>1870</v>
      </c>
      <c r="D1642" s="5" t="s">
        <v>1871</v>
      </c>
      <c r="E1642" s="5" t="s">
        <v>24</v>
      </c>
      <c r="F1642" s="4" t="s">
        <v>17</v>
      </c>
      <c r="G1642" s="5" t="s">
        <v>2156</v>
      </c>
      <c r="H1642" s="4" t="s">
        <v>19</v>
      </c>
      <c r="I1642" s="6">
        <v>4702.6400000000003</v>
      </c>
      <c r="J1642" s="7">
        <v>45140</v>
      </c>
      <c r="K1642" s="5" t="s">
        <v>20</v>
      </c>
    </row>
    <row r="1643" spans="1:11" x14ac:dyDescent="0.3">
      <c r="A1643" s="3" t="s">
        <v>3259</v>
      </c>
      <c r="B1643" s="4">
        <v>9008</v>
      </c>
      <c r="C1643" s="4" t="s">
        <v>1870</v>
      </c>
      <c r="D1643" s="5" t="s">
        <v>1871</v>
      </c>
      <c r="E1643" s="5" t="s">
        <v>24</v>
      </c>
      <c r="F1643" s="4" t="s">
        <v>17</v>
      </c>
      <c r="G1643" s="5" t="s">
        <v>2772</v>
      </c>
      <c r="H1643" s="4" t="s">
        <v>19</v>
      </c>
      <c r="I1643" s="6">
        <v>883.57</v>
      </c>
      <c r="J1643" s="7">
        <v>45366</v>
      </c>
      <c r="K1643" s="5" t="s">
        <v>20</v>
      </c>
    </row>
    <row r="1644" spans="1:11" x14ac:dyDescent="0.3">
      <c r="A1644" s="3" t="s">
        <v>3909</v>
      </c>
      <c r="B1644" s="4">
        <v>9008</v>
      </c>
      <c r="C1644" s="4" t="s">
        <v>1870</v>
      </c>
      <c r="D1644" s="5" t="s">
        <v>1871</v>
      </c>
      <c r="E1644" s="5" t="s">
        <v>24</v>
      </c>
      <c r="F1644" s="4" t="s">
        <v>17</v>
      </c>
      <c r="G1644" s="5" t="s">
        <v>3337</v>
      </c>
      <c r="H1644" s="4" t="s">
        <v>19</v>
      </c>
      <c r="I1644" s="6">
        <v>165.32</v>
      </c>
      <c r="J1644" s="7">
        <v>45307</v>
      </c>
      <c r="K1644" s="5" t="s">
        <v>20</v>
      </c>
    </row>
    <row r="1645" spans="1:11" x14ac:dyDescent="0.3">
      <c r="A1645" s="3" t="s">
        <v>3910</v>
      </c>
      <c r="B1645" s="4">
        <v>9008</v>
      </c>
      <c r="C1645" s="4" t="s">
        <v>1870</v>
      </c>
      <c r="D1645" s="5" t="s">
        <v>1871</v>
      </c>
      <c r="E1645" s="5" t="s">
        <v>24</v>
      </c>
      <c r="F1645" s="4" t="s">
        <v>17</v>
      </c>
      <c r="G1645" s="5" t="s">
        <v>3337</v>
      </c>
      <c r="H1645" s="4" t="s">
        <v>19</v>
      </c>
      <c r="I1645" s="6">
        <v>1579.26</v>
      </c>
      <c r="J1645" s="7">
        <v>44939</v>
      </c>
      <c r="K1645" s="5" t="s">
        <v>20</v>
      </c>
    </row>
    <row r="1646" spans="1:11" x14ac:dyDescent="0.3">
      <c r="A1646" s="3" t="s">
        <v>4583</v>
      </c>
      <c r="B1646" s="4">
        <v>9008</v>
      </c>
      <c r="C1646" s="4" t="s">
        <v>1870</v>
      </c>
      <c r="D1646" s="5" t="s">
        <v>1871</v>
      </c>
      <c r="E1646" s="5" t="s">
        <v>24</v>
      </c>
      <c r="F1646" s="4" t="s">
        <v>17</v>
      </c>
      <c r="G1646" s="5" t="s">
        <v>4021</v>
      </c>
      <c r="H1646" s="4" t="s">
        <v>19</v>
      </c>
      <c r="I1646" s="6">
        <v>385.7</v>
      </c>
      <c r="J1646" s="7">
        <v>45307</v>
      </c>
      <c r="K1646" s="5" t="s">
        <v>20</v>
      </c>
    </row>
    <row r="1647" spans="1:11" x14ac:dyDescent="0.3">
      <c r="A1647" s="3" t="s">
        <v>4584</v>
      </c>
      <c r="B1647" s="4">
        <v>9008</v>
      </c>
      <c r="C1647" s="4" t="s">
        <v>1870</v>
      </c>
      <c r="D1647" s="5" t="s">
        <v>1871</v>
      </c>
      <c r="E1647" s="5" t="s">
        <v>24</v>
      </c>
      <c r="F1647" s="4" t="s">
        <v>17</v>
      </c>
      <c r="G1647" s="5" t="s">
        <v>4021</v>
      </c>
      <c r="H1647" s="4" t="s">
        <v>19</v>
      </c>
      <c r="I1647" s="6">
        <v>3684.44</v>
      </c>
      <c r="J1647" s="7">
        <v>44939</v>
      </c>
      <c r="K1647" s="5" t="s">
        <v>20</v>
      </c>
    </row>
    <row r="1648" spans="1:11" x14ac:dyDescent="0.3">
      <c r="A1648" s="3" t="s">
        <v>5001</v>
      </c>
      <c r="B1648" s="4">
        <v>9008</v>
      </c>
      <c r="C1648" s="4" t="s">
        <v>1870</v>
      </c>
      <c r="D1648" s="5" t="s">
        <v>1871</v>
      </c>
      <c r="E1648" s="5" t="s">
        <v>24</v>
      </c>
      <c r="F1648" s="4" t="s">
        <v>17</v>
      </c>
      <c r="G1648" s="5" t="s">
        <v>4687</v>
      </c>
      <c r="H1648" s="4" t="s">
        <v>19</v>
      </c>
      <c r="I1648" s="6">
        <v>3036.79</v>
      </c>
      <c r="J1648" s="7">
        <v>45093</v>
      </c>
      <c r="K1648" s="5" t="s">
        <v>20</v>
      </c>
    </row>
    <row r="1649" spans="1:11" x14ac:dyDescent="0.3">
      <c r="A1649" s="3" t="s">
        <v>438</v>
      </c>
      <c r="B1649" s="4">
        <v>8265</v>
      </c>
      <c r="C1649" s="4" t="s">
        <v>439</v>
      </c>
      <c r="D1649" s="5" t="s">
        <v>440</v>
      </c>
      <c r="E1649" s="5" t="s">
        <v>24</v>
      </c>
      <c r="F1649" s="4" t="s">
        <v>17</v>
      </c>
      <c r="G1649" s="5" t="s">
        <v>25</v>
      </c>
      <c r="H1649" s="4" t="s">
        <v>26</v>
      </c>
      <c r="I1649" s="6">
        <v>119.16</v>
      </c>
      <c r="J1649" s="7">
        <v>45307</v>
      </c>
      <c r="K1649" s="5"/>
    </row>
    <row r="1650" spans="1:11" x14ac:dyDescent="0.3">
      <c r="A1650" s="3" t="s">
        <v>441</v>
      </c>
      <c r="B1650" s="4">
        <v>8265</v>
      </c>
      <c r="C1650" s="4" t="s">
        <v>439</v>
      </c>
      <c r="D1650" s="5" t="s">
        <v>440</v>
      </c>
      <c r="E1650" s="5" t="s">
        <v>24</v>
      </c>
      <c r="F1650" s="4" t="s">
        <v>17</v>
      </c>
      <c r="G1650" s="5" t="s">
        <v>25</v>
      </c>
      <c r="H1650" s="4" t="s">
        <v>26</v>
      </c>
      <c r="I1650" s="6">
        <v>2785.31</v>
      </c>
      <c r="J1650" s="7">
        <v>44939</v>
      </c>
      <c r="K1650" s="5" t="s">
        <v>442</v>
      </c>
    </row>
    <row r="1651" spans="1:11" x14ac:dyDescent="0.3">
      <c r="A1651" s="3" t="s">
        <v>443</v>
      </c>
      <c r="B1651" s="4">
        <v>8265</v>
      </c>
      <c r="C1651" s="4" t="s">
        <v>439</v>
      </c>
      <c r="D1651" s="5" t="s">
        <v>440</v>
      </c>
      <c r="E1651" s="5" t="s">
        <v>24</v>
      </c>
      <c r="F1651" s="4" t="s">
        <v>17</v>
      </c>
      <c r="G1651" s="5" t="s">
        <v>25</v>
      </c>
      <c r="H1651" s="4" t="s">
        <v>26</v>
      </c>
      <c r="I1651" s="6">
        <v>2785.31</v>
      </c>
      <c r="J1651" s="7">
        <v>45261</v>
      </c>
      <c r="K1651" s="5"/>
    </row>
    <row r="1652" spans="1:11" x14ac:dyDescent="0.3">
      <c r="A1652" s="3" t="s">
        <v>2281</v>
      </c>
      <c r="B1652" s="4">
        <v>8265</v>
      </c>
      <c r="C1652" s="4" t="s">
        <v>439</v>
      </c>
      <c r="D1652" s="5" t="s">
        <v>440</v>
      </c>
      <c r="E1652" s="5" t="s">
        <v>24</v>
      </c>
      <c r="F1652" s="4" t="s">
        <v>17</v>
      </c>
      <c r="G1652" s="5" t="s">
        <v>2156</v>
      </c>
      <c r="H1652" s="4" t="s">
        <v>26</v>
      </c>
      <c r="I1652" s="6">
        <v>2809.55</v>
      </c>
      <c r="J1652" s="7">
        <v>45139</v>
      </c>
      <c r="K1652" s="5"/>
    </row>
    <row r="1653" spans="1:11" x14ac:dyDescent="0.3">
      <c r="A1653" s="3" t="s">
        <v>2884</v>
      </c>
      <c r="B1653" s="4">
        <v>8265</v>
      </c>
      <c r="C1653" s="4" t="s">
        <v>439</v>
      </c>
      <c r="D1653" s="5" t="s">
        <v>440</v>
      </c>
      <c r="E1653" s="5" t="s">
        <v>24</v>
      </c>
      <c r="F1653" s="4" t="s">
        <v>17</v>
      </c>
      <c r="G1653" s="5" t="s">
        <v>2772</v>
      </c>
      <c r="H1653" s="4" t="s">
        <v>26</v>
      </c>
      <c r="I1653" s="6">
        <v>527.88</v>
      </c>
      <c r="J1653" s="7">
        <v>45366</v>
      </c>
      <c r="K1653" s="5"/>
    </row>
    <row r="1654" spans="1:11" x14ac:dyDescent="0.3">
      <c r="A1654" s="3" t="s">
        <v>3461</v>
      </c>
      <c r="B1654" s="4">
        <v>8265</v>
      </c>
      <c r="C1654" s="4" t="s">
        <v>439</v>
      </c>
      <c r="D1654" s="5" t="s">
        <v>440</v>
      </c>
      <c r="E1654" s="5" t="s">
        <v>24</v>
      </c>
      <c r="F1654" s="4" t="s">
        <v>17</v>
      </c>
      <c r="G1654" s="5" t="s">
        <v>3337</v>
      </c>
      <c r="H1654" s="4" t="s">
        <v>26</v>
      </c>
      <c r="I1654" s="6">
        <v>98.77</v>
      </c>
      <c r="J1654" s="7">
        <v>45307</v>
      </c>
      <c r="K1654" s="5"/>
    </row>
    <row r="1655" spans="1:11" x14ac:dyDescent="0.3">
      <c r="A1655" s="3" t="s">
        <v>3462</v>
      </c>
      <c r="B1655" s="4">
        <v>8265</v>
      </c>
      <c r="C1655" s="4" t="s">
        <v>439</v>
      </c>
      <c r="D1655" s="5" t="s">
        <v>440</v>
      </c>
      <c r="E1655" s="5" t="s">
        <v>24</v>
      </c>
      <c r="F1655" s="4" t="s">
        <v>17</v>
      </c>
      <c r="G1655" s="5" t="s">
        <v>3337</v>
      </c>
      <c r="H1655" s="4" t="s">
        <v>26</v>
      </c>
      <c r="I1655" s="6">
        <v>943.52</v>
      </c>
      <c r="J1655" s="7">
        <v>44939</v>
      </c>
      <c r="K1655" s="5"/>
    </row>
    <row r="1656" spans="1:11" x14ac:dyDescent="0.3">
      <c r="A1656" s="3" t="s">
        <v>4141</v>
      </c>
      <c r="B1656" s="4">
        <v>8265</v>
      </c>
      <c r="C1656" s="4" t="s">
        <v>439</v>
      </c>
      <c r="D1656" s="5" t="s">
        <v>440</v>
      </c>
      <c r="E1656" s="5" t="s">
        <v>24</v>
      </c>
      <c r="F1656" s="4" t="s">
        <v>17</v>
      </c>
      <c r="G1656" s="5" t="s">
        <v>4021</v>
      </c>
      <c r="H1656" s="4" t="s">
        <v>26</v>
      </c>
      <c r="I1656" s="6">
        <v>230.43</v>
      </c>
      <c r="J1656" s="7">
        <v>45307</v>
      </c>
      <c r="K1656" s="5"/>
    </row>
    <row r="1657" spans="1:11" x14ac:dyDescent="0.3">
      <c r="A1657" s="3" t="s">
        <v>4142</v>
      </c>
      <c r="B1657" s="4">
        <v>8265</v>
      </c>
      <c r="C1657" s="4" t="s">
        <v>439</v>
      </c>
      <c r="D1657" s="5" t="s">
        <v>440</v>
      </c>
      <c r="E1657" s="5" t="s">
        <v>24</v>
      </c>
      <c r="F1657" s="4" t="s">
        <v>17</v>
      </c>
      <c r="G1657" s="5" t="s">
        <v>4021</v>
      </c>
      <c r="H1657" s="4" t="s">
        <v>26</v>
      </c>
      <c r="I1657" s="6">
        <v>2201.2399999999998</v>
      </c>
      <c r="J1657" s="7">
        <v>44939</v>
      </c>
      <c r="K1657" s="5"/>
    </row>
    <row r="1658" spans="1:11" x14ac:dyDescent="0.3">
      <c r="A1658" s="3" t="s">
        <v>4766</v>
      </c>
      <c r="B1658" s="4">
        <v>8265</v>
      </c>
      <c r="C1658" s="4" t="s">
        <v>439</v>
      </c>
      <c r="D1658" s="5" t="s">
        <v>440</v>
      </c>
      <c r="E1658" s="5" t="s">
        <v>24</v>
      </c>
      <c r="F1658" s="4" t="s">
        <v>17</v>
      </c>
      <c r="G1658" s="5" t="s">
        <v>4687</v>
      </c>
      <c r="H1658" s="4" t="s">
        <v>26</v>
      </c>
      <c r="I1658" s="6">
        <v>1814.31</v>
      </c>
      <c r="J1658" s="7">
        <v>45093</v>
      </c>
      <c r="K1658" s="5"/>
    </row>
    <row r="1659" spans="1:11" x14ac:dyDescent="0.3">
      <c r="A1659" s="3" t="s">
        <v>671</v>
      </c>
      <c r="B1659" s="4">
        <v>8809</v>
      </c>
      <c r="C1659" s="4" t="s">
        <v>672</v>
      </c>
      <c r="D1659" s="5" t="s">
        <v>673</v>
      </c>
      <c r="E1659" s="5" t="s">
        <v>24</v>
      </c>
      <c r="F1659" s="4" t="s">
        <v>17</v>
      </c>
      <c r="G1659" s="5" t="s">
        <v>25</v>
      </c>
      <c r="H1659" s="4" t="s">
        <v>26</v>
      </c>
      <c r="I1659" s="6">
        <v>1315.02</v>
      </c>
      <c r="J1659" s="7">
        <v>45307</v>
      </c>
      <c r="K1659" s="5"/>
    </row>
    <row r="1660" spans="1:11" x14ac:dyDescent="0.3">
      <c r="A1660" s="3" t="s">
        <v>674</v>
      </c>
      <c r="B1660" s="4">
        <v>8809</v>
      </c>
      <c r="C1660" s="4" t="s">
        <v>672</v>
      </c>
      <c r="D1660" s="5" t="s">
        <v>673</v>
      </c>
      <c r="E1660" s="5" t="s">
        <v>24</v>
      </c>
      <c r="F1660" s="4" t="s">
        <v>17</v>
      </c>
      <c r="G1660" s="5" t="s">
        <v>25</v>
      </c>
      <c r="H1660" s="4" t="s">
        <v>26</v>
      </c>
      <c r="I1660" s="6">
        <v>30737.94</v>
      </c>
      <c r="J1660" s="7">
        <v>44957</v>
      </c>
      <c r="K1660" s="5"/>
    </row>
    <row r="1661" spans="1:11" x14ac:dyDescent="0.3">
      <c r="A1661" s="3" t="s">
        <v>2352</v>
      </c>
      <c r="B1661" s="4">
        <v>8809</v>
      </c>
      <c r="C1661" s="4" t="s">
        <v>672</v>
      </c>
      <c r="D1661" s="5" t="s">
        <v>673</v>
      </c>
      <c r="E1661" s="5" t="s">
        <v>24</v>
      </c>
      <c r="F1661" s="4" t="s">
        <v>17</v>
      </c>
      <c r="G1661" s="5" t="s">
        <v>2156</v>
      </c>
      <c r="H1661" s="4" t="s">
        <v>26</v>
      </c>
      <c r="I1661" s="6">
        <v>31005.49</v>
      </c>
      <c r="J1661" s="7">
        <v>45139</v>
      </c>
      <c r="K1661" s="5"/>
    </row>
    <row r="1662" spans="1:11" x14ac:dyDescent="0.3">
      <c r="A1662" s="3" t="s">
        <v>2947</v>
      </c>
      <c r="B1662" s="4">
        <v>8809</v>
      </c>
      <c r="C1662" s="4" t="s">
        <v>672</v>
      </c>
      <c r="D1662" s="5" t="s">
        <v>673</v>
      </c>
      <c r="E1662" s="5" t="s">
        <v>24</v>
      </c>
      <c r="F1662" s="4" t="s">
        <v>17</v>
      </c>
      <c r="G1662" s="5" t="s">
        <v>2772</v>
      </c>
      <c r="H1662" s="4" t="s">
        <v>26</v>
      </c>
      <c r="I1662" s="6">
        <v>5825.58</v>
      </c>
      <c r="J1662" s="7">
        <v>45366</v>
      </c>
      <c r="K1662" s="5"/>
    </row>
    <row r="1663" spans="1:11" x14ac:dyDescent="0.3">
      <c r="A1663" s="3" t="s">
        <v>3520</v>
      </c>
      <c r="B1663" s="4">
        <v>8809</v>
      </c>
      <c r="C1663" s="4" t="s">
        <v>672</v>
      </c>
      <c r="D1663" s="5" t="s">
        <v>673</v>
      </c>
      <c r="E1663" s="5" t="s">
        <v>24</v>
      </c>
      <c r="F1663" s="4" t="s">
        <v>17</v>
      </c>
      <c r="G1663" s="5" t="s">
        <v>3337</v>
      </c>
      <c r="H1663" s="4" t="s">
        <v>26</v>
      </c>
      <c r="I1663" s="6">
        <v>1089.99</v>
      </c>
      <c r="J1663" s="7">
        <v>45307</v>
      </c>
      <c r="K1663" s="5"/>
    </row>
    <row r="1664" spans="1:11" x14ac:dyDescent="0.3">
      <c r="A1664" s="3" t="s">
        <v>3521</v>
      </c>
      <c r="B1664" s="4">
        <v>8809</v>
      </c>
      <c r="C1664" s="4" t="s">
        <v>672</v>
      </c>
      <c r="D1664" s="5" t="s">
        <v>673</v>
      </c>
      <c r="E1664" s="5" t="s">
        <v>24</v>
      </c>
      <c r="F1664" s="4" t="s">
        <v>17</v>
      </c>
      <c r="G1664" s="5" t="s">
        <v>3337</v>
      </c>
      <c r="H1664" s="4" t="s">
        <v>26</v>
      </c>
      <c r="I1664" s="6">
        <v>10412.379999999999</v>
      </c>
      <c r="J1664" s="7">
        <v>44957</v>
      </c>
      <c r="K1664" s="5"/>
    </row>
    <row r="1665" spans="1:11" x14ac:dyDescent="0.3">
      <c r="A1665" s="3" t="s">
        <v>4200</v>
      </c>
      <c r="B1665" s="4">
        <v>8809</v>
      </c>
      <c r="C1665" s="4" t="s">
        <v>672</v>
      </c>
      <c r="D1665" s="5" t="s">
        <v>673</v>
      </c>
      <c r="E1665" s="5" t="s">
        <v>24</v>
      </c>
      <c r="F1665" s="4" t="s">
        <v>17</v>
      </c>
      <c r="G1665" s="5" t="s">
        <v>4021</v>
      </c>
      <c r="H1665" s="4" t="s">
        <v>26</v>
      </c>
      <c r="I1665" s="6">
        <v>2542.9699999999998</v>
      </c>
      <c r="J1665" s="7">
        <v>45307</v>
      </c>
      <c r="K1665" s="5"/>
    </row>
    <row r="1666" spans="1:11" x14ac:dyDescent="0.3">
      <c r="A1666" s="3" t="s">
        <v>4201</v>
      </c>
      <c r="B1666" s="4">
        <v>8809</v>
      </c>
      <c r="C1666" s="4" t="s">
        <v>672</v>
      </c>
      <c r="D1666" s="5" t="s">
        <v>673</v>
      </c>
      <c r="E1666" s="5" t="s">
        <v>24</v>
      </c>
      <c r="F1666" s="4" t="s">
        <v>17</v>
      </c>
      <c r="G1666" s="5" t="s">
        <v>4021</v>
      </c>
      <c r="H1666" s="4" t="s">
        <v>26</v>
      </c>
      <c r="I1666" s="6">
        <v>24292.29</v>
      </c>
      <c r="J1666" s="7">
        <v>44957</v>
      </c>
      <c r="K1666" s="5"/>
    </row>
    <row r="1667" spans="1:11" x14ac:dyDescent="0.3">
      <c r="A1667" s="3" t="s">
        <v>4798</v>
      </c>
      <c r="B1667" s="4">
        <v>8809</v>
      </c>
      <c r="C1667" s="4" t="s">
        <v>672</v>
      </c>
      <c r="D1667" s="5" t="s">
        <v>673</v>
      </c>
      <c r="E1667" s="5" t="s">
        <v>24</v>
      </c>
      <c r="F1667" s="4" t="s">
        <v>17</v>
      </c>
      <c r="G1667" s="5" t="s">
        <v>4687</v>
      </c>
      <c r="H1667" s="4" t="s">
        <v>26</v>
      </c>
      <c r="I1667" s="6">
        <v>20022.189999999999</v>
      </c>
      <c r="J1667" s="7">
        <v>45093</v>
      </c>
      <c r="K1667" s="5"/>
    </row>
    <row r="1668" spans="1:11" x14ac:dyDescent="0.3">
      <c r="A1668" s="3" t="s">
        <v>515</v>
      </c>
      <c r="B1668" s="4">
        <v>8476</v>
      </c>
      <c r="C1668" s="4" t="s">
        <v>516</v>
      </c>
      <c r="D1668" s="5" t="s">
        <v>517</v>
      </c>
      <c r="E1668" s="5" t="s">
        <v>24</v>
      </c>
      <c r="F1668" s="4" t="s">
        <v>17</v>
      </c>
      <c r="G1668" s="5" t="s">
        <v>25</v>
      </c>
      <c r="H1668" s="4" t="s">
        <v>26</v>
      </c>
      <c r="I1668" s="6">
        <v>87.01</v>
      </c>
      <c r="J1668" s="7">
        <v>45307</v>
      </c>
      <c r="K1668" s="5"/>
    </row>
    <row r="1669" spans="1:11" x14ac:dyDescent="0.3">
      <c r="A1669" s="3" t="s">
        <v>518</v>
      </c>
      <c r="B1669" s="4">
        <v>8476</v>
      </c>
      <c r="C1669" s="4" t="s">
        <v>516</v>
      </c>
      <c r="D1669" s="5" t="s">
        <v>517</v>
      </c>
      <c r="E1669" s="5" t="s">
        <v>24</v>
      </c>
      <c r="F1669" s="4" t="s">
        <v>17</v>
      </c>
      <c r="G1669" s="5" t="s">
        <v>25</v>
      </c>
      <c r="H1669" s="4" t="s">
        <v>26</v>
      </c>
      <c r="I1669" s="6">
        <v>2033.91</v>
      </c>
      <c r="J1669" s="7">
        <v>44939</v>
      </c>
      <c r="K1669" s="5"/>
    </row>
    <row r="1670" spans="1:11" x14ac:dyDescent="0.3">
      <c r="A1670" s="3" t="s">
        <v>2300</v>
      </c>
      <c r="B1670" s="4">
        <v>8476</v>
      </c>
      <c r="C1670" s="4" t="s">
        <v>516</v>
      </c>
      <c r="D1670" s="5" t="s">
        <v>517</v>
      </c>
      <c r="E1670" s="5" t="s">
        <v>24</v>
      </c>
      <c r="F1670" s="4" t="s">
        <v>17</v>
      </c>
      <c r="G1670" s="5" t="s">
        <v>2156</v>
      </c>
      <c r="H1670" s="4" t="s">
        <v>26</v>
      </c>
      <c r="I1670" s="6">
        <v>2051.61</v>
      </c>
      <c r="J1670" s="7">
        <v>45139</v>
      </c>
      <c r="K1670" s="5"/>
    </row>
    <row r="1671" spans="1:11" x14ac:dyDescent="0.3">
      <c r="A1671" s="3" t="s">
        <v>2903</v>
      </c>
      <c r="B1671" s="4">
        <v>8476</v>
      </c>
      <c r="C1671" s="4" t="s">
        <v>516</v>
      </c>
      <c r="D1671" s="5" t="s">
        <v>517</v>
      </c>
      <c r="E1671" s="5" t="s">
        <v>24</v>
      </c>
      <c r="F1671" s="4" t="s">
        <v>17</v>
      </c>
      <c r="G1671" s="5" t="s">
        <v>2772</v>
      </c>
      <c r="H1671" s="4" t="s">
        <v>26</v>
      </c>
      <c r="I1671" s="6">
        <v>385.48</v>
      </c>
      <c r="J1671" s="7">
        <v>45366</v>
      </c>
      <c r="K1671" s="5"/>
    </row>
    <row r="1672" spans="1:11" x14ac:dyDescent="0.3">
      <c r="A1672" s="3" t="s">
        <v>3486</v>
      </c>
      <c r="B1672" s="4">
        <v>8476</v>
      </c>
      <c r="C1672" s="4" t="s">
        <v>516</v>
      </c>
      <c r="D1672" s="5" t="s">
        <v>517</v>
      </c>
      <c r="E1672" s="5" t="s">
        <v>24</v>
      </c>
      <c r="F1672" s="4" t="s">
        <v>17</v>
      </c>
      <c r="G1672" s="5" t="s">
        <v>3337</v>
      </c>
      <c r="H1672" s="4" t="s">
        <v>26</v>
      </c>
      <c r="I1672" s="6">
        <v>72.12</v>
      </c>
      <c r="J1672" s="7">
        <v>45307</v>
      </c>
      <c r="K1672" s="5"/>
    </row>
    <row r="1673" spans="1:11" x14ac:dyDescent="0.3">
      <c r="A1673" s="3" t="s">
        <v>3487</v>
      </c>
      <c r="B1673" s="4">
        <v>8476</v>
      </c>
      <c r="C1673" s="4" t="s">
        <v>516</v>
      </c>
      <c r="D1673" s="5" t="s">
        <v>517</v>
      </c>
      <c r="E1673" s="5" t="s">
        <v>24</v>
      </c>
      <c r="F1673" s="4" t="s">
        <v>17</v>
      </c>
      <c r="G1673" s="5" t="s">
        <v>3337</v>
      </c>
      <c r="H1673" s="4" t="s">
        <v>26</v>
      </c>
      <c r="I1673" s="6">
        <v>688.98</v>
      </c>
      <c r="J1673" s="7">
        <v>44939</v>
      </c>
      <c r="K1673" s="5"/>
    </row>
    <row r="1674" spans="1:11" x14ac:dyDescent="0.3">
      <c r="A1674" s="3" t="s">
        <v>4166</v>
      </c>
      <c r="B1674" s="4">
        <v>8476</v>
      </c>
      <c r="C1674" s="4" t="s">
        <v>516</v>
      </c>
      <c r="D1674" s="5" t="s">
        <v>517</v>
      </c>
      <c r="E1674" s="5" t="s">
        <v>24</v>
      </c>
      <c r="F1674" s="4" t="s">
        <v>17</v>
      </c>
      <c r="G1674" s="5" t="s">
        <v>4021</v>
      </c>
      <c r="H1674" s="4" t="s">
        <v>26</v>
      </c>
      <c r="I1674" s="6">
        <v>168.27</v>
      </c>
      <c r="J1674" s="7">
        <v>45307</v>
      </c>
      <c r="K1674" s="5"/>
    </row>
    <row r="1675" spans="1:11" x14ac:dyDescent="0.3">
      <c r="A1675" s="3" t="s">
        <v>4167</v>
      </c>
      <c r="B1675" s="4">
        <v>8476</v>
      </c>
      <c r="C1675" s="4" t="s">
        <v>516</v>
      </c>
      <c r="D1675" s="5" t="s">
        <v>517</v>
      </c>
      <c r="E1675" s="5" t="s">
        <v>24</v>
      </c>
      <c r="F1675" s="4" t="s">
        <v>17</v>
      </c>
      <c r="G1675" s="5" t="s">
        <v>4021</v>
      </c>
      <c r="H1675" s="4" t="s">
        <v>26</v>
      </c>
      <c r="I1675" s="6">
        <v>1607.41</v>
      </c>
      <c r="J1675" s="7">
        <v>44939</v>
      </c>
      <c r="K1675" s="5"/>
    </row>
    <row r="1676" spans="1:11" x14ac:dyDescent="0.3">
      <c r="A1676" s="3" t="s">
        <v>4779</v>
      </c>
      <c r="B1676" s="4">
        <v>8476</v>
      </c>
      <c r="C1676" s="4" t="s">
        <v>516</v>
      </c>
      <c r="D1676" s="5" t="s">
        <v>517</v>
      </c>
      <c r="E1676" s="5" t="s">
        <v>24</v>
      </c>
      <c r="F1676" s="4" t="s">
        <v>17</v>
      </c>
      <c r="G1676" s="5" t="s">
        <v>4687</v>
      </c>
      <c r="H1676" s="4" t="s">
        <v>26</v>
      </c>
      <c r="I1676" s="6">
        <v>1324.86</v>
      </c>
      <c r="J1676" s="7">
        <v>45093</v>
      </c>
      <c r="K1676" s="5"/>
    </row>
    <row r="1677" spans="1:11" x14ac:dyDescent="0.3">
      <c r="A1677" s="3" t="s">
        <v>483</v>
      </c>
      <c r="B1677" s="4">
        <v>8438</v>
      </c>
      <c r="C1677" s="4" t="s">
        <v>484</v>
      </c>
      <c r="D1677" s="5" t="s">
        <v>485</v>
      </c>
      <c r="E1677" s="5" t="s">
        <v>24</v>
      </c>
      <c r="F1677" s="4" t="s">
        <v>17</v>
      </c>
      <c r="G1677" s="5" t="s">
        <v>25</v>
      </c>
      <c r="H1677" s="4" t="s">
        <v>26</v>
      </c>
      <c r="I1677" s="6">
        <v>1210.57</v>
      </c>
      <c r="J1677" s="7">
        <v>45307</v>
      </c>
      <c r="K1677" s="5"/>
    </row>
    <row r="1678" spans="1:11" x14ac:dyDescent="0.3">
      <c r="A1678" s="3" t="s">
        <v>486</v>
      </c>
      <c r="B1678" s="4">
        <v>8438</v>
      </c>
      <c r="C1678" s="4" t="s">
        <v>484</v>
      </c>
      <c r="D1678" s="5" t="s">
        <v>485</v>
      </c>
      <c r="E1678" s="5" t="s">
        <v>24</v>
      </c>
      <c r="F1678" s="4" t="s">
        <v>17</v>
      </c>
      <c r="G1678" s="5" t="s">
        <v>25</v>
      </c>
      <c r="H1678" s="4" t="s">
        <v>26</v>
      </c>
      <c r="I1678" s="6">
        <v>28296.48</v>
      </c>
      <c r="J1678" s="7">
        <v>44939</v>
      </c>
      <c r="K1678" s="5"/>
    </row>
    <row r="1679" spans="1:11" x14ac:dyDescent="0.3">
      <c r="A1679" s="3" t="s">
        <v>2292</v>
      </c>
      <c r="B1679" s="4">
        <v>8438</v>
      </c>
      <c r="C1679" s="4" t="s">
        <v>484</v>
      </c>
      <c r="D1679" s="5" t="s">
        <v>485</v>
      </c>
      <c r="E1679" s="5" t="s">
        <v>24</v>
      </c>
      <c r="F1679" s="4" t="s">
        <v>17</v>
      </c>
      <c r="G1679" s="5" t="s">
        <v>2156</v>
      </c>
      <c r="H1679" s="4" t="s">
        <v>26</v>
      </c>
      <c r="I1679" s="6">
        <v>28542.78</v>
      </c>
      <c r="J1679" s="7">
        <v>45139</v>
      </c>
      <c r="K1679" s="5"/>
    </row>
    <row r="1680" spans="1:11" x14ac:dyDescent="0.3">
      <c r="A1680" s="3" t="s">
        <v>2895</v>
      </c>
      <c r="B1680" s="4">
        <v>8438</v>
      </c>
      <c r="C1680" s="4" t="s">
        <v>484</v>
      </c>
      <c r="D1680" s="5" t="s">
        <v>485</v>
      </c>
      <c r="E1680" s="5" t="s">
        <v>24</v>
      </c>
      <c r="F1680" s="4" t="s">
        <v>17</v>
      </c>
      <c r="G1680" s="5" t="s">
        <v>2772</v>
      </c>
      <c r="H1680" s="4" t="s">
        <v>26</v>
      </c>
      <c r="I1680" s="6">
        <v>5362.86</v>
      </c>
      <c r="J1680" s="7">
        <v>45366</v>
      </c>
      <c r="K1680" s="5"/>
    </row>
    <row r="1681" spans="1:11" x14ac:dyDescent="0.3">
      <c r="A1681" s="3" t="s">
        <v>3476</v>
      </c>
      <c r="B1681" s="4">
        <v>8438</v>
      </c>
      <c r="C1681" s="4" t="s">
        <v>484</v>
      </c>
      <c r="D1681" s="5" t="s">
        <v>485</v>
      </c>
      <c r="E1681" s="5" t="s">
        <v>24</v>
      </c>
      <c r="F1681" s="4" t="s">
        <v>17</v>
      </c>
      <c r="G1681" s="5" t="s">
        <v>3337</v>
      </c>
      <c r="H1681" s="4" t="s">
        <v>26</v>
      </c>
      <c r="I1681" s="6">
        <v>1003.42</v>
      </c>
      <c r="J1681" s="7">
        <v>45307</v>
      </c>
      <c r="K1681" s="5"/>
    </row>
    <row r="1682" spans="1:11" x14ac:dyDescent="0.3">
      <c r="A1682" s="3" t="s">
        <v>3477</v>
      </c>
      <c r="B1682" s="4">
        <v>8438</v>
      </c>
      <c r="C1682" s="4" t="s">
        <v>484</v>
      </c>
      <c r="D1682" s="5" t="s">
        <v>485</v>
      </c>
      <c r="E1682" s="5" t="s">
        <v>24</v>
      </c>
      <c r="F1682" s="4" t="s">
        <v>17</v>
      </c>
      <c r="G1682" s="5" t="s">
        <v>3337</v>
      </c>
      <c r="H1682" s="4" t="s">
        <v>26</v>
      </c>
      <c r="I1682" s="6">
        <v>9585.34</v>
      </c>
      <c r="J1682" s="7">
        <v>44939</v>
      </c>
      <c r="K1682" s="5"/>
    </row>
    <row r="1683" spans="1:11" x14ac:dyDescent="0.3">
      <c r="A1683" s="3" t="s">
        <v>4156</v>
      </c>
      <c r="B1683" s="4">
        <v>8438</v>
      </c>
      <c r="C1683" s="4" t="s">
        <v>484</v>
      </c>
      <c r="D1683" s="5" t="s">
        <v>485</v>
      </c>
      <c r="E1683" s="5" t="s">
        <v>24</v>
      </c>
      <c r="F1683" s="4" t="s">
        <v>17</v>
      </c>
      <c r="G1683" s="5" t="s">
        <v>4021</v>
      </c>
      <c r="H1683" s="4" t="s">
        <v>26</v>
      </c>
      <c r="I1683" s="6">
        <v>2340.9899999999998</v>
      </c>
      <c r="J1683" s="7">
        <v>45307</v>
      </c>
      <c r="K1683" s="5"/>
    </row>
    <row r="1684" spans="1:11" x14ac:dyDescent="0.3">
      <c r="A1684" s="3" t="s">
        <v>4157</v>
      </c>
      <c r="B1684" s="4">
        <v>8438</v>
      </c>
      <c r="C1684" s="4" t="s">
        <v>484</v>
      </c>
      <c r="D1684" s="5" t="s">
        <v>485</v>
      </c>
      <c r="E1684" s="5" t="s">
        <v>24</v>
      </c>
      <c r="F1684" s="4" t="s">
        <v>17</v>
      </c>
      <c r="G1684" s="5" t="s">
        <v>4021</v>
      </c>
      <c r="H1684" s="4" t="s">
        <v>26</v>
      </c>
      <c r="I1684" s="6">
        <v>22362.799999999999</v>
      </c>
      <c r="J1684" s="7">
        <v>44939</v>
      </c>
      <c r="K1684" s="5"/>
    </row>
    <row r="1685" spans="1:11" x14ac:dyDescent="0.3">
      <c r="A1685" s="3" t="s">
        <v>4774</v>
      </c>
      <c r="B1685" s="4">
        <v>8438</v>
      </c>
      <c r="C1685" s="4" t="s">
        <v>484</v>
      </c>
      <c r="D1685" s="5" t="s">
        <v>485</v>
      </c>
      <c r="E1685" s="5" t="s">
        <v>24</v>
      </c>
      <c r="F1685" s="4" t="s">
        <v>17</v>
      </c>
      <c r="G1685" s="5" t="s">
        <v>4687</v>
      </c>
      <c r="H1685" s="4" t="s">
        <v>26</v>
      </c>
      <c r="I1685" s="6">
        <v>18431.87</v>
      </c>
      <c r="J1685" s="7">
        <v>45093</v>
      </c>
      <c r="K1685" s="5"/>
    </row>
    <row r="1686" spans="1:11" x14ac:dyDescent="0.3">
      <c r="A1686" s="3" t="s">
        <v>2314</v>
      </c>
      <c r="B1686" s="4">
        <v>8595</v>
      </c>
      <c r="C1686" s="4" t="s">
        <v>2315</v>
      </c>
      <c r="D1686" s="5" t="s">
        <v>2316</v>
      </c>
      <c r="E1686" s="5" t="s">
        <v>24</v>
      </c>
      <c r="F1686" s="4" t="s">
        <v>17</v>
      </c>
      <c r="G1686" s="5" t="s">
        <v>2156</v>
      </c>
      <c r="H1686" s="4" t="s">
        <v>26</v>
      </c>
      <c r="I1686" s="6">
        <v>289.43</v>
      </c>
      <c r="J1686" s="7">
        <v>45261</v>
      </c>
      <c r="K1686" s="5"/>
    </row>
    <row r="1687" spans="1:11" x14ac:dyDescent="0.3">
      <c r="A1687" s="3" t="s">
        <v>2914</v>
      </c>
      <c r="B1687" s="4">
        <v>8595</v>
      </c>
      <c r="C1687" s="4" t="s">
        <v>2315</v>
      </c>
      <c r="D1687" s="5" t="s">
        <v>2316</v>
      </c>
      <c r="E1687" s="5" t="s">
        <v>24</v>
      </c>
      <c r="F1687" s="4" t="s">
        <v>17</v>
      </c>
      <c r="G1687" s="5" t="s">
        <v>2772</v>
      </c>
      <c r="H1687" s="4" t="s">
        <v>26</v>
      </c>
      <c r="I1687" s="6">
        <v>54.38</v>
      </c>
      <c r="J1687" s="7">
        <v>45366</v>
      </c>
      <c r="K1687" s="5"/>
    </row>
    <row r="1688" spans="1:11" x14ac:dyDescent="0.3">
      <c r="A1688" s="3" t="s">
        <v>1727</v>
      </c>
      <c r="B1688" s="4">
        <v>8691</v>
      </c>
      <c r="C1688" s="4" t="s">
        <v>1728</v>
      </c>
      <c r="D1688" s="5" t="s">
        <v>1729</v>
      </c>
      <c r="E1688" s="5" t="s">
        <v>24</v>
      </c>
      <c r="F1688" s="4" t="s">
        <v>17</v>
      </c>
      <c r="G1688" s="5" t="s">
        <v>25</v>
      </c>
      <c r="H1688" s="4" t="s">
        <v>19</v>
      </c>
      <c r="I1688" s="6">
        <v>28.68</v>
      </c>
      <c r="J1688" s="7">
        <v>45307</v>
      </c>
      <c r="K1688" s="5" t="s">
        <v>20</v>
      </c>
    </row>
    <row r="1689" spans="1:11" x14ac:dyDescent="0.3">
      <c r="A1689" s="3" t="s">
        <v>1730</v>
      </c>
      <c r="B1689" s="4">
        <v>8691</v>
      </c>
      <c r="C1689" s="4" t="s">
        <v>1728</v>
      </c>
      <c r="D1689" s="5" t="s">
        <v>1729</v>
      </c>
      <c r="E1689" s="5" t="s">
        <v>24</v>
      </c>
      <c r="F1689" s="4" t="s">
        <v>17</v>
      </c>
      <c r="G1689" s="5" t="s">
        <v>25</v>
      </c>
      <c r="H1689" s="4" t="s">
        <v>19</v>
      </c>
      <c r="I1689" s="6">
        <v>670.36</v>
      </c>
      <c r="J1689" s="7">
        <v>44957</v>
      </c>
      <c r="K1689" s="5" t="s">
        <v>20</v>
      </c>
    </row>
    <row r="1690" spans="1:11" x14ac:dyDescent="0.3">
      <c r="A1690" s="3" t="s">
        <v>2656</v>
      </c>
      <c r="B1690" s="4">
        <v>8691</v>
      </c>
      <c r="C1690" s="4" t="s">
        <v>1728</v>
      </c>
      <c r="D1690" s="5" t="s">
        <v>1729</v>
      </c>
      <c r="E1690" s="5" t="s">
        <v>24</v>
      </c>
      <c r="F1690" s="4" t="s">
        <v>17</v>
      </c>
      <c r="G1690" s="5" t="s">
        <v>2156</v>
      </c>
      <c r="H1690" s="4" t="s">
        <v>19</v>
      </c>
      <c r="I1690" s="6">
        <v>676.19</v>
      </c>
      <c r="J1690" s="7">
        <v>45140</v>
      </c>
      <c r="K1690" s="5" t="s">
        <v>20</v>
      </c>
    </row>
    <row r="1691" spans="1:11" x14ac:dyDescent="0.3">
      <c r="A1691" s="3" t="s">
        <v>3223</v>
      </c>
      <c r="B1691" s="4">
        <v>8691</v>
      </c>
      <c r="C1691" s="4" t="s">
        <v>1728</v>
      </c>
      <c r="D1691" s="5" t="s">
        <v>1729</v>
      </c>
      <c r="E1691" s="5" t="s">
        <v>24</v>
      </c>
      <c r="F1691" s="4" t="s">
        <v>17</v>
      </c>
      <c r="G1691" s="5" t="s">
        <v>2772</v>
      </c>
      <c r="H1691" s="4" t="s">
        <v>19</v>
      </c>
      <c r="I1691" s="6">
        <v>127.05</v>
      </c>
      <c r="J1691" s="7">
        <v>45366</v>
      </c>
      <c r="K1691" s="5" t="s">
        <v>20</v>
      </c>
    </row>
    <row r="1692" spans="1:11" x14ac:dyDescent="0.3">
      <c r="A1692" s="3" t="s">
        <v>3865</v>
      </c>
      <c r="B1692" s="4">
        <v>8691</v>
      </c>
      <c r="C1692" s="4" t="s">
        <v>1728</v>
      </c>
      <c r="D1692" s="5" t="s">
        <v>1729</v>
      </c>
      <c r="E1692" s="5" t="s">
        <v>24</v>
      </c>
      <c r="F1692" s="4" t="s">
        <v>17</v>
      </c>
      <c r="G1692" s="5" t="s">
        <v>3337</v>
      </c>
      <c r="H1692" s="4" t="s">
        <v>19</v>
      </c>
      <c r="I1692" s="6">
        <v>23.77</v>
      </c>
      <c r="J1692" s="7">
        <v>45307</v>
      </c>
      <c r="K1692" s="5" t="s">
        <v>20</v>
      </c>
    </row>
    <row r="1693" spans="1:11" x14ac:dyDescent="0.3">
      <c r="A1693" s="3" t="s">
        <v>3866</v>
      </c>
      <c r="B1693" s="4">
        <v>8691</v>
      </c>
      <c r="C1693" s="4" t="s">
        <v>1728</v>
      </c>
      <c r="D1693" s="5" t="s">
        <v>1729</v>
      </c>
      <c r="E1693" s="5" t="s">
        <v>24</v>
      </c>
      <c r="F1693" s="4" t="s">
        <v>17</v>
      </c>
      <c r="G1693" s="5" t="s">
        <v>3337</v>
      </c>
      <c r="H1693" s="4" t="s">
        <v>19</v>
      </c>
      <c r="I1693" s="6">
        <v>227.08</v>
      </c>
      <c r="J1693" s="7">
        <v>44957</v>
      </c>
      <c r="K1693" s="5" t="s">
        <v>20</v>
      </c>
    </row>
    <row r="1694" spans="1:11" x14ac:dyDescent="0.3">
      <c r="A1694" s="3" t="s">
        <v>4539</v>
      </c>
      <c r="B1694" s="4">
        <v>8691</v>
      </c>
      <c r="C1694" s="4" t="s">
        <v>1728</v>
      </c>
      <c r="D1694" s="5" t="s">
        <v>1729</v>
      </c>
      <c r="E1694" s="5" t="s">
        <v>24</v>
      </c>
      <c r="F1694" s="4" t="s">
        <v>17</v>
      </c>
      <c r="G1694" s="5" t="s">
        <v>4021</v>
      </c>
      <c r="H1694" s="4" t="s">
        <v>19</v>
      </c>
      <c r="I1694" s="6">
        <v>55.46</v>
      </c>
      <c r="J1694" s="7">
        <v>45307</v>
      </c>
      <c r="K1694" s="5" t="s">
        <v>20</v>
      </c>
    </row>
    <row r="1695" spans="1:11" x14ac:dyDescent="0.3">
      <c r="A1695" s="3" t="s">
        <v>4540</v>
      </c>
      <c r="B1695" s="4">
        <v>8691</v>
      </c>
      <c r="C1695" s="4" t="s">
        <v>1728</v>
      </c>
      <c r="D1695" s="5" t="s">
        <v>1729</v>
      </c>
      <c r="E1695" s="5" t="s">
        <v>24</v>
      </c>
      <c r="F1695" s="4" t="s">
        <v>17</v>
      </c>
      <c r="G1695" s="5" t="s">
        <v>4021</v>
      </c>
      <c r="H1695" s="4" t="s">
        <v>19</v>
      </c>
      <c r="I1695" s="6">
        <v>529.78</v>
      </c>
      <c r="J1695" s="7">
        <v>44957</v>
      </c>
      <c r="K1695" s="5" t="s">
        <v>20</v>
      </c>
    </row>
    <row r="1696" spans="1:11" x14ac:dyDescent="0.3">
      <c r="A1696" s="3" t="s">
        <v>4978</v>
      </c>
      <c r="B1696" s="4">
        <v>8691</v>
      </c>
      <c r="C1696" s="4" t="s">
        <v>1728</v>
      </c>
      <c r="D1696" s="5" t="s">
        <v>1729</v>
      </c>
      <c r="E1696" s="5" t="s">
        <v>24</v>
      </c>
      <c r="F1696" s="4" t="s">
        <v>17</v>
      </c>
      <c r="G1696" s="5" t="s">
        <v>4687</v>
      </c>
      <c r="H1696" s="4" t="s">
        <v>19</v>
      </c>
      <c r="I1696" s="6">
        <v>436.66</v>
      </c>
      <c r="J1696" s="7">
        <v>45093</v>
      </c>
      <c r="K1696" s="5" t="s">
        <v>20</v>
      </c>
    </row>
    <row r="1697" spans="1:11" x14ac:dyDescent="0.3">
      <c r="A1697" s="3" t="s">
        <v>1617</v>
      </c>
      <c r="B1697" s="4">
        <v>8572</v>
      </c>
      <c r="C1697" s="4" t="s">
        <v>1618</v>
      </c>
      <c r="D1697" s="5" t="s">
        <v>1619</v>
      </c>
      <c r="E1697" s="5" t="s">
        <v>24</v>
      </c>
      <c r="F1697" s="4" t="s">
        <v>17</v>
      </c>
      <c r="G1697" s="5" t="s">
        <v>25</v>
      </c>
      <c r="H1697" s="4" t="s">
        <v>19</v>
      </c>
      <c r="I1697" s="6">
        <v>21.08</v>
      </c>
      <c r="J1697" s="7">
        <v>45307</v>
      </c>
      <c r="K1697" s="5" t="s">
        <v>20</v>
      </c>
    </row>
    <row r="1698" spans="1:11" x14ac:dyDescent="0.3">
      <c r="A1698" s="3" t="s">
        <v>1620</v>
      </c>
      <c r="B1698" s="4">
        <v>8572</v>
      </c>
      <c r="C1698" s="4" t="s">
        <v>1618</v>
      </c>
      <c r="D1698" s="5" t="s">
        <v>1619</v>
      </c>
      <c r="E1698" s="5" t="s">
        <v>24</v>
      </c>
      <c r="F1698" s="4" t="s">
        <v>17</v>
      </c>
      <c r="G1698" s="5" t="s">
        <v>25</v>
      </c>
      <c r="H1698" s="4" t="s">
        <v>19</v>
      </c>
      <c r="I1698" s="6">
        <v>492.72</v>
      </c>
      <c r="J1698" s="7">
        <v>45282</v>
      </c>
      <c r="K1698" s="5" t="s">
        <v>20</v>
      </c>
    </row>
    <row r="1699" spans="1:11" x14ac:dyDescent="0.3">
      <c r="A1699" s="3" t="s">
        <v>2628</v>
      </c>
      <c r="B1699" s="4">
        <v>8572</v>
      </c>
      <c r="C1699" s="4" t="s">
        <v>1618</v>
      </c>
      <c r="D1699" s="5" t="s">
        <v>1619</v>
      </c>
      <c r="E1699" s="5" t="s">
        <v>24</v>
      </c>
      <c r="F1699" s="4" t="s">
        <v>17</v>
      </c>
      <c r="G1699" s="5" t="s">
        <v>2156</v>
      </c>
      <c r="H1699" s="4" t="s">
        <v>19</v>
      </c>
      <c r="I1699" s="6">
        <v>497.01</v>
      </c>
      <c r="J1699" s="7">
        <v>45282</v>
      </c>
      <c r="K1699" s="5" t="s">
        <v>20</v>
      </c>
    </row>
    <row r="1700" spans="1:11" x14ac:dyDescent="0.3">
      <c r="A1700" s="3" t="s">
        <v>3195</v>
      </c>
      <c r="B1700" s="4">
        <v>8572</v>
      </c>
      <c r="C1700" s="4" t="s">
        <v>1618</v>
      </c>
      <c r="D1700" s="5" t="s">
        <v>1619</v>
      </c>
      <c r="E1700" s="5" t="s">
        <v>24</v>
      </c>
      <c r="F1700" s="4" t="s">
        <v>17</v>
      </c>
      <c r="G1700" s="5" t="s">
        <v>2772</v>
      </c>
      <c r="H1700" s="4" t="s">
        <v>19</v>
      </c>
      <c r="I1700" s="6">
        <v>93.38</v>
      </c>
      <c r="J1700" s="7">
        <v>45366</v>
      </c>
      <c r="K1700" s="5" t="s">
        <v>20</v>
      </c>
    </row>
    <row r="1701" spans="1:11" x14ac:dyDescent="0.3">
      <c r="A1701" s="3" t="s">
        <v>3835</v>
      </c>
      <c r="B1701" s="4">
        <v>8572</v>
      </c>
      <c r="C1701" s="4" t="s">
        <v>1618</v>
      </c>
      <c r="D1701" s="5" t="s">
        <v>1619</v>
      </c>
      <c r="E1701" s="5" t="s">
        <v>24</v>
      </c>
      <c r="F1701" s="4" t="s">
        <v>17</v>
      </c>
      <c r="G1701" s="5" t="s">
        <v>3337</v>
      </c>
      <c r="H1701" s="4" t="s">
        <v>19</v>
      </c>
      <c r="I1701" s="6">
        <v>17.47</v>
      </c>
      <c r="J1701" s="7">
        <v>45307</v>
      </c>
      <c r="K1701" s="5" t="s">
        <v>20</v>
      </c>
    </row>
    <row r="1702" spans="1:11" x14ac:dyDescent="0.3">
      <c r="A1702" s="3" t="s">
        <v>3836</v>
      </c>
      <c r="B1702" s="4">
        <v>8572</v>
      </c>
      <c r="C1702" s="4" t="s">
        <v>1618</v>
      </c>
      <c r="D1702" s="5" t="s">
        <v>1619</v>
      </c>
      <c r="E1702" s="5" t="s">
        <v>24</v>
      </c>
      <c r="F1702" s="4" t="s">
        <v>17</v>
      </c>
      <c r="G1702" s="5" t="s">
        <v>3337</v>
      </c>
      <c r="H1702" s="4" t="s">
        <v>19</v>
      </c>
      <c r="I1702" s="6">
        <v>166.91</v>
      </c>
      <c r="J1702" s="7">
        <v>45282</v>
      </c>
      <c r="K1702" s="5" t="s">
        <v>20</v>
      </c>
    </row>
    <row r="1703" spans="1:11" x14ac:dyDescent="0.3">
      <c r="A1703" s="3" t="s">
        <v>4509</v>
      </c>
      <c r="B1703" s="4">
        <v>8572</v>
      </c>
      <c r="C1703" s="4" t="s">
        <v>1618</v>
      </c>
      <c r="D1703" s="5" t="s">
        <v>1619</v>
      </c>
      <c r="E1703" s="5" t="s">
        <v>24</v>
      </c>
      <c r="F1703" s="4" t="s">
        <v>17</v>
      </c>
      <c r="G1703" s="5" t="s">
        <v>4021</v>
      </c>
      <c r="H1703" s="4" t="s">
        <v>19</v>
      </c>
      <c r="I1703" s="6">
        <v>40.76</v>
      </c>
      <c r="J1703" s="7">
        <v>45307</v>
      </c>
      <c r="K1703" s="5" t="s">
        <v>20</v>
      </c>
    </row>
    <row r="1704" spans="1:11" x14ac:dyDescent="0.3">
      <c r="A1704" s="3" t="s">
        <v>4510</v>
      </c>
      <c r="B1704" s="4">
        <v>8572</v>
      </c>
      <c r="C1704" s="4" t="s">
        <v>1618</v>
      </c>
      <c r="D1704" s="5" t="s">
        <v>1619</v>
      </c>
      <c r="E1704" s="5" t="s">
        <v>24</v>
      </c>
      <c r="F1704" s="4" t="s">
        <v>17</v>
      </c>
      <c r="G1704" s="5" t="s">
        <v>4021</v>
      </c>
      <c r="H1704" s="4" t="s">
        <v>19</v>
      </c>
      <c r="I1704" s="6">
        <v>389.4</v>
      </c>
      <c r="J1704" s="7">
        <v>45282</v>
      </c>
      <c r="K1704" s="5" t="s">
        <v>20</v>
      </c>
    </row>
    <row r="1705" spans="1:11" x14ac:dyDescent="0.3">
      <c r="A1705" s="3" t="s">
        <v>4963</v>
      </c>
      <c r="B1705" s="4">
        <v>8572</v>
      </c>
      <c r="C1705" s="4" t="s">
        <v>1618</v>
      </c>
      <c r="D1705" s="5" t="s">
        <v>1619</v>
      </c>
      <c r="E1705" s="5" t="s">
        <v>24</v>
      </c>
      <c r="F1705" s="4" t="s">
        <v>17</v>
      </c>
      <c r="G1705" s="5" t="s">
        <v>4687</v>
      </c>
      <c r="H1705" s="4" t="s">
        <v>19</v>
      </c>
      <c r="I1705" s="6">
        <v>320.95</v>
      </c>
      <c r="J1705" s="7">
        <v>45282</v>
      </c>
      <c r="K1705" s="5" t="s">
        <v>20</v>
      </c>
    </row>
    <row r="1706" spans="1:11" x14ac:dyDescent="0.3">
      <c r="A1706" s="3" t="s">
        <v>1546</v>
      </c>
      <c r="B1706" s="4">
        <v>8460</v>
      </c>
      <c r="C1706" s="4" t="s">
        <v>1547</v>
      </c>
      <c r="D1706" s="5" t="s">
        <v>1548</v>
      </c>
      <c r="E1706" s="5" t="s">
        <v>24</v>
      </c>
      <c r="F1706" s="4" t="s">
        <v>17</v>
      </c>
      <c r="G1706" s="5" t="s">
        <v>25</v>
      </c>
      <c r="H1706" s="4" t="s">
        <v>19</v>
      </c>
      <c r="I1706" s="6">
        <v>4998.8900000000003</v>
      </c>
      <c r="J1706" s="7">
        <v>45307</v>
      </c>
      <c r="K1706" s="5" t="s">
        <v>20</v>
      </c>
    </row>
    <row r="1707" spans="1:11" x14ac:dyDescent="0.3">
      <c r="A1707" s="3" t="s">
        <v>1549</v>
      </c>
      <c r="B1707" s="4">
        <v>8460</v>
      </c>
      <c r="C1707" s="4" t="s">
        <v>1547</v>
      </c>
      <c r="D1707" s="5" t="s">
        <v>1548</v>
      </c>
      <c r="E1707" s="5" t="s">
        <v>24</v>
      </c>
      <c r="F1707" s="4" t="s">
        <v>17</v>
      </c>
      <c r="G1707" s="5" t="s">
        <v>25</v>
      </c>
      <c r="H1707" s="4" t="s">
        <v>19</v>
      </c>
      <c r="I1707" s="6">
        <v>116846.19</v>
      </c>
      <c r="J1707" s="7">
        <v>44939</v>
      </c>
      <c r="K1707" s="5" t="s">
        <v>20</v>
      </c>
    </row>
    <row r="1708" spans="1:11" x14ac:dyDescent="0.3">
      <c r="A1708" s="3" t="s">
        <v>2606</v>
      </c>
      <c r="B1708" s="4">
        <v>8460</v>
      </c>
      <c r="C1708" s="4" t="s">
        <v>1547</v>
      </c>
      <c r="D1708" s="5" t="s">
        <v>1548</v>
      </c>
      <c r="E1708" s="5" t="s">
        <v>24</v>
      </c>
      <c r="F1708" s="4" t="s">
        <v>17</v>
      </c>
      <c r="G1708" s="5" t="s">
        <v>2156</v>
      </c>
      <c r="H1708" s="4" t="s">
        <v>19</v>
      </c>
      <c r="I1708" s="6">
        <v>117863.24</v>
      </c>
      <c r="J1708" s="7">
        <v>45140</v>
      </c>
      <c r="K1708" s="5" t="s">
        <v>20</v>
      </c>
    </row>
    <row r="1709" spans="1:11" x14ac:dyDescent="0.3">
      <c r="A1709" s="3" t="s">
        <v>3176</v>
      </c>
      <c r="B1709" s="4">
        <v>8460</v>
      </c>
      <c r="C1709" s="4" t="s">
        <v>1547</v>
      </c>
      <c r="D1709" s="5" t="s">
        <v>1548</v>
      </c>
      <c r="E1709" s="5" t="s">
        <v>24</v>
      </c>
      <c r="F1709" s="4" t="s">
        <v>17</v>
      </c>
      <c r="G1709" s="5" t="s">
        <v>2772</v>
      </c>
      <c r="H1709" s="4" t="s">
        <v>19</v>
      </c>
      <c r="I1709" s="6">
        <v>22145.16</v>
      </c>
      <c r="J1709" s="7">
        <v>45366</v>
      </c>
      <c r="K1709" s="5" t="s">
        <v>20</v>
      </c>
    </row>
    <row r="1710" spans="1:11" x14ac:dyDescent="0.3">
      <c r="A1710" s="3" t="s">
        <v>3805</v>
      </c>
      <c r="B1710" s="4">
        <v>8460</v>
      </c>
      <c r="C1710" s="4" t="s">
        <v>1547</v>
      </c>
      <c r="D1710" s="5" t="s">
        <v>1548</v>
      </c>
      <c r="E1710" s="5" t="s">
        <v>24</v>
      </c>
      <c r="F1710" s="4" t="s">
        <v>17</v>
      </c>
      <c r="G1710" s="5" t="s">
        <v>3337</v>
      </c>
      <c r="H1710" s="4" t="s">
        <v>19</v>
      </c>
      <c r="I1710" s="6">
        <v>4143.3599999999997</v>
      </c>
      <c r="J1710" s="7">
        <v>45307</v>
      </c>
      <c r="K1710" s="5" t="s">
        <v>20</v>
      </c>
    </row>
    <row r="1711" spans="1:11" x14ac:dyDescent="0.3">
      <c r="A1711" s="3" t="s">
        <v>3806</v>
      </c>
      <c r="B1711" s="4">
        <v>8460</v>
      </c>
      <c r="C1711" s="4" t="s">
        <v>1547</v>
      </c>
      <c r="D1711" s="5" t="s">
        <v>1548</v>
      </c>
      <c r="E1711" s="5" t="s">
        <v>24</v>
      </c>
      <c r="F1711" s="4" t="s">
        <v>17</v>
      </c>
      <c r="G1711" s="5" t="s">
        <v>3337</v>
      </c>
      <c r="H1711" s="4" t="s">
        <v>19</v>
      </c>
      <c r="I1711" s="6">
        <v>39580.400000000001</v>
      </c>
      <c r="J1711" s="7">
        <v>44939</v>
      </c>
      <c r="K1711" s="5" t="s">
        <v>20</v>
      </c>
    </row>
    <row r="1712" spans="1:11" x14ac:dyDescent="0.3">
      <c r="A1712" s="3" t="s">
        <v>4479</v>
      </c>
      <c r="B1712" s="4">
        <v>8460</v>
      </c>
      <c r="C1712" s="4" t="s">
        <v>1547</v>
      </c>
      <c r="D1712" s="5" t="s">
        <v>1548</v>
      </c>
      <c r="E1712" s="5" t="s">
        <v>24</v>
      </c>
      <c r="F1712" s="4" t="s">
        <v>17</v>
      </c>
      <c r="G1712" s="5" t="s">
        <v>4021</v>
      </c>
      <c r="H1712" s="4" t="s">
        <v>19</v>
      </c>
      <c r="I1712" s="6">
        <v>9666.57</v>
      </c>
      <c r="J1712" s="7">
        <v>45307</v>
      </c>
      <c r="K1712" s="5" t="s">
        <v>20</v>
      </c>
    </row>
    <row r="1713" spans="1:11" x14ac:dyDescent="0.3">
      <c r="A1713" s="3" t="s">
        <v>4480</v>
      </c>
      <c r="B1713" s="4">
        <v>8460</v>
      </c>
      <c r="C1713" s="4" t="s">
        <v>1547</v>
      </c>
      <c r="D1713" s="5" t="s">
        <v>1548</v>
      </c>
      <c r="E1713" s="5" t="s">
        <v>24</v>
      </c>
      <c r="F1713" s="4" t="s">
        <v>17</v>
      </c>
      <c r="G1713" s="5" t="s">
        <v>4021</v>
      </c>
      <c r="H1713" s="4" t="s">
        <v>19</v>
      </c>
      <c r="I1713" s="6">
        <v>92341.87</v>
      </c>
      <c r="J1713" s="7">
        <v>44939</v>
      </c>
      <c r="K1713" s="5" t="s">
        <v>20</v>
      </c>
    </row>
    <row r="1714" spans="1:11" x14ac:dyDescent="0.3">
      <c r="A1714" s="3" t="s">
        <v>4948</v>
      </c>
      <c r="B1714" s="4">
        <v>8460</v>
      </c>
      <c r="C1714" s="4" t="s">
        <v>1547</v>
      </c>
      <c r="D1714" s="5" t="s">
        <v>1548</v>
      </c>
      <c r="E1714" s="5" t="s">
        <v>24</v>
      </c>
      <c r="F1714" s="4" t="s">
        <v>17</v>
      </c>
      <c r="G1714" s="5" t="s">
        <v>4687</v>
      </c>
      <c r="H1714" s="4" t="s">
        <v>19</v>
      </c>
      <c r="I1714" s="6">
        <v>76110</v>
      </c>
      <c r="J1714" s="7">
        <v>45093</v>
      </c>
      <c r="K1714" s="5" t="s">
        <v>20</v>
      </c>
    </row>
    <row r="1715" spans="1:11" x14ac:dyDescent="0.3">
      <c r="A1715" s="3" t="s">
        <v>1970</v>
      </c>
      <c r="B1715" s="4">
        <v>9221</v>
      </c>
      <c r="C1715" s="4" t="s">
        <v>1971</v>
      </c>
      <c r="D1715" s="5" t="s">
        <v>1972</v>
      </c>
      <c r="E1715" s="5" t="s">
        <v>24</v>
      </c>
      <c r="F1715" s="4" t="s">
        <v>17</v>
      </c>
      <c r="G1715" s="5" t="s">
        <v>25</v>
      </c>
      <c r="H1715" s="4" t="s">
        <v>19</v>
      </c>
      <c r="I1715" s="6">
        <v>142.74</v>
      </c>
      <c r="J1715" s="7">
        <v>45307</v>
      </c>
      <c r="K1715" s="5" t="s">
        <v>20</v>
      </c>
    </row>
    <row r="1716" spans="1:11" x14ac:dyDescent="0.3">
      <c r="A1716" s="3" t="s">
        <v>1973</v>
      </c>
      <c r="B1716" s="4">
        <v>9221</v>
      </c>
      <c r="C1716" s="4" t="s">
        <v>1971</v>
      </c>
      <c r="D1716" s="5" t="s">
        <v>1972</v>
      </c>
      <c r="E1716" s="5" t="s">
        <v>24</v>
      </c>
      <c r="F1716" s="4" t="s">
        <v>17</v>
      </c>
      <c r="G1716" s="5" t="s">
        <v>25</v>
      </c>
      <c r="H1716" s="4" t="s">
        <v>19</v>
      </c>
      <c r="I1716" s="6">
        <v>3336.44</v>
      </c>
      <c r="J1716" s="7">
        <v>44957</v>
      </c>
      <c r="K1716" s="5" t="s">
        <v>20</v>
      </c>
    </row>
    <row r="1717" spans="1:11" x14ac:dyDescent="0.3">
      <c r="A1717" s="3" t="s">
        <v>2141</v>
      </c>
      <c r="B1717" s="4">
        <v>9507</v>
      </c>
      <c r="C1717" s="4" t="s">
        <v>2142</v>
      </c>
      <c r="D1717" s="5" t="s">
        <v>1972</v>
      </c>
      <c r="E1717" s="5" t="s">
        <v>24</v>
      </c>
      <c r="F1717" s="4" t="s">
        <v>17</v>
      </c>
      <c r="G1717" s="5" t="s">
        <v>25</v>
      </c>
      <c r="H1717" s="4" t="s">
        <v>19</v>
      </c>
      <c r="I1717" s="6">
        <v>54.81</v>
      </c>
      <c r="J1717" s="7">
        <v>45307</v>
      </c>
      <c r="K1717" s="5" t="s">
        <v>20</v>
      </c>
    </row>
    <row r="1718" spans="1:11" x14ac:dyDescent="0.3">
      <c r="A1718" s="3" t="s">
        <v>2143</v>
      </c>
      <c r="B1718" s="4">
        <v>9507</v>
      </c>
      <c r="C1718" s="4" t="s">
        <v>2142</v>
      </c>
      <c r="D1718" s="5" t="s">
        <v>1972</v>
      </c>
      <c r="E1718" s="5" t="s">
        <v>24</v>
      </c>
      <c r="F1718" s="4" t="s">
        <v>17</v>
      </c>
      <c r="G1718" s="5" t="s">
        <v>25</v>
      </c>
      <c r="H1718" s="4" t="s">
        <v>19</v>
      </c>
      <c r="I1718" s="6">
        <v>1281.21</v>
      </c>
      <c r="J1718" s="7">
        <v>45016</v>
      </c>
      <c r="K1718" s="5" t="s">
        <v>20</v>
      </c>
    </row>
    <row r="1719" spans="1:11" x14ac:dyDescent="0.3">
      <c r="A1719" s="3" t="s">
        <v>2719</v>
      </c>
      <c r="B1719" s="4">
        <v>9221</v>
      </c>
      <c r="C1719" s="4" t="s">
        <v>1971</v>
      </c>
      <c r="D1719" s="5" t="s">
        <v>1972</v>
      </c>
      <c r="E1719" s="5" t="s">
        <v>24</v>
      </c>
      <c r="F1719" s="4" t="s">
        <v>17</v>
      </c>
      <c r="G1719" s="5" t="s">
        <v>2156</v>
      </c>
      <c r="H1719" s="4" t="s">
        <v>19</v>
      </c>
      <c r="I1719" s="6">
        <v>3365.48</v>
      </c>
      <c r="J1719" s="7">
        <v>45140</v>
      </c>
      <c r="K1719" s="5" t="s">
        <v>20</v>
      </c>
    </row>
    <row r="1720" spans="1:11" x14ac:dyDescent="0.3">
      <c r="A1720" s="3" t="s">
        <v>2766</v>
      </c>
      <c r="B1720" s="4">
        <v>9507</v>
      </c>
      <c r="C1720" s="4" t="s">
        <v>2142</v>
      </c>
      <c r="D1720" s="5" t="s">
        <v>1972</v>
      </c>
      <c r="E1720" s="5" t="s">
        <v>24</v>
      </c>
      <c r="F1720" s="4" t="s">
        <v>17</v>
      </c>
      <c r="G1720" s="5" t="s">
        <v>2156</v>
      </c>
      <c r="H1720" s="4" t="s">
        <v>19</v>
      </c>
      <c r="I1720" s="6">
        <v>1292.3599999999999</v>
      </c>
      <c r="J1720" s="7">
        <v>45140</v>
      </c>
      <c r="K1720" s="5" t="s">
        <v>20</v>
      </c>
    </row>
    <row r="1721" spans="1:11" x14ac:dyDescent="0.3">
      <c r="A1721" s="3" t="s">
        <v>3285</v>
      </c>
      <c r="B1721" s="4">
        <v>9221</v>
      </c>
      <c r="C1721" s="4" t="s">
        <v>1971</v>
      </c>
      <c r="D1721" s="5" t="s">
        <v>1972</v>
      </c>
      <c r="E1721" s="5" t="s">
        <v>24</v>
      </c>
      <c r="F1721" s="4" t="s">
        <v>17</v>
      </c>
      <c r="G1721" s="5" t="s">
        <v>2772</v>
      </c>
      <c r="H1721" s="4" t="s">
        <v>19</v>
      </c>
      <c r="I1721" s="6">
        <v>632.34</v>
      </c>
      <c r="J1721" s="7">
        <v>45366</v>
      </c>
      <c r="K1721" s="5" t="s">
        <v>20</v>
      </c>
    </row>
    <row r="1722" spans="1:11" x14ac:dyDescent="0.3">
      <c r="A1722" s="3" t="s">
        <v>3329</v>
      </c>
      <c r="B1722" s="4">
        <v>9507</v>
      </c>
      <c r="C1722" s="4" t="s">
        <v>2142</v>
      </c>
      <c r="D1722" s="5" t="s">
        <v>1972</v>
      </c>
      <c r="E1722" s="5" t="s">
        <v>24</v>
      </c>
      <c r="F1722" s="4" t="s">
        <v>17</v>
      </c>
      <c r="G1722" s="5" t="s">
        <v>2772</v>
      </c>
      <c r="H1722" s="4" t="s">
        <v>19</v>
      </c>
      <c r="I1722" s="6">
        <v>242.82</v>
      </c>
      <c r="J1722" s="7">
        <v>45366</v>
      </c>
      <c r="K1722" s="5" t="s">
        <v>20</v>
      </c>
    </row>
    <row r="1723" spans="1:11" x14ac:dyDescent="0.3">
      <c r="A1723" s="3" t="s">
        <v>3951</v>
      </c>
      <c r="B1723" s="4">
        <v>9221</v>
      </c>
      <c r="C1723" s="4" t="s">
        <v>1971</v>
      </c>
      <c r="D1723" s="5" t="s">
        <v>1972</v>
      </c>
      <c r="E1723" s="5" t="s">
        <v>24</v>
      </c>
      <c r="F1723" s="4" t="s">
        <v>17</v>
      </c>
      <c r="G1723" s="5" t="s">
        <v>3337</v>
      </c>
      <c r="H1723" s="4" t="s">
        <v>19</v>
      </c>
      <c r="I1723" s="6">
        <v>118.31</v>
      </c>
      <c r="J1723" s="7">
        <v>45307</v>
      </c>
      <c r="K1723" s="5" t="s">
        <v>20</v>
      </c>
    </row>
    <row r="1724" spans="1:11" x14ac:dyDescent="0.3">
      <c r="A1724" s="3" t="s">
        <v>3952</v>
      </c>
      <c r="B1724" s="4">
        <v>9221</v>
      </c>
      <c r="C1724" s="4" t="s">
        <v>1971</v>
      </c>
      <c r="D1724" s="5" t="s">
        <v>1972</v>
      </c>
      <c r="E1724" s="5" t="s">
        <v>24</v>
      </c>
      <c r="F1724" s="4" t="s">
        <v>17</v>
      </c>
      <c r="G1724" s="5" t="s">
        <v>3337</v>
      </c>
      <c r="H1724" s="4" t="s">
        <v>19</v>
      </c>
      <c r="I1724" s="6">
        <v>1130.21</v>
      </c>
      <c r="J1724" s="7">
        <v>44957</v>
      </c>
      <c r="K1724" s="5" t="s">
        <v>20</v>
      </c>
    </row>
    <row r="1725" spans="1:11" x14ac:dyDescent="0.3">
      <c r="A1725" s="3" t="s">
        <v>4621</v>
      </c>
      <c r="B1725" s="4">
        <v>9221</v>
      </c>
      <c r="C1725" s="4" t="s">
        <v>1971</v>
      </c>
      <c r="D1725" s="5" t="s">
        <v>1972</v>
      </c>
      <c r="E1725" s="5" t="s">
        <v>24</v>
      </c>
      <c r="F1725" s="4" t="s">
        <v>17</v>
      </c>
      <c r="G1725" s="5" t="s">
        <v>4021</v>
      </c>
      <c r="H1725" s="4" t="s">
        <v>19</v>
      </c>
      <c r="I1725" s="6">
        <v>276.02999999999997</v>
      </c>
      <c r="J1725" s="7">
        <v>45307</v>
      </c>
      <c r="K1725" s="5" t="s">
        <v>20</v>
      </c>
    </row>
    <row r="1726" spans="1:11" x14ac:dyDescent="0.3">
      <c r="A1726" s="3" t="s">
        <v>4622</v>
      </c>
      <c r="B1726" s="4">
        <v>9221</v>
      </c>
      <c r="C1726" s="4" t="s">
        <v>1971</v>
      </c>
      <c r="D1726" s="5" t="s">
        <v>1972</v>
      </c>
      <c r="E1726" s="5" t="s">
        <v>24</v>
      </c>
      <c r="F1726" s="4" t="s">
        <v>17</v>
      </c>
      <c r="G1726" s="5" t="s">
        <v>4021</v>
      </c>
      <c r="H1726" s="4" t="s">
        <v>19</v>
      </c>
      <c r="I1726" s="6">
        <v>2636.8</v>
      </c>
      <c r="J1726" s="7">
        <v>44957</v>
      </c>
      <c r="K1726" s="5" t="s">
        <v>20</v>
      </c>
    </row>
    <row r="1727" spans="1:11" x14ac:dyDescent="0.3">
      <c r="A1727" s="3" t="s">
        <v>5019</v>
      </c>
      <c r="B1727" s="4">
        <v>9221</v>
      </c>
      <c r="C1727" s="4" t="s">
        <v>1971</v>
      </c>
      <c r="D1727" s="5" t="s">
        <v>1972</v>
      </c>
      <c r="E1727" s="5" t="s">
        <v>24</v>
      </c>
      <c r="F1727" s="4" t="s">
        <v>17</v>
      </c>
      <c r="G1727" s="5" t="s">
        <v>4687</v>
      </c>
      <c r="H1727" s="4" t="s">
        <v>19</v>
      </c>
      <c r="I1727" s="6">
        <v>2173.3000000000002</v>
      </c>
      <c r="J1727" s="7">
        <v>45093</v>
      </c>
      <c r="K1727" s="5" t="s">
        <v>20</v>
      </c>
    </row>
    <row r="1728" spans="1:11" x14ac:dyDescent="0.3">
      <c r="A1728" s="3" t="s">
        <v>1997</v>
      </c>
      <c r="B1728" s="4">
        <v>9241</v>
      </c>
      <c r="C1728" s="4" t="s">
        <v>1998</v>
      </c>
      <c r="D1728" s="5" t="s">
        <v>1999</v>
      </c>
      <c r="E1728" s="5" t="s">
        <v>24</v>
      </c>
      <c r="F1728" s="4" t="s">
        <v>17</v>
      </c>
      <c r="G1728" s="5" t="s">
        <v>25</v>
      </c>
      <c r="H1728" s="4" t="s">
        <v>19</v>
      </c>
      <c r="I1728" s="6">
        <v>32.47</v>
      </c>
      <c r="J1728" s="7">
        <v>45307</v>
      </c>
      <c r="K1728" s="5" t="s">
        <v>20</v>
      </c>
    </row>
    <row r="1729" spans="1:11" x14ac:dyDescent="0.3">
      <c r="A1729" s="3" t="s">
        <v>2000</v>
      </c>
      <c r="B1729" s="4">
        <v>9241</v>
      </c>
      <c r="C1729" s="4" t="s">
        <v>1998</v>
      </c>
      <c r="D1729" s="5" t="s">
        <v>1999</v>
      </c>
      <c r="E1729" s="5" t="s">
        <v>24</v>
      </c>
      <c r="F1729" s="4" t="s">
        <v>17</v>
      </c>
      <c r="G1729" s="5" t="s">
        <v>25</v>
      </c>
      <c r="H1729" s="4" t="s">
        <v>19</v>
      </c>
      <c r="I1729" s="6">
        <v>758.98</v>
      </c>
      <c r="J1729" s="7">
        <v>44957</v>
      </c>
      <c r="K1729" s="5" t="s">
        <v>20</v>
      </c>
    </row>
    <row r="1730" spans="1:11" x14ac:dyDescent="0.3">
      <c r="A1730" s="3" t="s">
        <v>2726</v>
      </c>
      <c r="B1730" s="4">
        <v>9241</v>
      </c>
      <c r="C1730" s="4" t="s">
        <v>1998</v>
      </c>
      <c r="D1730" s="5" t="s">
        <v>1999</v>
      </c>
      <c r="E1730" s="5" t="s">
        <v>24</v>
      </c>
      <c r="F1730" s="4" t="s">
        <v>17</v>
      </c>
      <c r="G1730" s="5" t="s">
        <v>2156</v>
      </c>
      <c r="H1730" s="4" t="s">
        <v>19</v>
      </c>
      <c r="I1730" s="6">
        <v>765.59</v>
      </c>
      <c r="J1730" s="7">
        <v>45140</v>
      </c>
      <c r="K1730" s="5" t="s">
        <v>20</v>
      </c>
    </row>
    <row r="1731" spans="1:11" x14ac:dyDescent="0.3">
      <c r="A1731" s="3" t="s">
        <v>3292</v>
      </c>
      <c r="B1731" s="4">
        <v>9241</v>
      </c>
      <c r="C1731" s="4" t="s">
        <v>1998</v>
      </c>
      <c r="D1731" s="5" t="s">
        <v>1999</v>
      </c>
      <c r="E1731" s="5" t="s">
        <v>24</v>
      </c>
      <c r="F1731" s="4" t="s">
        <v>17</v>
      </c>
      <c r="G1731" s="5" t="s">
        <v>2772</v>
      </c>
      <c r="H1731" s="4" t="s">
        <v>19</v>
      </c>
      <c r="I1731" s="6">
        <v>143.85</v>
      </c>
      <c r="J1731" s="7">
        <v>45366</v>
      </c>
      <c r="K1731" s="5" t="s">
        <v>20</v>
      </c>
    </row>
    <row r="1732" spans="1:11" x14ac:dyDescent="0.3">
      <c r="A1732" s="3" t="s">
        <v>3963</v>
      </c>
      <c r="B1732" s="4">
        <v>9241</v>
      </c>
      <c r="C1732" s="4" t="s">
        <v>1998</v>
      </c>
      <c r="D1732" s="5" t="s">
        <v>1999</v>
      </c>
      <c r="E1732" s="5" t="s">
        <v>24</v>
      </c>
      <c r="F1732" s="4" t="s">
        <v>17</v>
      </c>
      <c r="G1732" s="5" t="s">
        <v>3337</v>
      </c>
      <c r="H1732" s="4" t="s">
        <v>19</v>
      </c>
      <c r="I1732" s="6">
        <v>26.91</v>
      </c>
      <c r="J1732" s="7">
        <v>45307</v>
      </c>
      <c r="K1732" s="5" t="s">
        <v>20</v>
      </c>
    </row>
    <row r="1733" spans="1:11" x14ac:dyDescent="0.3">
      <c r="A1733" s="3" t="s">
        <v>3964</v>
      </c>
      <c r="B1733" s="4">
        <v>9241</v>
      </c>
      <c r="C1733" s="4" t="s">
        <v>1998</v>
      </c>
      <c r="D1733" s="5" t="s">
        <v>1999</v>
      </c>
      <c r="E1733" s="5" t="s">
        <v>24</v>
      </c>
      <c r="F1733" s="4" t="s">
        <v>17</v>
      </c>
      <c r="G1733" s="5" t="s">
        <v>3337</v>
      </c>
      <c r="H1733" s="4" t="s">
        <v>19</v>
      </c>
      <c r="I1733" s="6">
        <v>257.10000000000002</v>
      </c>
      <c r="J1733" s="7">
        <v>44957</v>
      </c>
      <c r="K1733" s="5" t="s">
        <v>20</v>
      </c>
    </row>
    <row r="1734" spans="1:11" x14ac:dyDescent="0.3">
      <c r="A1734" s="3" t="s">
        <v>4633</v>
      </c>
      <c r="B1734" s="4">
        <v>9241</v>
      </c>
      <c r="C1734" s="4" t="s">
        <v>1998</v>
      </c>
      <c r="D1734" s="5" t="s">
        <v>1999</v>
      </c>
      <c r="E1734" s="5" t="s">
        <v>24</v>
      </c>
      <c r="F1734" s="4" t="s">
        <v>17</v>
      </c>
      <c r="G1734" s="5" t="s">
        <v>4021</v>
      </c>
      <c r="H1734" s="4" t="s">
        <v>19</v>
      </c>
      <c r="I1734" s="6">
        <v>62.79</v>
      </c>
      <c r="J1734" s="7">
        <v>45307</v>
      </c>
      <c r="K1734" s="5" t="s">
        <v>20</v>
      </c>
    </row>
    <row r="1735" spans="1:11" x14ac:dyDescent="0.3">
      <c r="A1735" s="3" t="s">
        <v>4634</v>
      </c>
      <c r="B1735" s="4">
        <v>9241</v>
      </c>
      <c r="C1735" s="4" t="s">
        <v>1998</v>
      </c>
      <c r="D1735" s="5" t="s">
        <v>1999</v>
      </c>
      <c r="E1735" s="5" t="s">
        <v>24</v>
      </c>
      <c r="F1735" s="4" t="s">
        <v>17</v>
      </c>
      <c r="G1735" s="5" t="s">
        <v>4021</v>
      </c>
      <c r="H1735" s="4" t="s">
        <v>19</v>
      </c>
      <c r="I1735" s="6">
        <v>599.83000000000004</v>
      </c>
      <c r="J1735" s="7">
        <v>44957</v>
      </c>
      <c r="K1735" s="5" t="s">
        <v>20</v>
      </c>
    </row>
    <row r="1736" spans="1:11" x14ac:dyDescent="0.3">
      <c r="A1736" s="3" t="s">
        <v>5025</v>
      </c>
      <c r="B1736" s="4">
        <v>9241</v>
      </c>
      <c r="C1736" s="4" t="s">
        <v>1998</v>
      </c>
      <c r="D1736" s="5" t="s">
        <v>1999</v>
      </c>
      <c r="E1736" s="5" t="s">
        <v>24</v>
      </c>
      <c r="F1736" s="4" t="s">
        <v>17</v>
      </c>
      <c r="G1736" s="5" t="s">
        <v>4687</v>
      </c>
      <c r="H1736" s="4" t="s">
        <v>19</v>
      </c>
      <c r="I1736" s="6">
        <v>494.39</v>
      </c>
      <c r="J1736" s="7">
        <v>45093</v>
      </c>
      <c r="K1736" s="5" t="s">
        <v>20</v>
      </c>
    </row>
    <row r="1737" spans="1:11" x14ac:dyDescent="0.3">
      <c r="A1737" s="3" t="s">
        <v>1168</v>
      </c>
      <c r="B1737" s="4">
        <v>7881</v>
      </c>
      <c r="C1737" s="4" t="s">
        <v>1169</v>
      </c>
      <c r="D1737" s="5" t="s">
        <v>1170</v>
      </c>
      <c r="E1737" s="5" t="s">
        <v>24</v>
      </c>
      <c r="F1737" s="4" t="s">
        <v>17</v>
      </c>
      <c r="G1737" s="5" t="s">
        <v>25</v>
      </c>
      <c r="H1737" s="4" t="s">
        <v>19</v>
      </c>
      <c r="I1737" s="6">
        <v>391.73</v>
      </c>
      <c r="J1737" s="7">
        <v>45307</v>
      </c>
      <c r="K1737" s="5" t="s">
        <v>20</v>
      </c>
    </row>
    <row r="1738" spans="1:11" x14ac:dyDescent="0.3">
      <c r="A1738" s="3" t="s">
        <v>1171</v>
      </c>
      <c r="B1738" s="4">
        <v>7881</v>
      </c>
      <c r="C1738" s="4" t="s">
        <v>1169</v>
      </c>
      <c r="D1738" s="5" t="s">
        <v>1170</v>
      </c>
      <c r="E1738" s="5" t="s">
        <v>24</v>
      </c>
      <c r="F1738" s="4" t="s">
        <v>17</v>
      </c>
      <c r="G1738" s="5" t="s">
        <v>25</v>
      </c>
      <c r="H1738" s="4" t="s">
        <v>19</v>
      </c>
      <c r="I1738" s="6">
        <v>9156.42</v>
      </c>
      <c r="J1738" s="7">
        <v>44939</v>
      </c>
      <c r="K1738" s="5" t="s">
        <v>20</v>
      </c>
    </row>
    <row r="1739" spans="1:11" x14ac:dyDescent="0.3">
      <c r="A1739" s="3" t="s">
        <v>2496</v>
      </c>
      <c r="B1739" s="4">
        <v>7881</v>
      </c>
      <c r="C1739" s="4" t="s">
        <v>1169</v>
      </c>
      <c r="D1739" s="5" t="s">
        <v>1170</v>
      </c>
      <c r="E1739" s="5" t="s">
        <v>24</v>
      </c>
      <c r="F1739" s="4" t="s">
        <v>17</v>
      </c>
      <c r="G1739" s="5" t="s">
        <v>2156</v>
      </c>
      <c r="H1739" s="4" t="s">
        <v>19</v>
      </c>
      <c r="I1739" s="6">
        <v>9236.1200000000008</v>
      </c>
      <c r="J1739" s="7">
        <v>45140</v>
      </c>
      <c r="K1739" s="5" t="s">
        <v>20</v>
      </c>
    </row>
    <row r="1740" spans="1:11" x14ac:dyDescent="0.3">
      <c r="A1740" s="3" t="s">
        <v>3078</v>
      </c>
      <c r="B1740" s="4">
        <v>7881</v>
      </c>
      <c r="C1740" s="4" t="s">
        <v>1169</v>
      </c>
      <c r="D1740" s="5" t="s">
        <v>1170</v>
      </c>
      <c r="E1740" s="5" t="s">
        <v>24</v>
      </c>
      <c r="F1740" s="4" t="s">
        <v>17</v>
      </c>
      <c r="G1740" s="5" t="s">
        <v>2772</v>
      </c>
      <c r="H1740" s="4" t="s">
        <v>19</v>
      </c>
      <c r="I1740" s="6">
        <v>1735.36</v>
      </c>
      <c r="J1740" s="7">
        <v>45366</v>
      </c>
      <c r="K1740" s="5" t="s">
        <v>20</v>
      </c>
    </row>
    <row r="1741" spans="1:11" x14ac:dyDescent="0.3">
      <c r="A1741" s="3" t="s">
        <v>3696</v>
      </c>
      <c r="B1741" s="4">
        <v>7881</v>
      </c>
      <c r="C1741" s="4" t="s">
        <v>1169</v>
      </c>
      <c r="D1741" s="5" t="s">
        <v>1170</v>
      </c>
      <c r="E1741" s="5" t="s">
        <v>24</v>
      </c>
      <c r="F1741" s="4" t="s">
        <v>17</v>
      </c>
      <c r="G1741" s="5" t="s">
        <v>3337</v>
      </c>
      <c r="H1741" s="4" t="s">
        <v>19</v>
      </c>
      <c r="I1741" s="6">
        <v>324.69</v>
      </c>
      <c r="J1741" s="7">
        <v>45307</v>
      </c>
      <c r="K1741" s="5" t="s">
        <v>20</v>
      </c>
    </row>
    <row r="1742" spans="1:11" x14ac:dyDescent="0.3">
      <c r="A1742" s="3" t="s">
        <v>3697</v>
      </c>
      <c r="B1742" s="4">
        <v>7881</v>
      </c>
      <c r="C1742" s="4" t="s">
        <v>1169</v>
      </c>
      <c r="D1742" s="5" t="s">
        <v>1170</v>
      </c>
      <c r="E1742" s="5" t="s">
        <v>24</v>
      </c>
      <c r="F1742" s="4" t="s">
        <v>17</v>
      </c>
      <c r="G1742" s="5" t="s">
        <v>3337</v>
      </c>
      <c r="H1742" s="4" t="s">
        <v>19</v>
      </c>
      <c r="I1742" s="6">
        <v>3101.71</v>
      </c>
      <c r="J1742" s="7">
        <v>44939</v>
      </c>
      <c r="K1742" s="5" t="s">
        <v>20</v>
      </c>
    </row>
    <row r="1743" spans="1:11" x14ac:dyDescent="0.3">
      <c r="A1743" s="3" t="s">
        <v>4372</v>
      </c>
      <c r="B1743" s="4">
        <v>7881</v>
      </c>
      <c r="C1743" s="4" t="s">
        <v>1169</v>
      </c>
      <c r="D1743" s="5" t="s">
        <v>1170</v>
      </c>
      <c r="E1743" s="5" t="s">
        <v>24</v>
      </c>
      <c r="F1743" s="4" t="s">
        <v>17</v>
      </c>
      <c r="G1743" s="5" t="s">
        <v>4021</v>
      </c>
      <c r="H1743" s="4" t="s">
        <v>19</v>
      </c>
      <c r="I1743" s="6">
        <v>757.52</v>
      </c>
      <c r="J1743" s="7">
        <v>45307</v>
      </c>
      <c r="K1743" s="5" t="s">
        <v>20</v>
      </c>
    </row>
    <row r="1744" spans="1:11" x14ac:dyDescent="0.3">
      <c r="A1744" s="3" t="s">
        <v>4373</v>
      </c>
      <c r="B1744" s="4">
        <v>7881</v>
      </c>
      <c r="C1744" s="4" t="s">
        <v>1169</v>
      </c>
      <c r="D1744" s="5" t="s">
        <v>1170</v>
      </c>
      <c r="E1744" s="5" t="s">
        <v>24</v>
      </c>
      <c r="F1744" s="4" t="s">
        <v>17</v>
      </c>
      <c r="G1744" s="5" t="s">
        <v>4021</v>
      </c>
      <c r="H1744" s="4" t="s">
        <v>19</v>
      </c>
      <c r="I1744" s="6">
        <v>7236.35</v>
      </c>
      <c r="J1744" s="7">
        <v>44939</v>
      </c>
      <c r="K1744" s="5" t="s">
        <v>20</v>
      </c>
    </row>
    <row r="1745" spans="1:11" x14ac:dyDescent="0.3">
      <c r="A1745" s="3" t="s">
        <v>4891</v>
      </c>
      <c r="B1745" s="4">
        <v>7881</v>
      </c>
      <c r="C1745" s="4" t="s">
        <v>1169</v>
      </c>
      <c r="D1745" s="5" t="s">
        <v>1170</v>
      </c>
      <c r="E1745" s="5" t="s">
        <v>24</v>
      </c>
      <c r="F1745" s="4" t="s">
        <v>17</v>
      </c>
      <c r="G1745" s="5" t="s">
        <v>4687</v>
      </c>
      <c r="H1745" s="4" t="s">
        <v>19</v>
      </c>
      <c r="I1745" s="6">
        <v>5964.34</v>
      </c>
      <c r="J1745" s="7">
        <v>45093</v>
      </c>
      <c r="K1745" s="5" t="s">
        <v>20</v>
      </c>
    </row>
    <row r="1746" spans="1:11" x14ac:dyDescent="0.3">
      <c r="A1746" s="3" t="s">
        <v>1284</v>
      </c>
      <c r="B1746" s="4">
        <v>8024</v>
      </c>
      <c r="C1746" s="4" t="s">
        <v>1285</v>
      </c>
      <c r="D1746" s="5" t="s">
        <v>1286</v>
      </c>
      <c r="E1746" s="5" t="s">
        <v>24</v>
      </c>
      <c r="F1746" s="4" t="s">
        <v>17</v>
      </c>
      <c r="G1746" s="5" t="s">
        <v>25</v>
      </c>
      <c r="H1746" s="4" t="s">
        <v>19</v>
      </c>
      <c r="I1746" s="6">
        <v>608.14</v>
      </c>
      <c r="J1746" s="7">
        <v>45307</v>
      </c>
      <c r="K1746" s="5" t="s">
        <v>20</v>
      </c>
    </row>
    <row r="1747" spans="1:11" x14ac:dyDescent="0.3">
      <c r="A1747" s="3" t="s">
        <v>1287</v>
      </c>
      <c r="B1747" s="4">
        <v>8024</v>
      </c>
      <c r="C1747" s="4" t="s">
        <v>1285</v>
      </c>
      <c r="D1747" s="5" t="s">
        <v>1286</v>
      </c>
      <c r="E1747" s="5" t="s">
        <v>24</v>
      </c>
      <c r="F1747" s="4" t="s">
        <v>17</v>
      </c>
      <c r="G1747" s="5" t="s">
        <v>25</v>
      </c>
      <c r="H1747" s="4" t="s">
        <v>19</v>
      </c>
      <c r="I1747" s="6">
        <v>14214.93</v>
      </c>
      <c r="J1747" s="7">
        <v>44939</v>
      </c>
      <c r="K1747" s="5" t="s">
        <v>20</v>
      </c>
    </row>
    <row r="1748" spans="1:11" x14ac:dyDescent="0.3">
      <c r="A1748" s="3" t="s">
        <v>2528</v>
      </c>
      <c r="B1748" s="4">
        <v>8024</v>
      </c>
      <c r="C1748" s="4" t="s">
        <v>1285</v>
      </c>
      <c r="D1748" s="5" t="s">
        <v>1286</v>
      </c>
      <c r="E1748" s="5" t="s">
        <v>24</v>
      </c>
      <c r="F1748" s="4" t="s">
        <v>17</v>
      </c>
      <c r="G1748" s="5" t="s">
        <v>2156</v>
      </c>
      <c r="H1748" s="4" t="s">
        <v>19</v>
      </c>
      <c r="I1748" s="6">
        <v>14338.67</v>
      </c>
      <c r="J1748" s="7">
        <v>45140</v>
      </c>
      <c r="K1748" s="5" t="s">
        <v>20</v>
      </c>
    </row>
    <row r="1749" spans="1:11" x14ac:dyDescent="0.3">
      <c r="A1749" s="3" t="s">
        <v>3107</v>
      </c>
      <c r="B1749" s="4">
        <v>8024</v>
      </c>
      <c r="C1749" s="4" t="s">
        <v>1285</v>
      </c>
      <c r="D1749" s="5" t="s">
        <v>1286</v>
      </c>
      <c r="E1749" s="5" t="s">
        <v>24</v>
      </c>
      <c r="F1749" s="4" t="s">
        <v>17</v>
      </c>
      <c r="G1749" s="5" t="s">
        <v>2772</v>
      </c>
      <c r="H1749" s="4" t="s">
        <v>19</v>
      </c>
      <c r="I1749" s="6">
        <v>2694.07</v>
      </c>
      <c r="J1749" s="7">
        <v>45366</v>
      </c>
      <c r="K1749" s="5" t="s">
        <v>20</v>
      </c>
    </row>
    <row r="1750" spans="1:11" x14ac:dyDescent="0.3">
      <c r="A1750" s="3" t="s">
        <v>3738</v>
      </c>
      <c r="B1750" s="4">
        <v>8024</v>
      </c>
      <c r="C1750" s="4" t="s">
        <v>1285</v>
      </c>
      <c r="D1750" s="5" t="s">
        <v>1286</v>
      </c>
      <c r="E1750" s="5" t="s">
        <v>24</v>
      </c>
      <c r="F1750" s="4" t="s">
        <v>17</v>
      </c>
      <c r="G1750" s="5" t="s">
        <v>3337</v>
      </c>
      <c r="H1750" s="4" t="s">
        <v>19</v>
      </c>
      <c r="I1750" s="6">
        <v>504.07</v>
      </c>
      <c r="J1750" s="7">
        <v>45307</v>
      </c>
      <c r="K1750" s="5" t="s">
        <v>20</v>
      </c>
    </row>
    <row r="1751" spans="1:11" x14ac:dyDescent="0.3">
      <c r="A1751" s="3" t="s">
        <v>3739</v>
      </c>
      <c r="B1751" s="4">
        <v>8024</v>
      </c>
      <c r="C1751" s="4" t="s">
        <v>1285</v>
      </c>
      <c r="D1751" s="5" t="s">
        <v>1286</v>
      </c>
      <c r="E1751" s="5" t="s">
        <v>24</v>
      </c>
      <c r="F1751" s="4" t="s">
        <v>17</v>
      </c>
      <c r="G1751" s="5" t="s">
        <v>3337</v>
      </c>
      <c r="H1751" s="4" t="s">
        <v>19</v>
      </c>
      <c r="I1751" s="6">
        <v>4815.26</v>
      </c>
      <c r="J1751" s="7">
        <v>44939</v>
      </c>
      <c r="K1751" s="5" t="s">
        <v>20</v>
      </c>
    </row>
    <row r="1752" spans="1:11" x14ac:dyDescent="0.3">
      <c r="A1752" s="3" t="s">
        <v>4414</v>
      </c>
      <c r="B1752" s="4">
        <v>8024</v>
      </c>
      <c r="C1752" s="4" t="s">
        <v>1285</v>
      </c>
      <c r="D1752" s="5" t="s">
        <v>1286</v>
      </c>
      <c r="E1752" s="5" t="s">
        <v>24</v>
      </c>
      <c r="F1752" s="4" t="s">
        <v>17</v>
      </c>
      <c r="G1752" s="5" t="s">
        <v>4021</v>
      </c>
      <c r="H1752" s="4" t="s">
        <v>19</v>
      </c>
      <c r="I1752" s="6">
        <v>1176.01</v>
      </c>
      <c r="J1752" s="7">
        <v>45307</v>
      </c>
      <c r="K1752" s="5" t="s">
        <v>20</v>
      </c>
    </row>
    <row r="1753" spans="1:11" x14ac:dyDescent="0.3">
      <c r="A1753" s="3" t="s">
        <v>4415</v>
      </c>
      <c r="B1753" s="4">
        <v>8024</v>
      </c>
      <c r="C1753" s="4" t="s">
        <v>1285</v>
      </c>
      <c r="D1753" s="5" t="s">
        <v>1286</v>
      </c>
      <c r="E1753" s="5" t="s">
        <v>24</v>
      </c>
      <c r="F1753" s="4" t="s">
        <v>17</v>
      </c>
      <c r="G1753" s="5" t="s">
        <v>4021</v>
      </c>
      <c r="H1753" s="4" t="s">
        <v>19</v>
      </c>
      <c r="I1753" s="6">
        <v>11234.11</v>
      </c>
      <c r="J1753" s="7">
        <v>44939</v>
      </c>
      <c r="K1753" s="5" t="s">
        <v>20</v>
      </c>
    </row>
    <row r="1754" spans="1:11" x14ac:dyDescent="0.3">
      <c r="A1754" s="3" t="s">
        <v>4913</v>
      </c>
      <c r="B1754" s="4">
        <v>8024</v>
      </c>
      <c r="C1754" s="4" t="s">
        <v>1285</v>
      </c>
      <c r="D1754" s="5" t="s">
        <v>1286</v>
      </c>
      <c r="E1754" s="5" t="s">
        <v>24</v>
      </c>
      <c r="F1754" s="4" t="s">
        <v>17</v>
      </c>
      <c r="G1754" s="5" t="s">
        <v>4687</v>
      </c>
      <c r="H1754" s="4" t="s">
        <v>19</v>
      </c>
      <c r="I1754" s="6">
        <v>9259.3799999999992</v>
      </c>
      <c r="J1754" s="7">
        <v>45093</v>
      </c>
      <c r="K1754" s="5" t="s">
        <v>20</v>
      </c>
    </row>
    <row r="1755" spans="1:11" x14ac:dyDescent="0.3">
      <c r="A1755" s="3" t="s">
        <v>531</v>
      </c>
      <c r="B1755" s="4">
        <v>8487</v>
      </c>
      <c r="C1755" s="4" t="s">
        <v>532</v>
      </c>
      <c r="D1755" s="5" t="s">
        <v>533</v>
      </c>
      <c r="E1755" s="5" t="s">
        <v>24</v>
      </c>
      <c r="F1755" s="4" t="s">
        <v>17</v>
      </c>
      <c r="G1755" s="5" t="s">
        <v>25</v>
      </c>
      <c r="H1755" s="4" t="s">
        <v>26</v>
      </c>
      <c r="I1755" s="6">
        <v>2078.84</v>
      </c>
      <c r="J1755" s="7">
        <v>45307</v>
      </c>
      <c r="K1755" s="5"/>
    </row>
    <row r="1756" spans="1:11" x14ac:dyDescent="0.3">
      <c r="A1756" s="3" t="s">
        <v>534</v>
      </c>
      <c r="B1756" s="4">
        <v>8487</v>
      </c>
      <c r="C1756" s="4" t="s">
        <v>532</v>
      </c>
      <c r="D1756" s="5" t="s">
        <v>533</v>
      </c>
      <c r="E1756" s="5" t="s">
        <v>24</v>
      </c>
      <c r="F1756" s="4" t="s">
        <v>17</v>
      </c>
      <c r="G1756" s="5" t="s">
        <v>25</v>
      </c>
      <c r="H1756" s="4" t="s">
        <v>26</v>
      </c>
      <c r="I1756" s="6">
        <v>48591.7</v>
      </c>
      <c r="J1756" s="7">
        <v>44939</v>
      </c>
      <c r="K1756" s="5"/>
    </row>
    <row r="1757" spans="1:11" x14ac:dyDescent="0.3">
      <c r="A1757" s="3" t="s">
        <v>2304</v>
      </c>
      <c r="B1757" s="4">
        <v>8487</v>
      </c>
      <c r="C1757" s="4" t="s">
        <v>532</v>
      </c>
      <c r="D1757" s="5" t="s">
        <v>533</v>
      </c>
      <c r="E1757" s="5" t="s">
        <v>24</v>
      </c>
      <c r="F1757" s="4" t="s">
        <v>17</v>
      </c>
      <c r="G1757" s="5" t="s">
        <v>2156</v>
      </c>
      <c r="H1757" s="4" t="s">
        <v>26</v>
      </c>
      <c r="I1757" s="6">
        <v>49014.66</v>
      </c>
      <c r="J1757" s="7">
        <v>45139</v>
      </c>
      <c r="K1757" s="5"/>
    </row>
    <row r="1758" spans="1:11" x14ac:dyDescent="0.3">
      <c r="A1758" s="3" t="s">
        <v>2907</v>
      </c>
      <c r="B1758" s="4">
        <v>8487</v>
      </c>
      <c r="C1758" s="4" t="s">
        <v>532</v>
      </c>
      <c r="D1758" s="5" t="s">
        <v>533</v>
      </c>
      <c r="E1758" s="5" t="s">
        <v>24</v>
      </c>
      <c r="F1758" s="4" t="s">
        <v>17</v>
      </c>
      <c r="G1758" s="5" t="s">
        <v>2772</v>
      </c>
      <c r="H1758" s="4" t="s">
        <v>26</v>
      </c>
      <c r="I1758" s="6">
        <v>9209.2900000000009</v>
      </c>
      <c r="J1758" s="7">
        <v>45366</v>
      </c>
      <c r="K1758" s="5"/>
    </row>
    <row r="1759" spans="1:11" x14ac:dyDescent="0.3">
      <c r="A1759" s="3" t="s">
        <v>3492</v>
      </c>
      <c r="B1759" s="4">
        <v>8487</v>
      </c>
      <c r="C1759" s="4" t="s">
        <v>532</v>
      </c>
      <c r="D1759" s="5" t="s">
        <v>533</v>
      </c>
      <c r="E1759" s="5" t="s">
        <v>24</v>
      </c>
      <c r="F1759" s="4" t="s">
        <v>17</v>
      </c>
      <c r="G1759" s="5" t="s">
        <v>3337</v>
      </c>
      <c r="H1759" s="4" t="s">
        <v>26</v>
      </c>
      <c r="I1759" s="6">
        <v>1714.25</v>
      </c>
      <c r="J1759" s="7">
        <v>45307</v>
      </c>
      <c r="K1759" s="5"/>
    </row>
    <row r="1760" spans="1:11" x14ac:dyDescent="0.3">
      <c r="A1760" s="3" t="s">
        <v>3493</v>
      </c>
      <c r="B1760" s="4">
        <v>8487</v>
      </c>
      <c r="C1760" s="4" t="s">
        <v>532</v>
      </c>
      <c r="D1760" s="5" t="s">
        <v>533</v>
      </c>
      <c r="E1760" s="5" t="s">
        <v>24</v>
      </c>
      <c r="F1760" s="4" t="s">
        <v>17</v>
      </c>
      <c r="G1760" s="5" t="s">
        <v>3337</v>
      </c>
      <c r="H1760" s="4" t="s">
        <v>26</v>
      </c>
      <c r="I1760" s="6">
        <v>16375.77</v>
      </c>
      <c r="J1760" s="7">
        <v>44939</v>
      </c>
      <c r="K1760" s="5"/>
    </row>
    <row r="1761" spans="1:11" x14ac:dyDescent="0.3">
      <c r="A1761" s="3" t="s">
        <v>4172</v>
      </c>
      <c r="B1761" s="4">
        <v>8487</v>
      </c>
      <c r="C1761" s="4" t="s">
        <v>532</v>
      </c>
      <c r="D1761" s="5" t="s">
        <v>533</v>
      </c>
      <c r="E1761" s="5" t="s">
        <v>24</v>
      </c>
      <c r="F1761" s="4" t="s">
        <v>17</v>
      </c>
      <c r="G1761" s="5" t="s">
        <v>4021</v>
      </c>
      <c r="H1761" s="4" t="s">
        <v>26</v>
      </c>
      <c r="I1761" s="6">
        <v>3999.39</v>
      </c>
      <c r="J1761" s="7">
        <v>45307</v>
      </c>
      <c r="K1761" s="5"/>
    </row>
    <row r="1762" spans="1:11" x14ac:dyDescent="0.3">
      <c r="A1762" s="3" t="s">
        <v>4173</v>
      </c>
      <c r="B1762" s="4">
        <v>8487</v>
      </c>
      <c r="C1762" s="4" t="s">
        <v>532</v>
      </c>
      <c r="D1762" s="5" t="s">
        <v>533</v>
      </c>
      <c r="E1762" s="5" t="s">
        <v>24</v>
      </c>
      <c r="F1762" s="4" t="s">
        <v>17</v>
      </c>
      <c r="G1762" s="5" t="s">
        <v>4021</v>
      </c>
      <c r="H1762" s="4" t="s">
        <v>26</v>
      </c>
      <c r="I1762" s="6">
        <v>38205</v>
      </c>
      <c r="J1762" s="7">
        <v>44939</v>
      </c>
      <c r="K1762" s="5"/>
    </row>
    <row r="1763" spans="1:11" x14ac:dyDescent="0.3">
      <c r="A1763" s="3" t="s">
        <v>4782</v>
      </c>
      <c r="B1763" s="4">
        <v>8487</v>
      </c>
      <c r="C1763" s="4" t="s">
        <v>532</v>
      </c>
      <c r="D1763" s="5" t="s">
        <v>533</v>
      </c>
      <c r="E1763" s="5" t="s">
        <v>24</v>
      </c>
      <c r="F1763" s="4" t="s">
        <v>17</v>
      </c>
      <c r="G1763" s="5" t="s">
        <v>4687</v>
      </c>
      <c r="H1763" s="4" t="s">
        <v>26</v>
      </c>
      <c r="I1763" s="6">
        <v>31489.32</v>
      </c>
      <c r="J1763" s="7">
        <v>45093</v>
      </c>
      <c r="K1763" s="5"/>
    </row>
    <row r="1764" spans="1:11" x14ac:dyDescent="0.3">
      <c r="A1764" s="3" t="s">
        <v>1966</v>
      </c>
      <c r="B1764" s="4">
        <v>9220</v>
      </c>
      <c r="C1764" s="4" t="s">
        <v>1967</v>
      </c>
      <c r="D1764" s="5" t="s">
        <v>1968</v>
      </c>
      <c r="E1764" s="5" t="s">
        <v>24</v>
      </c>
      <c r="F1764" s="4" t="s">
        <v>17</v>
      </c>
      <c r="G1764" s="5" t="s">
        <v>25</v>
      </c>
      <c r="H1764" s="4" t="s">
        <v>19</v>
      </c>
      <c r="I1764" s="6">
        <v>54.6</v>
      </c>
      <c r="J1764" s="7">
        <v>45307</v>
      </c>
      <c r="K1764" s="5" t="s">
        <v>20</v>
      </c>
    </row>
    <row r="1765" spans="1:11" x14ac:dyDescent="0.3">
      <c r="A1765" s="3" t="s">
        <v>1969</v>
      </c>
      <c r="B1765" s="4">
        <v>9220</v>
      </c>
      <c r="C1765" s="4" t="s">
        <v>1967</v>
      </c>
      <c r="D1765" s="5" t="s">
        <v>1968</v>
      </c>
      <c r="E1765" s="5" t="s">
        <v>24</v>
      </c>
      <c r="F1765" s="4" t="s">
        <v>17</v>
      </c>
      <c r="G1765" s="5" t="s">
        <v>25</v>
      </c>
      <c r="H1765" s="4" t="s">
        <v>19</v>
      </c>
      <c r="I1765" s="6">
        <v>1276.33</v>
      </c>
      <c r="J1765" s="7">
        <v>44957</v>
      </c>
      <c r="K1765" s="5" t="s">
        <v>20</v>
      </c>
    </row>
    <row r="1766" spans="1:11" x14ac:dyDescent="0.3">
      <c r="A1766" s="3" t="s">
        <v>2718</v>
      </c>
      <c r="B1766" s="4">
        <v>9220</v>
      </c>
      <c r="C1766" s="4" t="s">
        <v>1967</v>
      </c>
      <c r="D1766" s="5" t="s">
        <v>1968</v>
      </c>
      <c r="E1766" s="5" t="s">
        <v>24</v>
      </c>
      <c r="F1766" s="4" t="s">
        <v>17</v>
      </c>
      <c r="G1766" s="5" t="s">
        <v>2156</v>
      </c>
      <c r="H1766" s="4" t="s">
        <v>19</v>
      </c>
      <c r="I1766" s="6">
        <v>1287.44</v>
      </c>
      <c r="J1766" s="7">
        <v>45140</v>
      </c>
      <c r="K1766" s="5" t="s">
        <v>20</v>
      </c>
    </row>
    <row r="1767" spans="1:11" x14ac:dyDescent="0.3">
      <c r="A1767" s="3" t="s">
        <v>3284</v>
      </c>
      <c r="B1767" s="4">
        <v>9220</v>
      </c>
      <c r="C1767" s="4" t="s">
        <v>1967</v>
      </c>
      <c r="D1767" s="5" t="s">
        <v>1968</v>
      </c>
      <c r="E1767" s="5" t="s">
        <v>24</v>
      </c>
      <c r="F1767" s="4" t="s">
        <v>17</v>
      </c>
      <c r="G1767" s="5" t="s">
        <v>2772</v>
      </c>
      <c r="H1767" s="4" t="s">
        <v>19</v>
      </c>
      <c r="I1767" s="6">
        <v>241.9</v>
      </c>
      <c r="J1767" s="7">
        <v>45366</v>
      </c>
      <c r="K1767" s="5" t="s">
        <v>20</v>
      </c>
    </row>
    <row r="1768" spans="1:11" x14ac:dyDescent="0.3">
      <c r="A1768" s="3" t="s">
        <v>3949</v>
      </c>
      <c r="B1768" s="4">
        <v>9220</v>
      </c>
      <c r="C1768" s="4" t="s">
        <v>1967</v>
      </c>
      <c r="D1768" s="5" t="s">
        <v>1968</v>
      </c>
      <c r="E1768" s="5" t="s">
        <v>24</v>
      </c>
      <c r="F1768" s="4" t="s">
        <v>17</v>
      </c>
      <c r="G1768" s="5" t="s">
        <v>3337</v>
      </c>
      <c r="H1768" s="4" t="s">
        <v>19</v>
      </c>
      <c r="I1768" s="6">
        <v>45.26</v>
      </c>
      <c r="J1768" s="7">
        <v>45307</v>
      </c>
      <c r="K1768" s="5" t="s">
        <v>20</v>
      </c>
    </row>
    <row r="1769" spans="1:11" x14ac:dyDescent="0.3">
      <c r="A1769" s="3" t="s">
        <v>3950</v>
      </c>
      <c r="B1769" s="4">
        <v>9220</v>
      </c>
      <c r="C1769" s="4" t="s">
        <v>1967</v>
      </c>
      <c r="D1769" s="5" t="s">
        <v>1968</v>
      </c>
      <c r="E1769" s="5" t="s">
        <v>24</v>
      </c>
      <c r="F1769" s="4" t="s">
        <v>17</v>
      </c>
      <c r="G1769" s="5" t="s">
        <v>3337</v>
      </c>
      <c r="H1769" s="4" t="s">
        <v>19</v>
      </c>
      <c r="I1769" s="6">
        <v>432.35</v>
      </c>
      <c r="J1769" s="7">
        <v>44957</v>
      </c>
      <c r="K1769" s="5" t="s">
        <v>20</v>
      </c>
    </row>
    <row r="1770" spans="1:11" x14ac:dyDescent="0.3">
      <c r="A1770" s="3" t="s">
        <v>4619</v>
      </c>
      <c r="B1770" s="4">
        <v>9220</v>
      </c>
      <c r="C1770" s="4" t="s">
        <v>1967</v>
      </c>
      <c r="D1770" s="5" t="s">
        <v>1968</v>
      </c>
      <c r="E1770" s="5" t="s">
        <v>24</v>
      </c>
      <c r="F1770" s="4" t="s">
        <v>17</v>
      </c>
      <c r="G1770" s="5" t="s">
        <v>4021</v>
      </c>
      <c r="H1770" s="4" t="s">
        <v>19</v>
      </c>
      <c r="I1770" s="6">
        <v>105.59</v>
      </c>
      <c r="J1770" s="7">
        <v>45307</v>
      </c>
      <c r="K1770" s="5" t="s">
        <v>20</v>
      </c>
    </row>
    <row r="1771" spans="1:11" x14ac:dyDescent="0.3">
      <c r="A1771" s="3" t="s">
        <v>4620</v>
      </c>
      <c r="B1771" s="4">
        <v>9220</v>
      </c>
      <c r="C1771" s="4" t="s">
        <v>1967</v>
      </c>
      <c r="D1771" s="5" t="s">
        <v>1968</v>
      </c>
      <c r="E1771" s="5" t="s">
        <v>24</v>
      </c>
      <c r="F1771" s="4" t="s">
        <v>17</v>
      </c>
      <c r="G1771" s="5" t="s">
        <v>4021</v>
      </c>
      <c r="H1771" s="4" t="s">
        <v>19</v>
      </c>
      <c r="I1771" s="6">
        <v>1008.69</v>
      </c>
      <c r="J1771" s="7">
        <v>44957</v>
      </c>
      <c r="K1771" s="5" t="s">
        <v>20</v>
      </c>
    </row>
    <row r="1772" spans="1:11" x14ac:dyDescent="0.3">
      <c r="A1772" s="3" t="s">
        <v>5018</v>
      </c>
      <c r="B1772" s="4">
        <v>9220</v>
      </c>
      <c r="C1772" s="4" t="s">
        <v>1967</v>
      </c>
      <c r="D1772" s="5" t="s">
        <v>1968</v>
      </c>
      <c r="E1772" s="5" t="s">
        <v>24</v>
      </c>
      <c r="F1772" s="4" t="s">
        <v>17</v>
      </c>
      <c r="G1772" s="5" t="s">
        <v>4687</v>
      </c>
      <c r="H1772" s="4" t="s">
        <v>19</v>
      </c>
      <c r="I1772" s="6">
        <v>831.38</v>
      </c>
      <c r="J1772" s="7">
        <v>45093</v>
      </c>
      <c r="K1772" s="5" t="s">
        <v>20</v>
      </c>
    </row>
    <row r="1773" spans="1:11" x14ac:dyDescent="0.3">
      <c r="A1773" s="3" t="s">
        <v>2098</v>
      </c>
      <c r="B1773" s="4">
        <v>9386</v>
      </c>
      <c r="C1773" s="4" t="s">
        <v>2099</v>
      </c>
      <c r="D1773" s="5" t="s">
        <v>2100</v>
      </c>
      <c r="E1773" s="5" t="s">
        <v>24</v>
      </c>
      <c r="F1773" s="4" t="s">
        <v>17</v>
      </c>
      <c r="G1773" s="5" t="s">
        <v>25</v>
      </c>
      <c r="H1773" s="4" t="s">
        <v>19</v>
      </c>
      <c r="I1773" s="6">
        <v>339.46</v>
      </c>
      <c r="J1773" s="7">
        <v>45307</v>
      </c>
      <c r="K1773" s="5" t="s">
        <v>20</v>
      </c>
    </row>
    <row r="1774" spans="1:11" x14ac:dyDescent="0.3">
      <c r="A1774" s="3" t="s">
        <v>2101</v>
      </c>
      <c r="B1774" s="4">
        <v>9386</v>
      </c>
      <c r="C1774" s="4" t="s">
        <v>2099</v>
      </c>
      <c r="D1774" s="5" t="s">
        <v>2100</v>
      </c>
      <c r="E1774" s="5" t="s">
        <v>24</v>
      </c>
      <c r="F1774" s="4" t="s">
        <v>17</v>
      </c>
      <c r="G1774" s="5" t="s">
        <v>25</v>
      </c>
      <c r="H1774" s="4" t="s">
        <v>19</v>
      </c>
      <c r="I1774" s="6">
        <v>7934.7</v>
      </c>
      <c r="J1774" s="7">
        <v>44939</v>
      </c>
      <c r="K1774" s="5" t="s">
        <v>20</v>
      </c>
    </row>
    <row r="1775" spans="1:11" x14ac:dyDescent="0.3">
      <c r="A1775" s="3" t="s">
        <v>2755</v>
      </c>
      <c r="B1775" s="4">
        <v>9386</v>
      </c>
      <c r="C1775" s="4" t="s">
        <v>2099</v>
      </c>
      <c r="D1775" s="5" t="s">
        <v>2100</v>
      </c>
      <c r="E1775" s="5" t="s">
        <v>24</v>
      </c>
      <c r="F1775" s="4" t="s">
        <v>17</v>
      </c>
      <c r="G1775" s="5" t="s">
        <v>2156</v>
      </c>
      <c r="H1775" s="4" t="s">
        <v>19</v>
      </c>
      <c r="I1775" s="6">
        <v>8003.77</v>
      </c>
      <c r="J1775" s="7">
        <v>45140</v>
      </c>
      <c r="K1775" s="5" t="s">
        <v>20</v>
      </c>
    </row>
    <row r="1776" spans="1:11" x14ac:dyDescent="0.3">
      <c r="A1776" s="3" t="s">
        <v>3318</v>
      </c>
      <c r="B1776" s="4">
        <v>9386</v>
      </c>
      <c r="C1776" s="4" t="s">
        <v>2099</v>
      </c>
      <c r="D1776" s="5" t="s">
        <v>2100</v>
      </c>
      <c r="E1776" s="5" t="s">
        <v>24</v>
      </c>
      <c r="F1776" s="4" t="s">
        <v>17</v>
      </c>
      <c r="G1776" s="5" t="s">
        <v>2772</v>
      </c>
      <c r="H1776" s="4" t="s">
        <v>19</v>
      </c>
      <c r="I1776" s="6">
        <v>1503.82</v>
      </c>
      <c r="J1776" s="7">
        <v>45366</v>
      </c>
      <c r="K1776" s="5" t="s">
        <v>20</v>
      </c>
    </row>
    <row r="1777" spans="1:11" x14ac:dyDescent="0.3">
      <c r="A1777" s="3" t="s">
        <v>3995</v>
      </c>
      <c r="B1777" s="4">
        <v>9386</v>
      </c>
      <c r="C1777" s="4" t="s">
        <v>2099</v>
      </c>
      <c r="D1777" s="5" t="s">
        <v>2100</v>
      </c>
      <c r="E1777" s="5" t="s">
        <v>24</v>
      </c>
      <c r="F1777" s="4" t="s">
        <v>17</v>
      </c>
      <c r="G1777" s="5" t="s">
        <v>3337</v>
      </c>
      <c r="H1777" s="4" t="s">
        <v>19</v>
      </c>
      <c r="I1777" s="6">
        <v>281.37</v>
      </c>
      <c r="J1777" s="7">
        <v>45307</v>
      </c>
      <c r="K1777" s="5" t="s">
        <v>20</v>
      </c>
    </row>
    <row r="1778" spans="1:11" x14ac:dyDescent="0.3">
      <c r="A1778" s="3" t="s">
        <v>3996</v>
      </c>
      <c r="B1778" s="4">
        <v>9386</v>
      </c>
      <c r="C1778" s="4" t="s">
        <v>2099</v>
      </c>
      <c r="D1778" s="5" t="s">
        <v>2100</v>
      </c>
      <c r="E1778" s="5" t="s">
        <v>24</v>
      </c>
      <c r="F1778" s="4" t="s">
        <v>17</v>
      </c>
      <c r="G1778" s="5" t="s">
        <v>3337</v>
      </c>
      <c r="H1778" s="4" t="s">
        <v>19</v>
      </c>
      <c r="I1778" s="6">
        <v>2687.86</v>
      </c>
      <c r="J1778" s="7">
        <v>44939</v>
      </c>
      <c r="K1778" s="5" t="s">
        <v>20</v>
      </c>
    </row>
    <row r="1779" spans="1:11" x14ac:dyDescent="0.3">
      <c r="A1779" s="3" t="s">
        <v>4665</v>
      </c>
      <c r="B1779" s="4">
        <v>9386</v>
      </c>
      <c r="C1779" s="4" t="s">
        <v>2099</v>
      </c>
      <c r="D1779" s="5" t="s">
        <v>2100</v>
      </c>
      <c r="E1779" s="5" t="s">
        <v>24</v>
      </c>
      <c r="F1779" s="4" t="s">
        <v>17</v>
      </c>
      <c r="G1779" s="5" t="s">
        <v>4021</v>
      </c>
      <c r="H1779" s="4" t="s">
        <v>19</v>
      </c>
      <c r="I1779" s="6">
        <v>656.44</v>
      </c>
      <c r="J1779" s="7">
        <v>45307</v>
      </c>
      <c r="K1779" s="5" t="s">
        <v>20</v>
      </c>
    </row>
    <row r="1780" spans="1:11" x14ac:dyDescent="0.3">
      <c r="A1780" s="3" t="s">
        <v>4666</v>
      </c>
      <c r="B1780" s="4">
        <v>9386</v>
      </c>
      <c r="C1780" s="4" t="s">
        <v>2099</v>
      </c>
      <c r="D1780" s="5" t="s">
        <v>2100</v>
      </c>
      <c r="E1780" s="5" t="s">
        <v>24</v>
      </c>
      <c r="F1780" s="4" t="s">
        <v>17</v>
      </c>
      <c r="G1780" s="5" t="s">
        <v>4021</v>
      </c>
      <c r="H1780" s="4" t="s">
        <v>19</v>
      </c>
      <c r="I1780" s="6">
        <v>6270.82</v>
      </c>
      <c r="J1780" s="7">
        <v>44939</v>
      </c>
      <c r="K1780" s="5" t="s">
        <v>20</v>
      </c>
    </row>
    <row r="1781" spans="1:11" x14ac:dyDescent="0.3">
      <c r="A1781" s="3" t="s">
        <v>5042</v>
      </c>
      <c r="B1781" s="4">
        <v>9386</v>
      </c>
      <c r="C1781" s="4" t="s">
        <v>2099</v>
      </c>
      <c r="D1781" s="5" t="s">
        <v>2100</v>
      </c>
      <c r="E1781" s="5" t="s">
        <v>24</v>
      </c>
      <c r="F1781" s="4" t="s">
        <v>17</v>
      </c>
      <c r="G1781" s="5" t="s">
        <v>4687</v>
      </c>
      <c r="H1781" s="4" t="s">
        <v>19</v>
      </c>
      <c r="I1781" s="6">
        <v>5168.54</v>
      </c>
      <c r="J1781" s="7">
        <v>45093</v>
      </c>
      <c r="K1781" s="5" t="s">
        <v>20</v>
      </c>
    </row>
    <row r="1782" spans="1:11" x14ac:dyDescent="0.3">
      <c r="A1782" s="3" t="s">
        <v>523</v>
      </c>
      <c r="B1782" s="4">
        <v>8482</v>
      </c>
      <c r="C1782" s="4" t="s">
        <v>524</v>
      </c>
      <c r="D1782" s="5" t="s">
        <v>525</v>
      </c>
      <c r="E1782" s="5" t="s">
        <v>24</v>
      </c>
      <c r="F1782" s="4" t="s">
        <v>17</v>
      </c>
      <c r="G1782" s="5" t="s">
        <v>25</v>
      </c>
      <c r="H1782" s="4" t="s">
        <v>26</v>
      </c>
      <c r="I1782" s="6">
        <v>20.88</v>
      </c>
      <c r="J1782" s="7">
        <v>45307</v>
      </c>
      <c r="K1782" s="5"/>
    </row>
    <row r="1783" spans="1:11" x14ac:dyDescent="0.3">
      <c r="A1783" s="3" t="s">
        <v>526</v>
      </c>
      <c r="B1783" s="4">
        <v>8482</v>
      </c>
      <c r="C1783" s="4" t="s">
        <v>524</v>
      </c>
      <c r="D1783" s="5" t="s">
        <v>525</v>
      </c>
      <c r="E1783" s="5" t="s">
        <v>24</v>
      </c>
      <c r="F1783" s="4" t="s">
        <v>17</v>
      </c>
      <c r="G1783" s="5" t="s">
        <v>25</v>
      </c>
      <c r="H1783" s="4" t="s">
        <v>26</v>
      </c>
      <c r="I1783" s="6">
        <v>488.04</v>
      </c>
      <c r="J1783" s="7">
        <v>44939</v>
      </c>
      <c r="K1783" s="5"/>
    </row>
    <row r="1784" spans="1:11" x14ac:dyDescent="0.3">
      <c r="A1784" s="3" t="s">
        <v>2302</v>
      </c>
      <c r="B1784" s="4">
        <v>8482</v>
      </c>
      <c r="C1784" s="4" t="s">
        <v>524</v>
      </c>
      <c r="D1784" s="5" t="s">
        <v>525</v>
      </c>
      <c r="E1784" s="5" t="s">
        <v>24</v>
      </c>
      <c r="F1784" s="4" t="s">
        <v>17</v>
      </c>
      <c r="G1784" s="5" t="s">
        <v>2156</v>
      </c>
      <c r="H1784" s="4" t="s">
        <v>26</v>
      </c>
      <c r="I1784" s="6">
        <v>492.28</v>
      </c>
      <c r="J1784" s="7">
        <v>45139</v>
      </c>
      <c r="K1784" s="5"/>
    </row>
    <row r="1785" spans="1:11" x14ac:dyDescent="0.3">
      <c r="A1785" s="3" t="s">
        <v>2905</v>
      </c>
      <c r="B1785" s="4">
        <v>8482</v>
      </c>
      <c r="C1785" s="4" t="s">
        <v>524</v>
      </c>
      <c r="D1785" s="5" t="s">
        <v>525</v>
      </c>
      <c r="E1785" s="5" t="s">
        <v>24</v>
      </c>
      <c r="F1785" s="4" t="s">
        <v>17</v>
      </c>
      <c r="G1785" s="5" t="s">
        <v>2772</v>
      </c>
      <c r="H1785" s="4" t="s">
        <v>26</v>
      </c>
      <c r="I1785" s="6">
        <v>92.49</v>
      </c>
      <c r="J1785" s="7">
        <v>45366</v>
      </c>
      <c r="K1785" s="5"/>
    </row>
    <row r="1786" spans="1:11" x14ac:dyDescent="0.3">
      <c r="A1786" s="3" t="s">
        <v>2366</v>
      </c>
      <c r="B1786" s="4">
        <v>9036</v>
      </c>
      <c r="C1786" s="4" t="s">
        <v>2367</v>
      </c>
      <c r="D1786" s="5" t="s">
        <v>2368</v>
      </c>
      <c r="E1786" s="5" t="s">
        <v>24</v>
      </c>
      <c r="F1786" s="4" t="s">
        <v>17</v>
      </c>
      <c r="G1786" s="5" t="s">
        <v>2156</v>
      </c>
      <c r="H1786" s="4" t="s">
        <v>26</v>
      </c>
      <c r="I1786" s="6">
        <v>907.7</v>
      </c>
      <c r="J1786" s="7">
        <v>45139</v>
      </c>
      <c r="K1786" s="5"/>
    </row>
    <row r="1787" spans="1:11" x14ac:dyDescent="0.3">
      <c r="A1787" s="3" t="s">
        <v>2961</v>
      </c>
      <c r="B1787" s="4">
        <v>9036</v>
      </c>
      <c r="C1787" s="4" t="s">
        <v>2367</v>
      </c>
      <c r="D1787" s="5" t="s">
        <v>2368</v>
      </c>
      <c r="E1787" s="5" t="s">
        <v>24</v>
      </c>
      <c r="F1787" s="4" t="s">
        <v>17</v>
      </c>
      <c r="G1787" s="5" t="s">
        <v>2772</v>
      </c>
      <c r="H1787" s="4" t="s">
        <v>26</v>
      </c>
      <c r="I1787" s="6">
        <v>170.55</v>
      </c>
      <c r="J1787" s="7">
        <v>45366</v>
      </c>
      <c r="K1787" s="5"/>
    </row>
    <row r="1788" spans="1:11" x14ac:dyDescent="0.3">
      <c r="A1788" s="3" t="s">
        <v>4807</v>
      </c>
      <c r="B1788" s="4">
        <v>9036</v>
      </c>
      <c r="C1788" s="4" t="s">
        <v>2367</v>
      </c>
      <c r="D1788" s="5" t="s">
        <v>2368</v>
      </c>
      <c r="E1788" s="5" t="s">
        <v>24</v>
      </c>
      <c r="F1788" s="4" t="s">
        <v>17</v>
      </c>
      <c r="G1788" s="5" t="s">
        <v>4687</v>
      </c>
      <c r="H1788" s="4" t="s">
        <v>26</v>
      </c>
      <c r="I1788" s="6">
        <v>585.16</v>
      </c>
      <c r="J1788" s="7">
        <v>45093</v>
      </c>
      <c r="K1788" s="5"/>
    </row>
    <row r="1789" spans="1:11" x14ac:dyDescent="0.3">
      <c r="A1789" s="3" t="s">
        <v>3922</v>
      </c>
      <c r="B1789" s="4">
        <v>9080</v>
      </c>
      <c r="C1789" s="4" t="s">
        <v>3923</v>
      </c>
      <c r="D1789" s="5" t="s">
        <v>3924</v>
      </c>
      <c r="E1789" s="5" t="s">
        <v>24</v>
      </c>
      <c r="F1789" s="4" t="s">
        <v>17</v>
      </c>
      <c r="G1789" s="5" t="s">
        <v>3337</v>
      </c>
      <c r="H1789" s="4" t="s">
        <v>19</v>
      </c>
      <c r="I1789" s="6">
        <v>30.02</v>
      </c>
      <c r="J1789" s="7">
        <v>45307</v>
      </c>
      <c r="K1789" s="5" t="s">
        <v>20</v>
      </c>
    </row>
    <row r="1790" spans="1:11" x14ac:dyDescent="0.3">
      <c r="A1790" s="3" t="s">
        <v>3925</v>
      </c>
      <c r="B1790" s="4">
        <v>9080</v>
      </c>
      <c r="C1790" s="4" t="s">
        <v>3923</v>
      </c>
      <c r="D1790" s="5" t="s">
        <v>3924</v>
      </c>
      <c r="E1790" s="5" t="s">
        <v>24</v>
      </c>
      <c r="F1790" s="4" t="s">
        <v>17</v>
      </c>
      <c r="G1790" s="5" t="s">
        <v>3337</v>
      </c>
      <c r="H1790" s="4" t="s">
        <v>19</v>
      </c>
      <c r="I1790" s="6">
        <v>286.82</v>
      </c>
      <c r="J1790" s="7">
        <v>45127</v>
      </c>
      <c r="K1790" s="5" t="s">
        <v>20</v>
      </c>
    </row>
    <row r="1791" spans="1:11" x14ac:dyDescent="0.3">
      <c r="A1791" s="3" t="s">
        <v>4596</v>
      </c>
      <c r="B1791" s="4">
        <v>9080</v>
      </c>
      <c r="C1791" s="4" t="s">
        <v>3923</v>
      </c>
      <c r="D1791" s="5" t="s">
        <v>3924</v>
      </c>
      <c r="E1791" s="5" t="s">
        <v>24</v>
      </c>
      <c r="F1791" s="4" t="s">
        <v>17</v>
      </c>
      <c r="G1791" s="5" t="s">
        <v>4021</v>
      </c>
      <c r="H1791" s="4" t="s">
        <v>19</v>
      </c>
      <c r="I1791" s="6">
        <v>70.05</v>
      </c>
      <c r="J1791" s="7">
        <v>45307</v>
      </c>
      <c r="K1791" s="5" t="s">
        <v>20</v>
      </c>
    </row>
    <row r="1792" spans="1:11" x14ac:dyDescent="0.3">
      <c r="A1792" s="3" t="s">
        <v>4597</v>
      </c>
      <c r="B1792" s="4">
        <v>9080</v>
      </c>
      <c r="C1792" s="4" t="s">
        <v>3923</v>
      </c>
      <c r="D1792" s="5" t="s">
        <v>3924</v>
      </c>
      <c r="E1792" s="5" t="s">
        <v>24</v>
      </c>
      <c r="F1792" s="4" t="s">
        <v>17</v>
      </c>
      <c r="G1792" s="5" t="s">
        <v>4021</v>
      </c>
      <c r="H1792" s="4" t="s">
        <v>19</v>
      </c>
      <c r="I1792" s="6">
        <v>669.15</v>
      </c>
      <c r="J1792" s="7">
        <v>45127</v>
      </c>
      <c r="K1792" s="5" t="s">
        <v>20</v>
      </c>
    </row>
    <row r="1793" spans="1:11" x14ac:dyDescent="0.3">
      <c r="A1793" s="3" t="s">
        <v>5007</v>
      </c>
      <c r="B1793" s="4">
        <v>9080</v>
      </c>
      <c r="C1793" s="4" t="s">
        <v>3923</v>
      </c>
      <c r="D1793" s="5" t="s">
        <v>3924</v>
      </c>
      <c r="E1793" s="5" t="s">
        <v>24</v>
      </c>
      <c r="F1793" s="4" t="s">
        <v>17</v>
      </c>
      <c r="G1793" s="5" t="s">
        <v>4687</v>
      </c>
      <c r="H1793" s="4" t="s">
        <v>19</v>
      </c>
      <c r="I1793" s="6">
        <v>551.53</v>
      </c>
      <c r="J1793" s="7">
        <v>45127</v>
      </c>
      <c r="K1793" s="5" t="s">
        <v>20</v>
      </c>
    </row>
    <row r="1794" spans="1:11" x14ac:dyDescent="0.3">
      <c r="A1794" s="3" t="s">
        <v>288</v>
      </c>
      <c r="B1794" s="4">
        <v>7980</v>
      </c>
      <c r="C1794" s="4" t="s">
        <v>289</v>
      </c>
      <c r="D1794" s="5" t="s">
        <v>290</v>
      </c>
      <c r="E1794" s="5" t="s">
        <v>24</v>
      </c>
      <c r="F1794" s="4" t="s">
        <v>17</v>
      </c>
      <c r="G1794" s="5" t="s">
        <v>25</v>
      </c>
      <c r="H1794" s="4" t="s">
        <v>26</v>
      </c>
      <c r="I1794" s="6">
        <v>251.33</v>
      </c>
      <c r="J1794" s="7">
        <v>45307</v>
      </c>
      <c r="K1794" s="5"/>
    </row>
    <row r="1795" spans="1:11" x14ac:dyDescent="0.3">
      <c r="A1795" s="3" t="s">
        <v>291</v>
      </c>
      <c r="B1795" s="4">
        <v>7980</v>
      </c>
      <c r="C1795" s="4" t="s">
        <v>289</v>
      </c>
      <c r="D1795" s="5" t="s">
        <v>290</v>
      </c>
      <c r="E1795" s="5" t="s">
        <v>24</v>
      </c>
      <c r="F1795" s="4" t="s">
        <v>17</v>
      </c>
      <c r="G1795" s="5" t="s">
        <v>25</v>
      </c>
      <c r="H1795" s="4" t="s">
        <v>26</v>
      </c>
      <c r="I1795" s="6">
        <v>5874.68</v>
      </c>
      <c r="J1795" s="7">
        <v>44939</v>
      </c>
      <c r="K1795" s="5"/>
    </row>
    <row r="1796" spans="1:11" x14ac:dyDescent="0.3">
      <c r="A1796" s="3" t="s">
        <v>886</v>
      </c>
      <c r="B1796" s="4">
        <v>9286</v>
      </c>
      <c r="C1796" s="4" t="s">
        <v>887</v>
      </c>
      <c r="D1796" s="5" t="s">
        <v>290</v>
      </c>
      <c r="E1796" s="5" t="s">
        <v>24</v>
      </c>
      <c r="F1796" s="4" t="s">
        <v>17</v>
      </c>
      <c r="G1796" s="5" t="s">
        <v>25</v>
      </c>
      <c r="H1796" s="4" t="s">
        <v>26</v>
      </c>
      <c r="I1796" s="6">
        <v>267.73</v>
      </c>
      <c r="J1796" s="7">
        <v>45307</v>
      </c>
      <c r="K1796" s="5"/>
    </row>
    <row r="1797" spans="1:11" x14ac:dyDescent="0.3">
      <c r="A1797" s="3" t="s">
        <v>888</v>
      </c>
      <c r="B1797" s="4">
        <v>9286</v>
      </c>
      <c r="C1797" s="4" t="s">
        <v>887</v>
      </c>
      <c r="D1797" s="5" t="s">
        <v>290</v>
      </c>
      <c r="E1797" s="5" t="s">
        <v>24</v>
      </c>
      <c r="F1797" s="4" t="s">
        <v>17</v>
      </c>
      <c r="G1797" s="5" t="s">
        <v>25</v>
      </c>
      <c r="H1797" s="4" t="s">
        <v>26</v>
      </c>
      <c r="I1797" s="6">
        <v>6258.02</v>
      </c>
      <c r="J1797" s="7">
        <v>44939</v>
      </c>
      <c r="K1797" s="5"/>
    </row>
    <row r="1798" spans="1:11" x14ac:dyDescent="0.3">
      <c r="A1798" s="3" t="s">
        <v>1046</v>
      </c>
      <c r="B1798" s="4">
        <v>7664</v>
      </c>
      <c r="C1798" s="4" t="s">
        <v>1047</v>
      </c>
      <c r="D1798" s="5" t="s">
        <v>290</v>
      </c>
      <c r="E1798" s="5" t="s">
        <v>24</v>
      </c>
      <c r="F1798" s="4" t="s">
        <v>17</v>
      </c>
      <c r="G1798" s="5" t="s">
        <v>25</v>
      </c>
      <c r="H1798" s="4" t="s">
        <v>19</v>
      </c>
      <c r="I1798" s="6">
        <v>446.64</v>
      </c>
      <c r="J1798" s="7">
        <v>45307</v>
      </c>
      <c r="K1798" s="5" t="s">
        <v>20</v>
      </c>
    </row>
    <row r="1799" spans="1:11" x14ac:dyDescent="0.3">
      <c r="A1799" s="3" t="s">
        <v>1048</v>
      </c>
      <c r="B1799" s="4">
        <v>7664</v>
      </c>
      <c r="C1799" s="4" t="s">
        <v>1047</v>
      </c>
      <c r="D1799" s="5" t="s">
        <v>290</v>
      </c>
      <c r="E1799" s="5" t="s">
        <v>24</v>
      </c>
      <c r="F1799" s="4" t="s">
        <v>17</v>
      </c>
      <c r="G1799" s="5" t="s">
        <v>25</v>
      </c>
      <c r="H1799" s="4" t="s">
        <v>19</v>
      </c>
      <c r="I1799" s="6">
        <v>10439.99</v>
      </c>
      <c r="J1799" s="7">
        <v>45016</v>
      </c>
      <c r="K1799" s="5" t="s">
        <v>20</v>
      </c>
    </row>
    <row r="1800" spans="1:11" x14ac:dyDescent="0.3">
      <c r="A1800" s="3" t="s">
        <v>2234</v>
      </c>
      <c r="B1800" s="4">
        <v>7980</v>
      </c>
      <c r="C1800" s="4" t="s">
        <v>289</v>
      </c>
      <c r="D1800" s="5" t="s">
        <v>290</v>
      </c>
      <c r="E1800" s="5" t="s">
        <v>24</v>
      </c>
      <c r="F1800" s="4" t="s">
        <v>17</v>
      </c>
      <c r="G1800" s="5" t="s">
        <v>2156</v>
      </c>
      <c r="H1800" s="4" t="s">
        <v>26</v>
      </c>
      <c r="I1800" s="6">
        <v>5925.82</v>
      </c>
      <c r="J1800" s="7">
        <v>45139</v>
      </c>
      <c r="K1800" s="5"/>
    </row>
    <row r="1801" spans="1:11" x14ac:dyDescent="0.3">
      <c r="A1801" s="3" t="s">
        <v>2419</v>
      </c>
      <c r="B1801" s="4">
        <v>9286</v>
      </c>
      <c r="C1801" s="4" t="s">
        <v>887</v>
      </c>
      <c r="D1801" s="5" t="s">
        <v>290</v>
      </c>
      <c r="E1801" s="5" t="s">
        <v>24</v>
      </c>
      <c r="F1801" s="4" t="s">
        <v>17</v>
      </c>
      <c r="G1801" s="5" t="s">
        <v>2156</v>
      </c>
      <c r="H1801" s="4" t="s">
        <v>26</v>
      </c>
      <c r="I1801" s="6">
        <v>6312.49</v>
      </c>
      <c r="J1801" s="7">
        <v>45139</v>
      </c>
      <c r="K1801" s="5"/>
    </row>
    <row r="1802" spans="1:11" x14ac:dyDescent="0.3">
      <c r="A1802" s="3" t="s">
        <v>2463</v>
      </c>
      <c r="B1802" s="4">
        <v>7664</v>
      </c>
      <c r="C1802" s="4" t="s">
        <v>1047</v>
      </c>
      <c r="D1802" s="5" t="s">
        <v>290</v>
      </c>
      <c r="E1802" s="5" t="s">
        <v>24</v>
      </c>
      <c r="F1802" s="4" t="s">
        <v>17</v>
      </c>
      <c r="G1802" s="5" t="s">
        <v>2156</v>
      </c>
      <c r="H1802" s="4" t="s">
        <v>19</v>
      </c>
      <c r="I1802" s="6">
        <v>10530.86</v>
      </c>
      <c r="J1802" s="7">
        <v>45140</v>
      </c>
      <c r="K1802" s="5" t="s">
        <v>20</v>
      </c>
    </row>
    <row r="1803" spans="1:11" x14ac:dyDescent="0.3">
      <c r="A1803" s="3" t="s">
        <v>2843</v>
      </c>
      <c r="B1803" s="4">
        <v>7980</v>
      </c>
      <c r="C1803" s="4" t="s">
        <v>289</v>
      </c>
      <c r="D1803" s="5" t="s">
        <v>290</v>
      </c>
      <c r="E1803" s="5" t="s">
        <v>24</v>
      </c>
      <c r="F1803" s="4" t="s">
        <v>17</v>
      </c>
      <c r="G1803" s="5" t="s">
        <v>2772</v>
      </c>
      <c r="H1803" s="4" t="s">
        <v>26</v>
      </c>
      <c r="I1803" s="6">
        <v>1113.3900000000001</v>
      </c>
      <c r="J1803" s="7">
        <v>45366</v>
      </c>
      <c r="K1803" s="5"/>
    </row>
    <row r="1804" spans="1:11" x14ac:dyDescent="0.3">
      <c r="A1804" s="3" t="s">
        <v>3005</v>
      </c>
      <c r="B1804" s="4">
        <v>9286</v>
      </c>
      <c r="C1804" s="4" t="s">
        <v>887</v>
      </c>
      <c r="D1804" s="5" t="s">
        <v>290</v>
      </c>
      <c r="E1804" s="5" t="s">
        <v>24</v>
      </c>
      <c r="F1804" s="4" t="s">
        <v>17</v>
      </c>
      <c r="G1804" s="5" t="s">
        <v>2772</v>
      </c>
      <c r="H1804" s="4" t="s">
        <v>26</v>
      </c>
      <c r="I1804" s="6">
        <v>1186.05</v>
      </c>
      <c r="J1804" s="7">
        <v>45366</v>
      </c>
      <c r="K1804" s="5"/>
    </row>
    <row r="1805" spans="1:11" x14ac:dyDescent="0.3">
      <c r="A1805" s="3" t="s">
        <v>3046</v>
      </c>
      <c r="B1805" s="4">
        <v>7664</v>
      </c>
      <c r="C1805" s="4" t="s">
        <v>1047</v>
      </c>
      <c r="D1805" s="5" t="s">
        <v>290</v>
      </c>
      <c r="E1805" s="5" t="s">
        <v>24</v>
      </c>
      <c r="F1805" s="4" t="s">
        <v>17</v>
      </c>
      <c r="G1805" s="5" t="s">
        <v>2772</v>
      </c>
      <c r="H1805" s="4" t="s">
        <v>19</v>
      </c>
      <c r="I1805" s="6">
        <v>1978.63</v>
      </c>
      <c r="J1805" s="7">
        <v>45366</v>
      </c>
      <c r="K1805" s="5" t="s">
        <v>20</v>
      </c>
    </row>
    <row r="1806" spans="1:11" x14ac:dyDescent="0.3">
      <c r="A1806" s="3" t="s">
        <v>3417</v>
      </c>
      <c r="B1806" s="4">
        <v>7980</v>
      </c>
      <c r="C1806" s="4" t="s">
        <v>289</v>
      </c>
      <c r="D1806" s="5" t="s">
        <v>290</v>
      </c>
      <c r="E1806" s="5" t="s">
        <v>24</v>
      </c>
      <c r="F1806" s="4" t="s">
        <v>17</v>
      </c>
      <c r="G1806" s="5" t="s">
        <v>3337</v>
      </c>
      <c r="H1806" s="4" t="s">
        <v>26</v>
      </c>
      <c r="I1806" s="6">
        <v>208.32</v>
      </c>
      <c r="J1806" s="7">
        <v>45307</v>
      </c>
      <c r="K1806" s="5"/>
    </row>
    <row r="1807" spans="1:11" x14ac:dyDescent="0.3">
      <c r="A1807" s="3" t="s">
        <v>3418</v>
      </c>
      <c r="B1807" s="4">
        <v>7980</v>
      </c>
      <c r="C1807" s="4" t="s">
        <v>289</v>
      </c>
      <c r="D1807" s="5" t="s">
        <v>290</v>
      </c>
      <c r="E1807" s="5" t="s">
        <v>24</v>
      </c>
      <c r="F1807" s="4" t="s">
        <v>17</v>
      </c>
      <c r="G1807" s="5" t="s">
        <v>3337</v>
      </c>
      <c r="H1807" s="4" t="s">
        <v>26</v>
      </c>
      <c r="I1807" s="6">
        <v>1990.03</v>
      </c>
      <c r="J1807" s="7">
        <v>44939</v>
      </c>
      <c r="K1807" s="5"/>
    </row>
    <row r="1808" spans="1:11" x14ac:dyDescent="0.3">
      <c r="A1808" s="3" t="s">
        <v>3598</v>
      </c>
      <c r="B1808" s="4">
        <v>9286</v>
      </c>
      <c r="C1808" s="4" t="s">
        <v>887</v>
      </c>
      <c r="D1808" s="5" t="s">
        <v>290</v>
      </c>
      <c r="E1808" s="5" t="s">
        <v>24</v>
      </c>
      <c r="F1808" s="4" t="s">
        <v>17</v>
      </c>
      <c r="G1808" s="5" t="s">
        <v>3337</v>
      </c>
      <c r="H1808" s="4" t="s">
        <v>26</v>
      </c>
      <c r="I1808" s="6">
        <v>221.91</v>
      </c>
      <c r="J1808" s="7">
        <v>45307</v>
      </c>
      <c r="K1808" s="5"/>
    </row>
    <row r="1809" spans="1:11" x14ac:dyDescent="0.3">
      <c r="A1809" s="3" t="s">
        <v>3599</v>
      </c>
      <c r="B1809" s="4">
        <v>9286</v>
      </c>
      <c r="C1809" s="4" t="s">
        <v>887</v>
      </c>
      <c r="D1809" s="5" t="s">
        <v>290</v>
      </c>
      <c r="E1809" s="5" t="s">
        <v>24</v>
      </c>
      <c r="F1809" s="4" t="s">
        <v>17</v>
      </c>
      <c r="G1809" s="5" t="s">
        <v>3337</v>
      </c>
      <c r="H1809" s="4" t="s">
        <v>26</v>
      </c>
      <c r="I1809" s="6">
        <v>2119.88</v>
      </c>
      <c r="J1809" s="7">
        <v>44939</v>
      </c>
      <c r="K1809" s="5"/>
    </row>
    <row r="1810" spans="1:11" x14ac:dyDescent="0.3">
      <c r="A1810" s="3" t="s">
        <v>3652</v>
      </c>
      <c r="B1810" s="4">
        <v>7664</v>
      </c>
      <c r="C1810" s="4" t="s">
        <v>1047</v>
      </c>
      <c r="D1810" s="5" t="s">
        <v>290</v>
      </c>
      <c r="E1810" s="5" t="s">
        <v>24</v>
      </c>
      <c r="F1810" s="4" t="s">
        <v>17</v>
      </c>
      <c r="G1810" s="5" t="s">
        <v>3337</v>
      </c>
      <c r="H1810" s="4" t="s">
        <v>19</v>
      </c>
      <c r="I1810" s="6">
        <v>370.21</v>
      </c>
      <c r="J1810" s="7">
        <v>45307</v>
      </c>
      <c r="K1810" s="5" t="s">
        <v>20</v>
      </c>
    </row>
    <row r="1811" spans="1:11" x14ac:dyDescent="0.3">
      <c r="A1811" s="3" t="s">
        <v>3653</v>
      </c>
      <c r="B1811" s="4">
        <v>7664</v>
      </c>
      <c r="C1811" s="4" t="s">
        <v>1047</v>
      </c>
      <c r="D1811" s="5" t="s">
        <v>290</v>
      </c>
      <c r="E1811" s="5" t="s">
        <v>24</v>
      </c>
      <c r="F1811" s="4" t="s">
        <v>17</v>
      </c>
      <c r="G1811" s="5" t="s">
        <v>3337</v>
      </c>
      <c r="H1811" s="4" t="s">
        <v>19</v>
      </c>
      <c r="I1811" s="6">
        <v>3536.51</v>
      </c>
      <c r="J1811" s="7">
        <v>45016</v>
      </c>
      <c r="K1811" s="5" t="s">
        <v>20</v>
      </c>
    </row>
    <row r="1812" spans="1:11" x14ac:dyDescent="0.3">
      <c r="A1812" s="3" t="s">
        <v>4097</v>
      </c>
      <c r="B1812" s="4">
        <v>7980</v>
      </c>
      <c r="C1812" s="4" t="s">
        <v>289</v>
      </c>
      <c r="D1812" s="5" t="s">
        <v>290</v>
      </c>
      <c r="E1812" s="5" t="s">
        <v>24</v>
      </c>
      <c r="F1812" s="4" t="s">
        <v>17</v>
      </c>
      <c r="G1812" s="5" t="s">
        <v>4021</v>
      </c>
      <c r="H1812" s="4" t="s">
        <v>26</v>
      </c>
      <c r="I1812" s="6">
        <v>486.02</v>
      </c>
      <c r="J1812" s="7">
        <v>45307</v>
      </c>
      <c r="K1812" s="5"/>
    </row>
    <row r="1813" spans="1:11" x14ac:dyDescent="0.3">
      <c r="A1813" s="3" t="s">
        <v>4098</v>
      </c>
      <c r="B1813" s="4">
        <v>7980</v>
      </c>
      <c r="C1813" s="4" t="s">
        <v>289</v>
      </c>
      <c r="D1813" s="5" t="s">
        <v>290</v>
      </c>
      <c r="E1813" s="5" t="s">
        <v>24</v>
      </c>
      <c r="F1813" s="4" t="s">
        <v>17</v>
      </c>
      <c r="G1813" s="5" t="s">
        <v>4021</v>
      </c>
      <c r="H1813" s="4" t="s">
        <v>26</v>
      </c>
      <c r="I1813" s="6">
        <v>4642.78</v>
      </c>
      <c r="J1813" s="7">
        <v>44939</v>
      </c>
      <c r="K1813" s="5"/>
    </row>
    <row r="1814" spans="1:11" x14ac:dyDescent="0.3">
      <c r="A1814" s="3" t="s">
        <v>4276</v>
      </c>
      <c r="B1814" s="4">
        <v>9286</v>
      </c>
      <c r="C1814" s="4" t="s">
        <v>887</v>
      </c>
      <c r="D1814" s="5" t="s">
        <v>290</v>
      </c>
      <c r="E1814" s="5" t="s">
        <v>24</v>
      </c>
      <c r="F1814" s="4" t="s">
        <v>17</v>
      </c>
      <c r="G1814" s="5" t="s">
        <v>4021</v>
      </c>
      <c r="H1814" s="4" t="s">
        <v>26</v>
      </c>
      <c r="I1814" s="6">
        <v>517.73</v>
      </c>
      <c r="J1814" s="7">
        <v>45307</v>
      </c>
      <c r="K1814" s="5"/>
    </row>
    <row r="1815" spans="1:11" x14ac:dyDescent="0.3">
      <c r="A1815" s="3" t="s">
        <v>4277</v>
      </c>
      <c r="B1815" s="4">
        <v>9286</v>
      </c>
      <c r="C1815" s="4" t="s">
        <v>887</v>
      </c>
      <c r="D1815" s="5" t="s">
        <v>290</v>
      </c>
      <c r="E1815" s="5" t="s">
        <v>24</v>
      </c>
      <c r="F1815" s="4" t="s">
        <v>17</v>
      </c>
      <c r="G1815" s="5" t="s">
        <v>4021</v>
      </c>
      <c r="H1815" s="4" t="s">
        <v>26</v>
      </c>
      <c r="I1815" s="6">
        <v>4945.7299999999996</v>
      </c>
      <c r="J1815" s="7">
        <v>44939</v>
      </c>
      <c r="K1815" s="5"/>
    </row>
    <row r="1816" spans="1:11" x14ac:dyDescent="0.3">
      <c r="A1816" s="3" t="s">
        <v>4328</v>
      </c>
      <c r="B1816" s="4">
        <v>7664</v>
      </c>
      <c r="C1816" s="4" t="s">
        <v>1047</v>
      </c>
      <c r="D1816" s="5" t="s">
        <v>290</v>
      </c>
      <c r="E1816" s="5" t="s">
        <v>24</v>
      </c>
      <c r="F1816" s="4" t="s">
        <v>17</v>
      </c>
      <c r="G1816" s="5" t="s">
        <v>4021</v>
      </c>
      <c r="H1816" s="4" t="s">
        <v>19</v>
      </c>
      <c r="I1816" s="6">
        <v>863.71</v>
      </c>
      <c r="J1816" s="7">
        <v>45307</v>
      </c>
      <c r="K1816" s="5" t="s">
        <v>20</v>
      </c>
    </row>
    <row r="1817" spans="1:11" x14ac:dyDescent="0.3">
      <c r="A1817" s="3" t="s">
        <v>4329</v>
      </c>
      <c r="B1817" s="4">
        <v>7664</v>
      </c>
      <c r="C1817" s="4" t="s">
        <v>1047</v>
      </c>
      <c r="D1817" s="5" t="s">
        <v>290</v>
      </c>
      <c r="E1817" s="5" t="s">
        <v>24</v>
      </c>
      <c r="F1817" s="4" t="s">
        <v>17</v>
      </c>
      <c r="G1817" s="5" t="s">
        <v>4021</v>
      </c>
      <c r="H1817" s="4" t="s">
        <v>19</v>
      </c>
      <c r="I1817" s="6">
        <v>8250.76</v>
      </c>
      <c r="J1817" s="7">
        <v>45016</v>
      </c>
      <c r="K1817" s="5" t="s">
        <v>20</v>
      </c>
    </row>
    <row r="1818" spans="1:11" x14ac:dyDescent="0.3">
      <c r="A1818" s="3" t="s">
        <v>4736</v>
      </c>
      <c r="B1818" s="4">
        <v>7980</v>
      </c>
      <c r="C1818" s="4" t="s">
        <v>289</v>
      </c>
      <c r="D1818" s="5" t="s">
        <v>290</v>
      </c>
      <c r="E1818" s="5" t="s">
        <v>24</v>
      </c>
      <c r="F1818" s="4" t="s">
        <v>17</v>
      </c>
      <c r="G1818" s="5" t="s">
        <v>4687</v>
      </c>
      <c r="H1818" s="4" t="s">
        <v>26</v>
      </c>
      <c r="I1818" s="6">
        <v>3826.67</v>
      </c>
      <c r="J1818" s="7">
        <v>45093</v>
      </c>
      <c r="K1818" s="5" t="s">
        <v>442</v>
      </c>
    </row>
    <row r="1819" spans="1:11" x14ac:dyDescent="0.3">
      <c r="A1819" s="3" t="s">
        <v>4737</v>
      </c>
      <c r="B1819" s="4">
        <v>7980</v>
      </c>
      <c r="C1819" s="4" t="s">
        <v>289</v>
      </c>
      <c r="D1819" s="5" t="s">
        <v>290</v>
      </c>
      <c r="E1819" s="5" t="s">
        <v>24</v>
      </c>
      <c r="F1819" s="4" t="s">
        <v>17</v>
      </c>
      <c r="G1819" s="5" t="s">
        <v>4687</v>
      </c>
      <c r="H1819" s="4" t="s">
        <v>26</v>
      </c>
      <c r="I1819" s="6">
        <v>3826.67</v>
      </c>
      <c r="J1819" s="7">
        <v>45282</v>
      </c>
      <c r="K1819" s="5"/>
    </row>
    <row r="1820" spans="1:11" x14ac:dyDescent="0.3">
      <c r="A1820" s="3" t="s">
        <v>4839</v>
      </c>
      <c r="B1820" s="4">
        <v>9286</v>
      </c>
      <c r="C1820" s="4" t="s">
        <v>887</v>
      </c>
      <c r="D1820" s="5" t="s">
        <v>290</v>
      </c>
      <c r="E1820" s="5" t="s">
        <v>24</v>
      </c>
      <c r="F1820" s="4" t="s">
        <v>17</v>
      </c>
      <c r="G1820" s="5" t="s">
        <v>4687</v>
      </c>
      <c r="H1820" s="4" t="s">
        <v>26</v>
      </c>
      <c r="I1820" s="6">
        <v>4076.37</v>
      </c>
      <c r="J1820" s="7">
        <v>45093</v>
      </c>
      <c r="K1820" s="5"/>
    </row>
    <row r="1821" spans="1:11" x14ac:dyDescent="0.3">
      <c r="A1821" s="3" t="s">
        <v>4868</v>
      </c>
      <c r="B1821" s="4">
        <v>7664</v>
      </c>
      <c r="C1821" s="4" t="s">
        <v>1047</v>
      </c>
      <c r="D1821" s="5" t="s">
        <v>290</v>
      </c>
      <c r="E1821" s="5" t="s">
        <v>24</v>
      </c>
      <c r="F1821" s="4" t="s">
        <v>17</v>
      </c>
      <c r="G1821" s="5" t="s">
        <v>4687</v>
      </c>
      <c r="H1821" s="4" t="s">
        <v>19</v>
      </c>
      <c r="I1821" s="6">
        <v>6800.44</v>
      </c>
      <c r="J1821" s="7">
        <v>45093</v>
      </c>
      <c r="K1821" s="5" t="s">
        <v>20</v>
      </c>
    </row>
    <row r="1822" spans="1:11" x14ac:dyDescent="0.3">
      <c r="A1822" s="3" t="s">
        <v>1573</v>
      </c>
      <c r="B1822" s="4">
        <v>8505</v>
      </c>
      <c r="C1822" s="4" t="s">
        <v>1574</v>
      </c>
      <c r="D1822" s="5" t="s">
        <v>1575</v>
      </c>
      <c r="E1822" s="5" t="s">
        <v>24</v>
      </c>
      <c r="F1822" s="4" t="s">
        <v>17</v>
      </c>
      <c r="G1822" s="5" t="s">
        <v>25</v>
      </c>
      <c r="H1822" s="4" t="s">
        <v>19</v>
      </c>
      <c r="I1822" s="6">
        <v>2774.28</v>
      </c>
      <c r="J1822" s="7">
        <v>45307</v>
      </c>
      <c r="K1822" s="5" t="s">
        <v>20</v>
      </c>
    </row>
    <row r="1823" spans="1:11" x14ac:dyDescent="0.3">
      <c r="A1823" s="3" t="s">
        <v>1576</v>
      </c>
      <c r="B1823" s="4">
        <v>8505</v>
      </c>
      <c r="C1823" s="4" t="s">
        <v>1574</v>
      </c>
      <c r="D1823" s="5" t="s">
        <v>1575</v>
      </c>
      <c r="E1823" s="5" t="s">
        <v>24</v>
      </c>
      <c r="F1823" s="4" t="s">
        <v>17</v>
      </c>
      <c r="G1823" s="5" t="s">
        <v>25</v>
      </c>
      <c r="H1823" s="4" t="s">
        <v>19</v>
      </c>
      <c r="I1823" s="6">
        <v>64847.21</v>
      </c>
      <c r="J1823" s="7">
        <v>44939</v>
      </c>
      <c r="K1823" s="5" t="s">
        <v>20</v>
      </c>
    </row>
    <row r="1824" spans="1:11" x14ac:dyDescent="0.3">
      <c r="A1824" s="3" t="s">
        <v>2616</v>
      </c>
      <c r="B1824" s="4">
        <v>8505</v>
      </c>
      <c r="C1824" s="4" t="s">
        <v>1574</v>
      </c>
      <c r="D1824" s="5" t="s">
        <v>1575</v>
      </c>
      <c r="E1824" s="5" t="s">
        <v>24</v>
      </c>
      <c r="F1824" s="4" t="s">
        <v>17</v>
      </c>
      <c r="G1824" s="5" t="s">
        <v>2156</v>
      </c>
      <c r="H1824" s="4" t="s">
        <v>19</v>
      </c>
      <c r="I1824" s="6">
        <v>65411.65</v>
      </c>
      <c r="J1824" s="7">
        <v>45140</v>
      </c>
      <c r="K1824" s="5" t="s">
        <v>20</v>
      </c>
    </row>
    <row r="1825" spans="1:11" x14ac:dyDescent="0.3">
      <c r="A1825" s="3" t="s">
        <v>3184</v>
      </c>
      <c r="B1825" s="4">
        <v>8505</v>
      </c>
      <c r="C1825" s="4" t="s">
        <v>1574</v>
      </c>
      <c r="D1825" s="5" t="s">
        <v>1575</v>
      </c>
      <c r="E1825" s="5" t="s">
        <v>24</v>
      </c>
      <c r="F1825" s="4" t="s">
        <v>17</v>
      </c>
      <c r="G1825" s="5" t="s">
        <v>2772</v>
      </c>
      <c r="H1825" s="4" t="s">
        <v>19</v>
      </c>
      <c r="I1825" s="6">
        <v>12290.1</v>
      </c>
      <c r="J1825" s="7">
        <v>45366</v>
      </c>
      <c r="K1825" s="5" t="s">
        <v>20</v>
      </c>
    </row>
    <row r="1826" spans="1:11" x14ac:dyDescent="0.3">
      <c r="A1826" s="3" t="s">
        <v>3819</v>
      </c>
      <c r="B1826" s="4">
        <v>8505</v>
      </c>
      <c r="C1826" s="4" t="s">
        <v>1574</v>
      </c>
      <c r="D1826" s="5" t="s">
        <v>1575</v>
      </c>
      <c r="E1826" s="5" t="s">
        <v>24</v>
      </c>
      <c r="F1826" s="4" t="s">
        <v>17</v>
      </c>
      <c r="G1826" s="5" t="s">
        <v>3337</v>
      </c>
      <c r="H1826" s="4" t="s">
        <v>19</v>
      </c>
      <c r="I1826" s="6">
        <v>2292.9299999999998</v>
      </c>
      <c r="J1826" s="7">
        <v>45307</v>
      </c>
      <c r="K1826" s="5" t="s">
        <v>20</v>
      </c>
    </row>
    <row r="1827" spans="1:11" x14ac:dyDescent="0.3">
      <c r="A1827" s="3" t="s">
        <v>3820</v>
      </c>
      <c r="B1827" s="4">
        <v>8505</v>
      </c>
      <c r="C1827" s="4" t="s">
        <v>1574</v>
      </c>
      <c r="D1827" s="5" t="s">
        <v>1575</v>
      </c>
      <c r="E1827" s="5" t="s">
        <v>24</v>
      </c>
      <c r="F1827" s="4" t="s">
        <v>17</v>
      </c>
      <c r="G1827" s="5" t="s">
        <v>3337</v>
      </c>
      <c r="H1827" s="4" t="s">
        <v>19</v>
      </c>
      <c r="I1827" s="6">
        <v>21903.69</v>
      </c>
      <c r="J1827" s="7">
        <v>44939</v>
      </c>
      <c r="K1827" s="5" t="s">
        <v>20</v>
      </c>
    </row>
    <row r="1828" spans="1:11" x14ac:dyDescent="0.3">
      <c r="A1828" s="3" t="s">
        <v>4493</v>
      </c>
      <c r="B1828" s="4">
        <v>8505</v>
      </c>
      <c r="C1828" s="4" t="s">
        <v>1574</v>
      </c>
      <c r="D1828" s="5" t="s">
        <v>1575</v>
      </c>
      <c r="E1828" s="5" t="s">
        <v>24</v>
      </c>
      <c r="F1828" s="4" t="s">
        <v>17</v>
      </c>
      <c r="G1828" s="5" t="s">
        <v>4021</v>
      </c>
      <c r="H1828" s="4" t="s">
        <v>19</v>
      </c>
      <c r="I1828" s="6">
        <v>5349.45</v>
      </c>
      <c r="J1828" s="7">
        <v>45307</v>
      </c>
      <c r="K1828" s="5" t="s">
        <v>20</v>
      </c>
    </row>
    <row r="1829" spans="1:11" x14ac:dyDescent="0.3">
      <c r="A1829" s="3" t="s">
        <v>4494</v>
      </c>
      <c r="B1829" s="4">
        <v>8505</v>
      </c>
      <c r="C1829" s="4" t="s">
        <v>1574</v>
      </c>
      <c r="D1829" s="5" t="s">
        <v>1575</v>
      </c>
      <c r="E1829" s="5" t="s">
        <v>24</v>
      </c>
      <c r="F1829" s="4" t="s">
        <v>17</v>
      </c>
      <c r="G1829" s="5" t="s">
        <v>4021</v>
      </c>
      <c r="H1829" s="4" t="s">
        <v>19</v>
      </c>
      <c r="I1829" s="6">
        <v>51101.75</v>
      </c>
      <c r="J1829" s="7">
        <v>44939</v>
      </c>
      <c r="K1829" s="5" t="s">
        <v>20</v>
      </c>
    </row>
    <row r="1830" spans="1:11" x14ac:dyDescent="0.3">
      <c r="A1830" s="3" t="s">
        <v>4955</v>
      </c>
      <c r="B1830" s="4">
        <v>8505</v>
      </c>
      <c r="C1830" s="4" t="s">
        <v>1574</v>
      </c>
      <c r="D1830" s="5" t="s">
        <v>1575</v>
      </c>
      <c r="E1830" s="5" t="s">
        <v>24</v>
      </c>
      <c r="F1830" s="4" t="s">
        <v>17</v>
      </c>
      <c r="G1830" s="5" t="s">
        <v>4687</v>
      </c>
      <c r="H1830" s="4" t="s">
        <v>19</v>
      </c>
      <c r="I1830" s="6">
        <v>42119.07</v>
      </c>
      <c r="J1830" s="7">
        <v>45093</v>
      </c>
      <c r="K1830" s="5" t="s">
        <v>20</v>
      </c>
    </row>
    <row r="1831" spans="1:11" x14ac:dyDescent="0.3">
      <c r="A1831" s="3" t="s">
        <v>981</v>
      </c>
      <c r="B1831" s="4">
        <v>7488</v>
      </c>
      <c r="C1831" s="4" t="s">
        <v>982</v>
      </c>
      <c r="D1831" s="5" t="s">
        <v>983</v>
      </c>
      <c r="E1831" s="5" t="s">
        <v>24</v>
      </c>
      <c r="F1831" s="4" t="s">
        <v>17</v>
      </c>
      <c r="G1831" s="5" t="s">
        <v>25</v>
      </c>
      <c r="H1831" s="4" t="s">
        <v>19</v>
      </c>
      <c r="I1831" s="6">
        <v>671.25</v>
      </c>
      <c r="J1831" s="7">
        <v>45307</v>
      </c>
      <c r="K1831" s="5" t="s">
        <v>20</v>
      </c>
    </row>
    <row r="1832" spans="1:11" x14ac:dyDescent="0.3">
      <c r="A1832" s="3" t="s">
        <v>984</v>
      </c>
      <c r="B1832" s="4">
        <v>7488</v>
      </c>
      <c r="C1832" s="4" t="s">
        <v>982</v>
      </c>
      <c r="D1832" s="5" t="s">
        <v>983</v>
      </c>
      <c r="E1832" s="5" t="s">
        <v>24</v>
      </c>
      <c r="F1832" s="4" t="s">
        <v>17</v>
      </c>
      <c r="G1832" s="5" t="s">
        <v>25</v>
      </c>
      <c r="H1832" s="4" t="s">
        <v>19</v>
      </c>
      <c r="I1832" s="6">
        <v>15690.12</v>
      </c>
      <c r="J1832" s="7">
        <v>44957</v>
      </c>
      <c r="K1832" s="5" t="s">
        <v>20</v>
      </c>
    </row>
    <row r="1833" spans="1:11" x14ac:dyDescent="0.3">
      <c r="A1833" s="3" t="s">
        <v>2446</v>
      </c>
      <c r="B1833" s="4">
        <v>7488</v>
      </c>
      <c r="C1833" s="4" t="s">
        <v>982</v>
      </c>
      <c r="D1833" s="5" t="s">
        <v>983</v>
      </c>
      <c r="E1833" s="5" t="s">
        <v>24</v>
      </c>
      <c r="F1833" s="4" t="s">
        <v>17</v>
      </c>
      <c r="G1833" s="5" t="s">
        <v>2156</v>
      </c>
      <c r="H1833" s="4" t="s">
        <v>19</v>
      </c>
      <c r="I1833" s="6">
        <v>15826.69</v>
      </c>
      <c r="J1833" s="7">
        <v>45140</v>
      </c>
      <c r="K1833" s="5" t="s">
        <v>20</v>
      </c>
    </row>
    <row r="1834" spans="1:11" x14ac:dyDescent="0.3">
      <c r="A1834" s="3" t="s">
        <v>3030</v>
      </c>
      <c r="B1834" s="4">
        <v>7488</v>
      </c>
      <c r="C1834" s="4" t="s">
        <v>982</v>
      </c>
      <c r="D1834" s="5" t="s">
        <v>983</v>
      </c>
      <c r="E1834" s="5" t="s">
        <v>24</v>
      </c>
      <c r="F1834" s="4" t="s">
        <v>17</v>
      </c>
      <c r="G1834" s="5" t="s">
        <v>2772</v>
      </c>
      <c r="H1834" s="4" t="s">
        <v>19</v>
      </c>
      <c r="I1834" s="6">
        <v>2973.65</v>
      </c>
      <c r="J1834" s="7">
        <v>45366</v>
      </c>
      <c r="K1834" s="5" t="s">
        <v>20</v>
      </c>
    </row>
    <row r="1835" spans="1:11" x14ac:dyDescent="0.3">
      <c r="A1835" s="3" t="s">
        <v>3630</v>
      </c>
      <c r="B1835" s="4">
        <v>7488</v>
      </c>
      <c r="C1835" s="4" t="s">
        <v>982</v>
      </c>
      <c r="D1835" s="5" t="s">
        <v>983</v>
      </c>
      <c r="E1835" s="5" t="s">
        <v>24</v>
      </c>
      <c r="F1835" s="4" t="s">
        <v>17</v>
      </c>
      <c r="G1835" s="5" t="s">
        <v>3337</v>
      </c>
      <c r="H1835" s="4" t="s">
        <v>19</v>
      </c>
      <c r="I1835" s="6">
        <v>556.38</v>
      </c>
      <c r="J1835" s="7">
        <v>45307</v>
      </c>
      <c r="K1835" s="5" t="s">
        <v>20</v>
      </c>
    </row>
    <row r="1836" spans="1:11" x14ac:dyDescent="0.3">
      <c r="A1836" s="3" t="s">
        <v>3631</v>
      </c>
      <c r="B1836" s="4">
        <v>7488</v>
      </c>
      <c r="C1836" s="4" t="s">
        <v>982</v>
      </c>
      <c r="D1836" s="5" t="s">
        <v>983</v>
      </c>
      <c r="E1836" s="5" t="s">
        <v>24</v>
      </c>
      <c r="F1836" s="4" t="s">
        <v>17</v>
      </c>
      <c r="G1836" s="5" t="s">
        <v>3337</v>
      </c>
      <c r="H1836" s="4" t="s">
        <v>19</v>
      </c>
      <c r="I1836" s="6">
        <v>5314.98</v>
      </c>
      <c r="J1836" s="7">
        <v>44957</v>
      </c>
      <c r="K1836" s="5" t="s">
        <v>20</v>
      </c>
    </row>
    <row r="1837" spans="1:11" x14ac:dyDescent="0.3">
      <c r="A1837" s="3" t="s">
        <v>4306</v>
      </c>
      <c r="B1837" s="4">
        <v>7488</v>
      </c>
      <c r="C1837" s="4" t="s">
        <v>982</v>
      </c>
      <c r="D1837" s="5" t="s">
        <v>983</v>
      </c>
      <c r="E1837" s="5" t="s">
        <v>24</v>
      </c>
      <c r="F1837" s="4" t="s">
        <v>17</v>
      </c>
      <c r="G1837" s="5" t="s">
        <v>4021</v>
      </c>
      <c r="H1837" s="4" t="s">
        <v>19</v>
      </c>
      <c r="I1837" s="6">
        <v>1298.06</v>
      </c>
      <c r="J1837" s="7">
        <v>45307</v>
      </c>
      <c r="K1837" s="5" t="s">
        <v>20</v>
      </c>
    </row>
    <row r="1838" spans="1:11" x14ac:dyDescent="0.3">
      <c r="A1838" s="3" t="s">
        <v>4307</v>
      </c>
      <c r="B1838" s="4">
        <v>7488</v>
      </c>
      <c r="C1838" s="4" t="s">
        <v>982</v>
      </c>
      <c r="D1838" s="5" t="s">
        <v>983</v>
      </c>
      <c r="E1838" s="5" t="s">
        <v>24</v>
      </c>
      <c r="F1838" s="4" t="s">
        <v>17</v>
      </c>
      <c r="G1838" s="5" t="s">
        <v>4021</v>
      </c>
      <c r="H1838" s="4" t="s">
        <v>19</v>
      </c>
      <c r="I1838" s="6">
        <v>12399.95</v>
      </c>
      <c r="J1838" s="7">
        <v>44957</v>
      </c>
      <c r="K1838" s="5" t="s">
        <v>20</v>
      </c>
    </row>
    <row r="1839" spans="1:11" x14ac:dyDescent="0.3">
      <c r="A1839" s="3" t="s">
        <v>4856</v>
      </c>
      <c r="B1839" s="4">
        <v>7488</v>
      </c>
      <c r="C1839" s="4" t="s">
        <v>982</v>
      </c>
      <c r="D1839" s="5" t="s">
        <v>983</v>
      </c>
      <c r="E1839" s="5" t="s">
        <v>24</v>
      </c>
      <c r="F1839" s="4" t="s">
        <v>17</v>
      </c>
      <c r="G1839" s="5" t="s">
        <v>4687</v>
      </c>
      <c r="H1839" s="4" t="s">
        <v>19</v>
      </c>
      <c r="I1839" s="6">
        <v>10220.280000000001</v>
      </c>
      <c r="J1839" s="7">
        <v>45093</v>
      </c>
      <c r="K1839" s="5" t="s">
        <v>20</v>
      </c>
    </row>
    <row r="1840" spans="1:11" x14ac:dyDescent="0.3">
      <c r="A1840" s="3" t="s">
        <v>1437</v>
      </c>
      <c r="B1840" s="4">
        <v>8201</v>
      </c>
      <c r="C1840" s="4" t="s">
        <v>1438</v>
      </c>
      <c r="D1840" s="5" t="s">
        <v>1439</v>
      </c>
      <c r="E1840" s="5" t="s">
        <v>24</v>
      </c>
      <c r="F1840" s="4" t="s">
        <v>17</v>
      </c>
      <c r="G1840" s="5" t="s">
        <v>25</v>
      </c>
      <c r="H1840" s="4" t="s">
        <v>19</v>
      </c>
      <c r="I1840" s="6">
        <v>32.409999999999997</v>
      </c>
      <c r="J1840" s="7">
        <v>45307</v>
      </c>
      <c r="K1840" s="5" t="s">
        <v>20</v>
      </c>
    </row>
    <row r="1841" spans="1:11" x14ac:dyDescent="0.3">
      <c r="A1841" s="3" t="s">
        <v>1440</v>
      </c>
      <c r="B1841" s="4">
        <v>8201</v>
      </c>
      <c r="C1841" s="4" t="s">
        <v>1438</v>
      </c>
      <c r="D1841" s="5" t="s">
        <v>1439</v>
      </c>
      <c r="E1841" s="5" t="s">
        <v>24</v>
      </c>
      <c r="F1841" s="4" t="s">
        <v>17</v>
      </c>
      <c r="G1841" s="5" t="s">
        <v>25</v>
      </c>
      <c r="H1841" s="4" t="s">
        <v>19</v>
      </c>
      <c r="I1841" s="6">
        <v>757.68</v>
      </c>
      <c r="J1841" s="7">
        <v>44939</v>
      </c>
      <c r="K1841" s="5" t="s">
        <v>20</v>
      </c>
    </row>
    <row r="1842" spans="1:11" x14ac:dyDescent="0.3">
      <c r="A1842" s="3" t="s">
        <v>2576</v>
      </c>
      <c r="B1842" s="4">
        <v>8201</v>
      </c>
      <c r="C1842" s="4" t="s">
        <v>1438</v>
      </c>
      <c r="D1842" s="5" t="s">
        <v>1439</v>
      </c>
      <c r="E1842" s="5" t="s">
        <v>24</v>
      </c>
      <c r="F1842" s="4" t="s">
        <v>17</v>
      </c>
      <c r="G1842" s="5" t="s">
        <v>2156</v>
      </c>
      <c r="H1842" s="4" t="s">
        <v>19</v>
      </c>
      <c r="I1842" s="6">
        <v>764.28</v>
      </c>
      <c r="J1842" s="7">
        <v>45140</v>
      </c>
      <c r="K1842" s="5" t="s">
        <v>20</v>
      </c>
    </row>
    <row r="1843" spans="1:11" x14ac:dyDescent="0.3">
      <c r="A1843" s="3" t="s">
        <v>3149</v>
      </c>
      <c r="B1843" s="4">
        <v>8201</v>
      </c>
      <c r="C1843" s="4" t="s">
        <v>1438</v>
      </c>
      <c r="D1843" s="5" t="s">
        <v>1439</v>
      </c>
      <c r="E1843" s="5" t="s">
        <v>24</v>
      </c>
      <c r="F1843" s="4" t="s">
        <v>17</v>
      </c>
      <c r="G1843" s="5" t="s">
        <v>2772</v>
      </c>
      <c r="H1843" s="4" t="s">
        <v>19</v>
      </c>
      <c r="I1843" s="6">
        <v>143.6</v>
      </c>
      <c r="J1843" s="7">
        <v>45366</v>
      </c>
      <c r="K1843" s="5" t="s">
        <v>20</v>
      </c>
    </row>
    <row r="1844" spans="1:11" x14ac:dyDescent="0.3">
      <c r="A1844" s="3" t="s">
        <v>3775</v>
      </c>
      <c r="B1844" s="4">
        <v>8201</v>
      </c>
      <c r="C1844" s="4" t="s">
        <v>1438</v>
      </c>
      <c r="D1844" s="5" t="s">
        <v>1439</v>
      </c>
      <c r="E1844" s="5" t="s">
        <v>24</v>
      </c>
      <c r="F1844" s="4" t="s">
        <v>17</v>
      </c>
      <c r="G1844" s="5" t="s">
        <v>3337</v>
      </c>
      <c r="H1844" s="4" t="s">
        <v>19</v>
      </c>
      <c r="I1844" s="6">
        <v>26.87</v>
      </c>
      <c r="J1844" s="7">
        <v>45307</v>
      </c>
      <c r="K1844" s="5" t="s">
        <v>20</v>
      </c>
    </row>
    <row r="1845" spans="1:11" x14ac:dyDescent="0.3">
      <c r="A1845" s="3" t="s">
        <v>3776</v>
      </c>
      <c r="B1845" s="4">
        <v>8201</v>
      </c>
      <c r="C1845" s="4" t="s">
        <v>1438</v>
      </c>
      <c r="D1845" s="5" t="s">
        <v>1439</v>
      </c>
      <c r="E1845" s="5" t="s">
        <v>24</v>
      </c>
      <c r="F1845" s="4" t="s">
        <v>17</v>
      </c>
      <c r="G1845" s="5" t="s">
        <v>3337</v>
      </c>
      <c r="H1845" s="4" t="s">
        <v>19</v>
      </c>
      <c r="I1845" s="6">
        <v>256.66000000000003</v>
      </c>
      <c r="J1845" s="7">
        <v>44939</v>
      </c>
      <c r="K1845" s="5" t="s">
        <v>20</v>
      </c>
    </row>
    <row r="1846" spans="1:11" x14ac:dyDescent="0.3">
      <c r="A1846" s="3" t="s">
        <v>4451</v>
      </c>
      <c r="B1846" s="4">
        <v>8201</v>
      </c>
      <c r="C1846" s="4" t="s">
        <v>1438</v>
      </c>
      <c r="D1846" s="5" t="s">
        <v>1439</v>
      </c>
      <c r="E1846" s="5" t="s">
        <v>24</v>
      </c>
      <c r="F1846" s="4" t="s">
        <v>17</v>
      </c>
      <c r="G1846" s="5" t="s">
        <v>4021</v>
      </c>
      <c r="H1846" s="4" t="s">
        <v>19</v>
      </c>
      <c r="I1846" s="6">
        <v>62.68</v>
      </c>
      <c r="J1846" s="7">
        <v>45307</v>
      </c>
      <c r="K1846" s="5" t="s">
        <v>20</v>
      </c>
    </row>
    <row r="1847" spans="1:11" x14ac:dyDescent="0.3">
      <c r="A1847" s="3" t="s">
        <v>4452</v>
      </c>
      <c r="B1847" s="4">
        <v>8201</v>
      </c>
      <c r="C1847" s="4" t="s">
        <v>1438</v>
      </c>
      <c r="D1847" s="5" t="s">
        <v>1439</v>
      </c>
      <c r="E1847" s="5" t="s">
        <v>24</v>
      </c>
      <c r="F1847" s="4" t="s">
        <v>17</v>
      </c>
      <c r="G1847" s="5" t="s">
        <v>4021</v>
      </c>
      <c r="H1847" s="4" t="s">
        <v>19</v>
      </c>
      <c r="I1847" s="6">
        <v>598.79999999999995</v>
      </c>
      <c r="J1847" s="7">
        <v>44939</v>
      </c>
      <c r="K1847" s="5" t="s">
        <v>20</v>
      </c>
    </row>
    <row r="1848" spans="1:11" x14ac:dyDescent="0.3">
      <c r="A1848" s="3" t="s">
        <v>4935</v>
      </c>
      <c r="B1848" s="4">
        <v>8201</v>
      </c>
      <c r="C1848" s="4" t="s">
        <v>1438</v>
      </c>
      <c r="D1848" s="5" t="s">
        <v>1439</v>
      </c>
      <c r="E1848" s="5" t="s">
        <v>24</v>
      </c>
      <c r="F1848" s="4" t="s">
        <v>17</v>
      </c>
      <c r="G1848" s="5" t="s">
        <v>4687</v>
      </c>
      <c r="H1848" s="4" t="s">
        <v>19</v>
      </c>
      <c r="I1848" s="6">
        <v>493.54</v>
      </c>
      <c r="J1848" s="7">
        <v>45093</v>
      </c>
      <c r="K1848" s="5" t="s">
        <v>20</v>
      </c>
    </row>
    <row r="1849" spans="1:11" x14ac:dyDescent="0.3">
      <c r="A1849" s="3" t="s">
        <v>1731</v>
      </c>
      <c r="B1849" s="4">
        <v>8695</v>
      </c>
      <c r="C1849" s="4" t="s">
        <v>1732</v>
      </c>
      <c r="D1849" s="5" t="s">
        <v>1733</v>
      </c>
      <c r="E1849" s="5" t="s">
        <v>24</v>
      </c>
      <c r="F1849" s="4" t="s">
        <v>17</v>
      </c>
      <c r="G1849" s="5" t="s">
        <v>25</v>
      </c>
      <c r="H1849" s="4" t="s">
        <v>19</v>
      </c>
      <c r="I1849" s="6">
        <v>21.06</v>
      </c>
      <c r="J1849" s="7">
        <v>45307</v>
      </c>
      <c r="K1849" s="5" t="s">
        <v>20</v>
      </c>
    </row>
    <row r="1850" spans="1:11" x14ac:dyDescent="0.3">
      <c r="A1850" s="3" t="s">
        <v>1734</v>
      </c>
      <c r="B1850" s="4">
        <v>8695</v>
      </c>
      <c r="C1850" s="4" t="s">
        <v>1732</v>
      </c>
      <c r="D1850" s="5" t="s">
        <v>1733</v>
      </c>
      <c r="E1850" s="5" t="s">
        <v>24</v>
      </c>
      <c r="F1850" s="4" t="s">
        <v>17</v>
      </c>
      <c r="G1850" s="5" t="s">
        <v>25</v>
      </c>
      <c r="H1850" s="4" t="s">
        <v>19</v>
      </c>
      <c r="I1850" s="6">
        <v>492.31</v>
      </c>
      <c r="J1850" s="7">
        <v>44939</v>
      </c>
      <c r="K1850" s="5" t="s">
        <v>20</v>
      </c>
    </row>
    <row r="1851" spans="1:11" x14ac:dyDescent="0.3">
      <c r="A1851" s="3" t="s">
        <v>2657</v>
      </c>
      <c r="B1851" s="4">
        <v>8695</v>
      </c>
      <c r="C1851" s="4" t="s">
        <v>1732</v>
      </c>
      <c r="D1851" s="5" t="s">
        <v>1733</v>
      </c>
      <c r="E1851" s="5" t="s">
        <v>24</v>
      </c>
      <c r="F1851" s="4" t="s">
        <v>17</v>
      </c>
      <c r="G1851" s="5" t="s">
        <v>2156</v>
      </c>
      <c r="H1851" s="4" t="s">
        <v>19</v>
      </c>
      <c r="I1851" s="6">
        <v>496.59</v>
      </c>
      <c r="J1851" s="7">
        <v>45140</v>
      </c>
      <c r="K1851" s="5" t="s">
        <v>20</v>
      </c>
    </row>
    <row r="1852" spans="1:11" x14ac:dyDescent="0.3">
      <c r="A1852" s="3" t="s">
        <v>3224</v>
      </c>
      <c r="B1852" s="4">
        <v>8695</v>
      </c>
      <c r="C1852" s="4" t="s">
        <v>1732</v>
      </c>
      <c r="D1852" s="5" t="s">
        <v>1733</v>
      </c>
      <c r="E1852" s="5" t="s">
        <v>24</v>
      </c>
      <c r="F1852" s="4" t="s">
        <v>17</v>
      </c>
      <c r="G1852" s="5" t="s">
        <v>2772</v>
      </c>
      <c r="H1852" s="4" t="s">
        <v>19</v>
      </c>
      <c r="I1852" s="6">
        <v>93.3</v>
      </c>
      <c r="J1852" s="7">
        <v>45366</v>
      </c>
      <c r="K1852" s="5" t="s">
        <v>20</v>
      </c>
    </row>
    <row r="1853" spans="1:11" x14ac:dyDescent="0.3">
      <c r="A1853" s="3" t="s">
        <v>3867</v>
      </c>
      <c r="B1853" s="4">
        <v>8695</v>
      </c>
      <c r="C1853" s="4" t="s">
        <v>1732</v>
      </c>
      <c r="D1853" s="5" t="s">
        <v>1733</v>
      </c>
      <c r="E1853" s="5" t="s">
        <v>24</v>
      </c>
      <c r="F1853" s="4" t="s">
        <v>17</v>
      </c>
      <c r="G1853" s="5" t="s">
        <v>3337</v>
      </c>
      <c r="H1853" s="4" t="s">
        <v>19</v>
      </c>
      <c r="I1853" s="6">
        <v>17.46</v>
      </c>
      <c r="J1853" s="7">
        <v>45307</v>
      </c>
      <c r="K1853" s="5" t="s">
        <v>20</v>
      </c>
    </row>
    <row r="1854" spans="1:11" x14ac:dyDescent="0.3">
      <c r="A1854" s="3" t="s">
        <v>3868</v>
      </c>
      <c r="B1854" s="4">
        <v>8695</v>
      </c>
      <c r="C1854" s="4" t="s">
        <v>1732</v>
      </c>
      <c r="D1854" s="5" t="s">
        <v>1733</v>
      </c>
      <c r="E1854" s="5" t="s">
        <v>24</v>
      </c>
      <c r="F1854" s="4" t="s">
        <v>17</v>
      </c>
      <c r="G1854" s="5" t="s">
        <v>3337</v>
      </c>
      <c r="H1854" s="4" t="s">
        <v>19</v>
      </c>
      <c r="I1854" s="6">
        <v>166.77</v>
      </c>
      <c r="J1854" s="7">
        <v>44939</v>
      </c>
      <c r="K1854" s="5" t="s">
        <v>20</v>
      </c>
    </row>
    <row r="1855" spans="1:11" x14ac:dyDescent="0.3">
      <c r="A1855" s="3" t="s">
        <v>4541</v>
      </c>
      <c r="B1855" s="4">
        <v>8695</v>
      </c>
      <c r="C1855" s="4" t="s">
        <v>1732</v>
      </c>
      <c r="D1855" s="5" t="s">
        <v>1733</v>
      </c>
      <c r="E1855" s="5" t="s">
        <v>24</v>
      </c>
      <c r="F1855" s="4" t="s">
        <v>17</v>
      </c>
      <c r="G1855" s="5" t="s">
        <v>4021</v>
      </c>
      <c r="H1855" s="4" t="s">
        <v>19</v>
      </c>
      <c r="I1855" s="6">
        <v>40.729999999999997</v>
      </c>
      <c r="J1855" s="7">
        <v>45307</v>
      </c>
      <c r="K1855" s="5" t="s">
        <v>20</v>
      </c>
    </row>
    <row r="1856" spans="1:11" x14ac:dyDescent="0.3">
      <c r="A1856" s="3" t="s">
        <v>4542</v>
      </c>
      <c r="B1856" s="4">
        <v>8695</v>
      </c>
      <c r="C1856" s="4" t="s">
        <v>1732</v>
      </c>
      <c r="D1856" s="5" t="s">
        <v>1733</v>
      </c>
      <c r="E1856" s="5" t="s">
        <v>24</v>
      </c>
      <c r="F1856" s="4" t="s">
        <v>17</v>
      </c>
      <c r="G1856" s="5" t="s">
        <v>4021</v>
      </c>
      <c r="H1856" s="4" t="s">
        <v>19</v>
      </c>
      <c r="I1856" s="6">
        <v>389.07</v>
      </c>
      <c r="J1856" s="7">
        <v>44939</v>
      </c>
      <c r="K1856" s="5" t="s">
        <v>20</v>
      </c>
    </row>
    <row r="1857" spans="1:11" x14ac:dyDescent="0.3">
      <c r="A1857" s="3" t="s">
        <v>4979</v>
      </c>
      <c r="B1857" s="4">
        <v>8695</v>
      </c>
      <c r="C1857" s="4" t="s">
        <v>1732</v>
      </c>
      <c r="D1857" s="5" t="s">
        <v>1733</v>
      </c>
      <c r="E1857" s="5" t="s">
        <v>24</v>
      </c>
      <c r="F1857" s="4" t="s">
        <v>17</v>
      </c>
      <c r="G1857" s="5" t="s">
        <v>4687</v>
      </c>
      <c r="H1857" s="4" t="s">
        <v>19</v>
      </c>
      <c r="I1857" s="6">
        <v>320.68</v>
      </c>
      <c r="J1857" s="7">
        <v>45093</v>
      </c>
      <c r="K1857" s="5" t="s">
        <v>20</v>
      </c>
    </row>
    <row r="1858" spans="1:11" x14ac:dyDescent="0.3">
      <c r="A1858" s="3" t="s">
        <v>599</v>
      </c>
      <c r="B1858" s="4">
        <v>8679</v>
      </c>
      <c r="C1858" s="4" t="s">
        <v>600</v>
      </c>
      <c r="D1858" s="5" t="s">
        <v>601</v>
      </c>
      <c r="E1858" s="5" t="s">
        <v>24</v>
      </c>
      <c r="F1858" s="4" t="s">
        <v>17</v>
      </c>
      <c r="G1858" s="5" t="s">
        <v>25</v>
      </c>
      <c r="H1858" s="4" t="s">
        <v>26</v>
      </c>
      <c r="I1858" s="6">
        <v>26.75</v>
      </c>
      <c r="J1858" s="7">
        <v>45307</v>
      </c>
      <c r="K1858" s="5"/>
    </row>
    <row r="1859" spans="1:11" x14ac:dyDescent="0.3">
      <c r="A1859" s="3" t="s">
        <v>602</v>
      </c>
      <c r="B1859" s="4">
        <v>8679</v>
      </c>
      <c r="C1859" s="4" t="s">
        <v>600</v>
      </c>
      <c r="D1859" s="5" t="s">
        <v>601</v>
      </c>
      <c r="E1859" s="5" t="s">
        <v>24</v>
      </c>
      <c r="F1859" s="4" t="s">
        <v>17</v>
      </c>
      <c r="G1859" s="5" t="s">
        <v>25</v>
      </c>
      <c r="H1859" s="4" t="s">
        <v>26</v>
      </c>
      <c r="I1859" s="6">
        <v>625.30999999999995</v>
      </c>
      <c r="J1859" s="7">
        <v>44939</v>
      </c>
      <c r="K1859" s="5"/>
    </row>
    <row r="1860" spans="1:11" x14ac:dyDescent="0.3">
      <c r="A1860" s="3" t="s">
        <v>2334</v>
      </c>
      <c r="B1860" s="4">
        <v>8679</v>
      </c>
      <c r="C1860" s="4" t="s">
        <v>600</v>
      </c>
      <c r="D1860" s="5" t="s">
        <v>601</v>
      </c>
      <c r="E1860" s="5" t="s">
        <v>24</v>
      </c>
      <c r="F1860" s="4" t="s">
        <v>17</v>
      </c>
      <c r="G1860" s="5" t="s">
        <v>2156</v>
      </c>
      <c r="H1860" s="4" t="s">
        <v>26</v>
      </c>
      <c r="I1860" s="6">
        <v>630.75</v>
      </c>
      <c r="J1860" s="7">
        <v>45139</v>
      </c>
      <c r="K1860" s="5"/>
    </row>
    <row r="1861" spans="1:11" x14ac:dyDescent="0.3">
      <c r="A1861" s="3" t="s">
        <v>2929</v>
      </c>
      <c r="B1861" s="4">
        <v>8679</v>
      </c>
      <c r="C1861" s="4" t="s">
        <v>600</v>
      </c>
      <c r="D1861" s="5" t="s">
        <v>601</v>
      </c>
      <c r="E1861" s="5" t="s">
        <v>24</v>
      </c>
      <c r="F1861" s="4" t="s">
        <v>17</v>
      </c>
      <c r="G1861" s="5" t="s">
        <v>2772</v>
      </c>
      <c r="H1861" s="4" t="s">
        <v>26</v>
      </c>
      <c r="I1861" s="6">
        <v>118.51</v>
      </c>
      <c r="J1861" s="7">
        <v>45366</v>
      </c>
      <c r="K1861" s="5"/>
    </row>
    <row r="1862" spans="1:11" x14ac:dyDescent="0.3">
      <c r="A1862" s="3" t="s">
        <v>1597</v>
      </c>
      <c r="B1862" s="4">
        <v>8540</v>
      </c>
      <c r="C1862" s="4" t="s">
        <v>1598</v>
      </c>
      <c r="D1862" s="5" t="s">
        <v>1599</v>
      </c>
      <c r="E1862" s="5" t="s">
        <v>24</v>
      </c>
      <c r="F1862" s="4" t="s">
        <v>17</v>
      </c>
      <c r="G1862" s="5" t="s">
        <v>25</v>
      </c>
      <c r="H1862" s="4" t="s">
        <v>19</v>
      </c>
      <c r="I1862" s="6">
        <v>1050.22</v>
      </c>
      <c r="J1862" s="7">
        <v>45307</v>
      </c>
      <c r="K1862" s="5" t="s">
        <v>20</v>
      </c>
    </row>
    <row r="1863" spans="1:11" x14ac:dyDescent="0.3">
      <c r="A1863" s="3" t="s">
        <v>1600</v>
      </c>
      <c r="B1863" s="4">
        <v>8540</v>
      </c>
      <c r="C1863" s="4" t="s">
        <v>1598</v>
      </c>
      <c r="D1863" s="5" t="s">
        <v>1599</v>
      </c>
      <c r="E1863" s="5" t="s">
        <v>24</v>
      </c>
      <c r="F1863" s="4" t="s">
        <v>17</v>
      </c>
      <c r="G1863" s="5" t="s">
        <v>25</v>
      </c>
      <c r="H1863" s="4" t="s">
        <v>19</v>
      </c>
      <c r="I1863" s="6">
        <v>24548.33</v>
      </c>
      <c r="J1863" s="7">
        <v>44939</v>
      </c>
      <c r="K1863" s="5" t="s">
        <v>20</v>
      </c>
    </row>
    <row r="1864" spans="1:11" x14ac:dyDescent="0.3">
      <c r="A1864" s="3" t="s">
        <v>2622</v>
      </c>
      <c r="B1864" s="4">
        <v>8540</v>
      </c>
      <c r="C1864" s="4" t="s">
        <v>1598</v>
      </c>
      <c r="D1864" s="5" t="s">
        <v>1599</v>
      </c>
      <c r="E1864" s="5" t="s">
        <v>24</v>
      </c>
      <c r="F1864" s="4" t="s">
        <v>17</v>
      </c>
      <c r="G1864" s="5" t="s">
        <v>2156</v>
      </c>
      <c r="H1864" s="4" t="s">
        <v>19</v>
      </c>
      <c r="I1864" s="6">
        <v>24762.01</v>
      </c>
      <c r="J1864" s="7">
        <v>45140</v>
      </c>
      <c r="K1864" s="5" t="s">
        <v>442</v>
      </c>
    </row>
    <row r="1865" spans="1:11" x14ac:dyDescent="0.3">
      <c r="A1865" s="3" t="s">
        <v>2623</v>
      </c>
      <c r="B1865" s="4">
        <v>8540</v>
      </c>
      <c r="C1865" s="4" t="s">
        <v>1598</v>
      </c>
      <c r="D1865" s="5" t="s">
        <v>1599</v>
      </c>
      <c r="E1865" s="5" t="s">
        <v>24</v>
      </c>
      <c r="F1865" s="4" t="s">
        <v>17</v>
      </c>
      <c r="G1865" s="5" t="s">
        <v>2156</v>
      </c>
      <c r="H1865" s="4" t="s">
        <v>19</v>
      </c>
      <c r="I1865" s="6">
        <v>24762.01</v>
      </c>
      <c r="J1865" s="7">
        <v>45153</v>
      </c>
      <c r="K1865" s="5" t="s">
        <v>20</v>
      </c>
    </row>
    <row r="1866" spans="1:11" x14ac:dyDescent="0.3">
      <c r="A1866" s="3" t="s">
        <v>3190</v>
      </c>
      <c r="B1866" s="4">
        <v>8540</v>
      </c>
      <c r="C1866" s="4" t="s">
        <v>1598</v>
      </c>
      <c r="D1866" s="5" t="s">
        <v>1599</v>
      </c>
      <c r="E1866" s="5" t="s">
        <v>24</v>
      </c>
      <c r="F1866" s="4" t="s">
        <v>17</v>
      </c>
      <c r="G1866" s="5" t="s">
        <v>2772</v>
      </c>
      <c r="H1866" s="4" t="s">
        <v>19</v>
      </c>
      <c r="I1866" s="6">
        <v>4652.5</v>
      </c>
      <c r="J1866" s="7">
        <v>45366</v>
      </c>
      <c r="K1866" s="5" t="s">
        <v>20</v>
      </c>
    </row>
    <row r="1867" spans="1:11" x14ac:dyDescent="0.3">
      <c r="A1867" s="3" t="s">
        <v>3825</v>
      </c>
      <c r="B1867" s="4">
        <v>8540</v>
      </c>
      <c r="C1867" s="4" t="s">
        <v>1598</v>
      </c>
      <c r="D1867" s="5" t="s">
        <v>1599</v>
      </c>
      <c r="E1867" s="5" t="s">
        <v>24</v>
      </c>
      <c r="F1867" s="4" t="s">
        <v>17</v>
      </c>
      <c r="G1867" s="5" t="s">
        <v>3337</v>
      </c>
      <c r="H1867" s="4" t="s">
        <v>19</v>
      </c>
      <c r="I1867" s="6">
        <v>901.25</v>
      </c>
      <c r="J1867" s="7">
        <v>45307</v>
      </c>
      <c r="K1867" s="5" t="s">
        <v>20</v>
      </c>
    </row>
    <row r="1868" spans="1:11" x14ac:dyDescent="0.3">
      <c r="A1868" s="3" t="s">
        <v>3826</v>
      </c>
      <c r="B1868" s="4">
        <v>8540</v>
      </c>
      <c r="C1868" s="4" t="s">
        <v>1598</v>
      </c>
      <c r="D1868" s="5" t="s">
        <v>1599</v>
      </c>
      <c r="E1868" s="5" t="s">
        <v>24</v>
      </c>
      <c r="F1868" s="4" t="s">
        <v>17</v>
      </c>
      <c r="G1868" s="5" t="s">
        <v>3337</v>
      </c>
      <c r="H1868" s="4" t="s">
        <v>19</v>
      </c>
      <c r="I1868" s="6">
        <v>8609.3799999999992</v>
      </c>
      <c r="J1868" s="7">
        <v>44939</v>
      </c>
      <c r="K1868" s="5" t="s">
        <v>20</v>
      </c>
    </row>
    <row r="1869" spans="1:11" x14ac:dyDescent="0.3">
      <c r="A1869" s="3" t="s">
        <v>4499</v>
      </c>
      <c r="B1869" s="4">
        <v>8540</v>
      </c>
      <c r="C1869" s="4" t="s">
        <v>1598</v>
      </c>
      <c r="D1869" s="5" t="s">
        <v>1599</v>
      </c>
      <c r="E1869" s="5" t="s">
        <v>24</v>
      </c>
      <c r="F1869" s="4" t="s">
        <v>17</v>
      </c>
      <c r="G1869" s="5" t="s">
        <v>4021</v>
      </c>
      <c r="H1869" s="4" t="s">
        <v>19</v>
      </c>
      <c r="I1869" s="6">
        <v>2102.61</v>
      </c>
      <c r="J1869" s="7">
        <v>45307</v>
      </c>
      <c r="K1869" s="5" t="s">
        <v>20</v>
      </c>
    </row>
    <row r="1870" spans="1:11" x14ac:dyDescent="0.3">
      <c r="A1870" s="3" t="s">
        <v>4500</v>
      </c>
      <c r="B1870" s="4">
        <v>8540</v>
      </c>
      <c r="C1870" s="4" t="s">
        <v>1598</v>
      </c>
      <c r="D1870" s="5" t="s">
        <v>1599</v>
      </c>
      <c r="E1870" s="5" t="s">
        <v>24</v>
      </c>
      <c r="F1870" s="4" t="s">
        <v>17</v>
      </c>
      <c r="G1870" s="5" t="s">
        <v>4021</v>
      </c>
      <c r="H1870" s="4" t="s">
        <v>19</v>
      </c>
      <c r="I1870" s="6">
        <v>20085.89</v>
      </c>
      <c r="J1870" s="7">
        <v>44939</v>
      </c>
      <c r="K1870" s="5" t="s">
        <v>20</v>
      </c>
    </row>
    <row r="1871" spans="1:11" x14ac:dyDescent="0.3">
      <c r="A1871" s="3" t="s">
        <v>4958</v>
      </c>
      <c r="B1871" s="4">
        <v>8540</v>
      </c>
      <c r="C1871" s="4" t="s">
        <v>1598</v>
      </c>
      <c r="D1871" s="5" t="s">
        <v>1599</v>
      </c>
      <c r="E1871" s="5" t="s">
        <v>24</v>
      </c>
      <c r="F1871" s="4" t="s">
        <v>17</v>
      </c>
      <c r="G1871" s="5" t="s">
        <v>4687</v>
      </c>
      <c r="H1871" s="4" t="s">
        <v>19</v>
      </c>
      <c r="I1871" s="6">
        <v>16555.169999999998</v>
      </c>
      <c r="J1871" s="7">
        <v>45093</v>
      </c>
      <c r="K1871" s="5" t="s">
        <v>20</v>
      </c>
    </row>
    <row r="1872" spans="1:11" x14ac:dyDescent="0.3">
      <c r="A1872" s="3" t="s">
        <v>1652</v>
      </c>
      <c r="B1872" s="4">
        <v>8618</v>
      </c>
      <c r="C1872" s="4" t="s">
        <v>1653</v>
      </c>
      <c r="D1872" s="5" t="s">
        <v>1654</v>
      </c>
      <c r="E1872" s="5" t="s">
        <v>24</v>
      </c>
      <c r="F1872" s="4" t="s">
        <v>17</v>
      </c>
      <c r="G1872" s="5" t="s">
        <v>25</v>
      </c>
      <c r="H1872" s="4" t="s">
        <v>19</v>
      </c>
      <c r="I1872" s="6">
        <v>167.9</v>
      </c>
      <c r="J1872" s="7">
        <v>45307</v>
      </c>
      <c r="K1872" s="5" t="s">
        <v>20</v>
      </c>
    </row>
    <row r="1873" spans="1:11" x14ac:dyDescent="0.3">
      <c r="A1873" s="3" t="s">
        <v>1655</v>
      </c>
      <c r="B1873" s="4">
        <v>8618</v>
      </c>
      <c r="C1873" s="4" t="s">
        <v>1653</v>
      </c>
      <c r="D1873" s="5" t="s">
        <v>1654</v>
      </c>
      <c r="E1873" s="5" t="s">
        <v>24</v>
      </c>
      <c r="F1873" s="4" t="s">
        <v>17</v>
      </c>
      <c r="G1873" s="5" t="s">
        <v>25</v>
      </c>
      <c r="H1873" s="4" t="s">
        <v>19</v>
      </c>
      <c r="I1873" s="6">
        <v>3924.52</v>
      </c>
      <c r="J1873" s="7">
        <v>44939</v>
      </c>
      <c r="K1873" s="5" t="s">
        <v>20</v>
      </c>
    </row>
    <row r="1874" spans="1:11" x14ac:dyDescent="0.3">
      <c r="A1874" s="3" t="s">
        <v>2637</v>
      </c>
      <c r="B1874" s="4">
        <v>8618</v>
      </c>
      <c r="C1874" s="4" t="s">
        <v>1653</v>
      </c>
      <c r="D1874" s="5" t="s">
        <v>1654</v>
      </c>
      <c r="E1874" s="5" t="s">
        <v>24</v>
      </c>
      <c r="F1874" s="4" t="s">
        <v>17</v>
      </c>
      <c r="G1874" s="5" t="s">
        <v>2156</v>
      </c>
      <c r="H1874" s="4" t="s">
        <v>19</v>
      </c>
      <c r="I1874" s="6">
        <v>3958.68</v>
      </c>
      <c r="J1874" s="7">
        <v>45140</v>
      </c>
      <c r="K1874" s="5" t="s">
        <v>20</v>
      </c>
    </row>
    <row r="1875" spans="1:11" x14ac:dyDescent="0.3">
      <c r="A1875" s="3" t="s">
        <v>3204</v>
      </c>
      <c r="B1875" s="4">
        <v>8618</v>
      </c>
      <c r="C1875" s="4" t="s">
        <v>1653</v>
      </c>
      <c r="D1875" s="5" t="s">
        <v>1654</v>
      </c>
      <c r="E1875" s="5" t="s">
        <v>24</v>
      </c>
      <c r="F1875" s="4" t="s">
        <v>17</v>
      </c>
      <c r="G1875" s="5" t="s">
        <v>2772</v>
      </c>
      <c r="H1875" s="4" t="s">
        <v>19</v>
      </c>
      <c r="I1875" s="6">
        <v>743.79</v>
      </c>
      <c r="J1875" s="7">
        <v>45366</v>
      </c>
      <c r="K1875" s="5" t="s">
        <v>20</v>
      </c>
    </row>
    <row r="1876" spans="1:11" x14ac:dyDescent="0.3">
      <c r="A1876" s="3" t="s">
        <v>3849</v>
      </c>
      <c r="B1876" s="4">
        <v>8618</v>
      </c>
      <c r="C1876" s="4" t="s">
        <v>1653</v>
      </c>
      <c r="D1876" s="5" t="s">
        <v>1654</v>
      </c>
      <c r="E1876" s="5" t="s">
        <v>24</v>
      </c>
      <c r="F1876" s="4" t="s">
        <v>17</v>
      </c>
      <c r="G1876" s="5" t="s">
        <v>3337</v>
      </c>
      <c r="H1876" s="4" t="s">
        <v>19</v>
      </c>
      <c r="I1876" s="6">
        <v>139.16999999999999</v>
      </c>
      <c r="J1876" s="7">
        <v>45307</v>
      </c>
      <c r="K1876" s="5" t="s">
        <v>20</v>
      </c>
    </row>
    <row r="1877" spans="1:11" x14ac:dyDescent="0.3">
      <c r="A1877" s="3" t="s">
        <v>3850</v>
      </c>
      <c r="B1877" s="4">
        <v>8618</v>
      </c>
      <c r="C1877" s="4" t="s">
        <v>1653</v>
      </c>
      <c r="D1877" s="5" t="s">
        <v>1654</v>
      </c>
      <c r="E1877" s="5" t="s">
        <v>24</v>
      </c>
      <c r="F1877" s="4" t="s">
        <v>17</v>
      </c>
      <c r="G1877" s="5" t="s">
        <v>3337</v>
      </c>
      <c r="H1877" s="4" t="s">
        <v>19</v>
      </c>
      <c r="I1877" s="6">
        <v>1329.42</v>
      </c>
      <c r="J1877" s="7">
        <v>44939</v>
      </c>
      <c r="K1877" s="5" t="s">
        <v>20</v>
      </c>
    </row>
    <row r="1878" spans="1:11" x14ac:dyDescent="0.3">
      <c r="A1878" s="3" t="s">
        <v>4523</v>
      </c>
      <c r="B1878" s="4">
        <v>8618</v>
      </c>
      <c r="C1878" s="4" t="s">
        <v>1653</v>
      </c>
      <c r="D1878" s="5" t="s">
        <v>1654</v>
      </c>
      <c r="E1878" s="5" t="s">
        <v>24</v>
      </c>
      <c r="F1878" s="4" t="s">
        <v>17</v>
      </c>
      <c r="G1878" s="5" t="s">
        <v>4021</v>
      </c>
      <c r="H1878" s="4" t="s">
        <v>19</v>
      </c>
      <c r="I1878" s="6">
        <v>324.68</v>
      </c>
      <c r="J1878" s="7">
        <v>45307</v>
      </c>
      <c r="K1878" s="5" t="s">
        <v>20</v>
      </c>
    </row>
    <row r="1879" spans="1:11" x14ac:dyDescent="0.3">
      <c r="A1879" s="3" t="s">
        <v>4524</v>
      </c>
      <c r="B1879" s="4">
        <v>8618</v>
      </c>
      <c r="C1879" s="4" t="s">
        <v>1653</v>
      </c>
      <c r="D1879" s="5" t="s">
        <v>1654</v>
      </c>
      <c r="E1879" s="5" t="s">
        <v>24</v>
      </c>
      <c r="F1879" s="4" t="s">
        <v>17</v>
      </c>
      <c r="G1879" s="5" t="s">
        <v>4021</v>
      </c>
      <c r="H1879" s="4" t="s">
        <v>19</v>
      </c>
      <c r="I1879" s="6">
        <v>3101.56</v>
      </c>
      <c r="J1879" s="7">
        <v>44939</v>
      </c>
      <c r="K1879" s="5" t="s">
        <v>20</v>
      </c>
    </row>
    <row r="1880" spans="1:11" x14ac:dyDescent="0.3">
      <c r="A1880" s="3" t="s">
        <v>4970</v>
      </c>
      <c r="B1880" s="4">
        <v>8618</v>
      </c>
      <c r="C1880" s="4" t="s">
        <v>1653</v>
      </c>
      <c r="D1880" s="5" t="s">
        <v>1654</v>
      </c>
      <c r="E1880" s="5" t="s">
        <v>24</v>
      </c>
      <c r="F1880" s="4" t="s">
        <v>17</v>
      </c>
      <c r="G1880" s="5" t="s">
        <v>4687</v>
      </c>
      <c r="H1880" s="4" t="s">
        <v>19</v>
      </c>
      <c r="I1880" s="6">
        <v>2556.37</v>
      </c>
      <c r="J1880" s="7">
        <v>45093</v>
      </c>
      <c r="K1880" s="5" t="s">
        <v>20</v>
      </c>
    </row>
    <row r="1881" spans="1:11" x14ac:dyDescent="0.3">
      <c r="A1881" s="3" t="s">
        <v>1621</v>
      </c>
      <c r="B1881" s="4">
        <v>8574</v>
      </c>
      <c r="C1881" s="4" t="s">
        <v>1622</v>
      </c>
      <c r="D1881" s="5" t="s">
        <v>1623</v>
      </c>
      <c r="E1881" s="5" t="s">
        <v>24</v>
      </c>
      <c r="F1881" s="4" t="s">
        <v>17</v>
      </c>
      <c r="G1881" s="5" t="s">
        <v>25</v>
      </c>
      <c r="H1881" s="4" t="s">
        <v>19</v>
      </c>
      <c r="I1881" s="6">
        <v>1100.93</v>
      </c>
      <c r="J1881" s="7">
        <v>45307</v>
      </c>
      <c r="K1881" s="5" t="s">
        <v>20</v>
      </c>
    </row>
    <row r="1882" spans="1:11" x14ac:dyDescent="0.3">
      <c r="A1882" s="3" t="s">
        <v>1624</v>
      </c>
      <c r="B1882" s="4">
        <v>8574</v>
      </c>
      <c r="C1882" s="4" t="s">
        <v>1622</v>
      </c>
      <c r="D1882" s="5" t="s">
        <v>1623</v>
      </c>
      <c r="E1882" s="5" t="s">
        <v>24</v>
      </c>
      <c r="F1882" s="4" t="s">
        <v>17</v>
      </c>
      <c r="G1882" s="5" t="s">
        <v>25</v>
      </c>
      <c r="H1882" s="4" t="s">
        <v>19</v>
      </c>
      <c r="I1882" s="6">
        <v>25733.599999999999</v>
      </c>
      <c r="J1882" s="7">
        <v>44939</v>
      </c>
      <c r="K1882" s="5" t="s">
        <v>20</v>
      </c>
    </row>
    <row r="1883" spans="1:11" x14ac:dyDescent="0.3">
      <c r="A1883" s="3" t="s">
        <v>2629</v>
      </c>
      <c r="B1883" s="4">
        <v>8574</v>
      </c>
      <c r="C1883" s="4" t="s">
        <v>1622</v>
      </c>
      <c r="D1883" s="5" t="s">
        <v>1623</v>
      </c>
      <c r="E1883" s="5" t="s">
        <v>24</v>
      </c>
      <c r="F1883" s="4" t="s">
        <v>17</v>
      </c>
      <c r="G1883" s="5" t="s">
        <v>2156</v>
      </c>
      <c r="H1883" s="4" t="s">
        <v>19</v>
      </c>
      <c r="I1883" s="6">
        <v>25957.59</v>
      </c>
      <c r="J1883" s="7">
        <v>45140</v>
      </c>
      <c r="K1883" s="5" t="s">
        <v>20</v>
      </c>
    </row>
    <row r="1884" spans="1:11" x14ac:dyDescent="0.3">
      <c r="A1884" s="3" t="s">
        <v>3196</v>
      </c>
      <c r="B1884" s="4">
        <v>8574</v>
      </c>
      <c r="C1884" s="4" t="s">
        <v>1622</v>
      </c>
      <c r="D1884" s="5" t="s">
        <v>1623</v>
      </c>
      <c r="E1884" s="5" t="s">
        <v>24</v>
      </c>
      <c r="F1884" s="4" t="s">
        <v>17</v>
      </c>
      <c r="G1884" s="5" t="s">
        <v>2772</v>
      </c>
      <c r="H1884" s="4" t="s">
        <v>19</v>
      </c>
      <c r="I1884" s="6">
        <v>4877.1400000000003</v>
      </c>
      <c r="J1884" s="7">
        <v>45366</v>
      </c>
      <c r="K1884" s="5" t="s">
        <v>20</v>
      </c>
    </row>
    <row r="1885" spans="1:11" x14ac:dyDescent="0.3">
      <c r="A1885" s="3" t="s">
        <v>3837</v>
      </c>
      <c r="B1885" s="4">
        <v>8574</v>
      </c>
      <c r="C1885" s="4" t="s">
        <v>1622</v>
      </c>
      <c r="D1885" s="5" t="s">
        <v>1623</v>
      </c>
      <c r="E1885" s="5" t="s">
        <v>24</v>
      </c>
      <c r="F1885" s="4" t="s">
        <v>17</v>
      </c>
      <c r="G1885" s="5" t="s">
        <v>3337</v>
      </c>
      <c r="H1885" s="4" t="s">
        <v>19</v>
      </c>
      <c r="I1885" s="6">
        <v>912.53</v>
      </c>
      <c r="J1885" s="7">
        <v>45307</v>
      </c>
      <c r="K1885" s="5" t="s">
        <v>20</v>
      </c>
    </row>
    <row r="1886" spans="1:11" x14ac:dyDescent="0.3">
      <c r="A1886" s="3" t="s">
        <v>3838</v>
      </c>
      <c r="B1886" s="4">
        <v>8574</v>
      </c>
      <c r="C1886" s="4" t="s">
        <v>1622</v>
      </c>
      <c r="D1886" s="5" t="s">
        <v>1623</v>
      </c>
      <c r="E1886" s="5" t="s">
        <v>24</v>
      </c>
      <c r="F1886" s="4" t="s">
        <v>17</v>
      </c>
      <c r="G1886" s="5" t="s">
        <v>3337</v>
      </c>
      <c r="H1886" s="4" t="s">
        <v>19</v>
      </c>
      <c r="I1886" s="6">
        <v>8717.18</v>
      </c>
      <c r="J1886" s="7">
        <v>44939</v>
      </c>
      <c r="K1886" s="5" t="s">
        <v>20</v>
      </c>
    </row>
    <row r="1887" spans="1:11" x14ac:dyDescent="0.3">
      <c r="A1887" s="3" t="s">
        <v>4511</v>
      </c>
      <c r="B1887" s="4">
        <v>8574</v>
      </c>
      <c r="C1887" s="4" t="s">
        <v>1622</v>
      </c>
      <c r="D1887" s="5" t="s">
        <v>1623</v>
      </c>
      <c r="E1887" s="5" t="s">
        <v>24</v>
      </c>
      <c r="F1887" s="4" t="s">
        <v>17</v>
      </c>
      <c r="G1887" s="5" t="s">
        <v>4021</v>
      </c>
      <c r="H1887" s="4" t="s">
        <v>19</v>
      </c>
      <c r="I1887" s="6">
        <v>2128.96</v>
      </c>
      <c r="J1887" s="7">
        <v>45307</v>
      </c>
      <c r="K1887" s="5" t="s">
        <v>20</v>
      </c>
    </row>
    <row r="1888" spans="1:11" x14ac:dyDescent="0.3">
      <c r="A1888" s="3" t="s">
        <v>4512</v>
      </c>
      <c r="B1888" s="4">
        <v>8574</v>
      </c>
      <c r="C1888" s="4" t="s">
        <v>1622</v>
      </c>
      <c r="D1888" s="5" t="s">
        <v>1623</v>
      </c>
      <c r="E1888" s="5" t="s">
        <v>24</v>
      </c>
      <c r="F1888" s="4" t="s">
        <v>17</v>
      </c>
      <c r="G1888" s="5" t="s">
        <v>4021</v>
      </c>
      <c r="H1888" s="4" t="s">
        <v>19</v>
      </c>
      <c r="I1888" s="6">
        <v>20337.349999999999</v>
      </c>
      <c r="J1888" s="7">
        <v>44939</v>
      </c>
      <c r="K1888" s="5" t="s">
        <v>20</v>
      </c>
    </row>
    <row r="1889" spans="1:11" x14ac:dyDescent="0.3">
      <c r="A1889" s="3" t="s">
        <v>4964</v>
      </c>
      <c r="B1889" s="4">
        <v>8574</v>
      </c>
      <c r="C1889" s="4" t="s">
        <v>1622</v>
      </c>
      <c r="D1889" s="5" t="s">
        <v>1623</v>
      </c>
      <c r="E1889" s="5" t="s">
        <v>24</v>
      </c>
      <c r="F1889" s="4" t="s">
        <v>17</v>
      </c>
      <c r="G1889" s="5" t="s">
        <v>4687</v>
      </c>
      <c r="H1889" s="4" t="s">
        <v>19</v>
      </c>
      <c r="I1889" s="6">
        <v>16762.439999999999</v>
      </c>
      <c r="J1889" s="7">
        <v>45093</v>
      </c>
      <c r="K1889" s="5" t="s">
        <v>20</v>
      </c>
    </row>
    <row r="1890" spans="1:11" x14ac:dyDescent="0.3">
      <c r="A1890" s="3" t="s">
        <v>1601</v>
      </c>
      <c r="B1890" s="4">
        <v>8565</v>
      </c>
      <c r="C1890" s="4" t="s">
        <v>1602</v>
      </c>
      <c r="D1890" s="5" t="s">
        <v>1603</v>
      </c>
      <c r="E1890" s="5" t="s">
        <v>24</v>
      </c>
      <c r="F1890" s="4" t="s">
        <v>17</v>
      </c>
      <c r="G1890" s="5" t="s">
        <v>25</v>
      </c>
      <c r="H1890" s="4" t="s">
        <v>19</v>
      </c>
      <c r="I1890" s="6">
        <v>5198.79</v>
      </c>
      <c r="J1890" s="7">
        <v>45307</v>
      </c>
      <c r="K1890" s="5" t="s">
        <v>20</v>
      </c>
    </row>
    <row r="1891" spans="1:11" x14ac:dyDescent="0.3">
      <c r="A1891" s="3" t="s">
        <v>1604</v>
      </c>
      <c r="B1891" s="4">
        <v>8565</v>
      </c>
      <c r="C1891" s="4" t="s">
        <v>1602</v>
      </c>
      <c r="D1891" s="5" t="s">
        <v>1603</v>
      </c>
      <c r="E1891" s="5" t="s">
        <v>24</v>
      </c>
      <c r="F1891" s="4" t="s">
        <v>17</v>
      </c>
      <c r="G1891" s="5" t="s">
        <v>25</v>
      </c>
      <c r="H1891" s="4" t="s">
        <v>19</v>
      </c>
      <c r="I1891" s="6">
        <v>121518.74</v>
      </c>
      <c r="J1891" s="7">
        <v>44939</v>
      </c>
      <c r="K1891" s="5" t="s">
        <v>20</v>
      </c>
    </row>
    <row r="1892" spans="1:11" x14ac:dyDescent="0.3">
      <c r="A1892" s="3" t="s">
        <v>2624</v>
      </c>
      <c r="B1892" s="4">
        <v>8565</v>
      </c>
      <c r="C1892" s="4" t="s">
        <v>1602</v>
      </c>
      <c r="D1892" s="5" t="s">
        <v>1603</v>
      </c>
      <c r="E1892" s="5" t="s">
        <v>24</v>
      </c>
      <c r="F1892" s="4" t="s">
        <v>17</v>
      </c>
      <c r="G1892" s="5" t="s">
        <v>2156</v>
      </c>
      <c r="H1892" s="4" t="s">
        <v>19</v>
      </c>
      <c r="I1892" s="6">
        <v>122731.55</v>
      </c>
      <c r="J1892" s="7">
        <v>45140</v>
      </c>
      <c r="K1892" s="5" t="s">
        <v>20</v>
      </c>
    </row>
    <row r="1893" spans="1:11" x14ac:dyDescent="0.3">
      <c r="A1893" s="3" t="s">
        <v>3191</v>
      </c>
      <c r="B1893" s="4">
        <v>8565</v>
      </c>
      <c r="C1893" s="4" t="s">
        <v>1602</v>
      </c>
      <c r="D1893" s="5" t="s">
        <v>1603</v>
      </c>
      <c r="E1893" s="5" t="s">
        <v>24</v>
      </c>
      <c r="F1893" s="4" t="s">
        <v>17</v>
      </c>
      <c r="G1893" s="5" t="s">
        <v>2772</v>
      </c>
      <c r="H1893" s="4" t="s">
        <v>19</v>
      </c>
      <c r="I1893" s="6">
        <v>23059.87</v>
      </c>
      <c r="J1893" s="7">
        <v>45366</v>
      </c>
      <c r="K1893" s="5" t="s">
        <v>20</v>
      </c>
    </row>
    <row r="1894" spans="1:11" x14ac:dyDescent="0.3">
      <c r="A1894" s="3" t="s">
        <v>3827</v>
      </c>
      <c r="B1894" s="4">
        <v>8565</v>
      </c>
      <c r="C1894" s="4" t="s">
        <v>1602</v>
      </c>
      <c r="D1894" s="5" t="s">
        <v>1603</v>
      </c>
      <c r="E1894" s="5" t="s">
        <v>24</v>
      </c>
      <c r="F1894" s="4" t="s">
        <v>17</v>
      </c>
      <c r="G1894" s="5" t="s">
        <v>3337</v>
      </c>
      <c r="H1894" s="4" t="s">
        <v>19</v>
      </c>
      <c r="I1894" s="6">
        <v>4302.32</v>
      </c>
      <c r="J1894" s="7">
        <v>45307</v>
      </c>
      <c r="K1894" s="5" t="s">
        <v>20</v>
      </c>
    </row>
    <row r="1895" spans="1:11" x14ac:dyDescent="0.3">
      <c r="A1895" s="3" t="s">
        <v>3828</v>
      </c>
      <c r="B1895" s="4">
        <v>8565</v>
      </c>
      <c r="C1895" s="4" t="s">
        <v>1602</v>
      </c>
      <c r="D1895" s="5" t="s">
        <v>1603</v>
      </c>
      <c r="E1895" s="5" t="s">
        <v>24</v>
      </c>
      <c r="F1895" s="4" t="s">
        <v>17</v>
      </c>
      <c r="G1895" s="5" t="s">
        <v>3337</v>
      </c>
      <c r="H1895" s="4" t="s">
        <v>19</v>
      </c>
      <c r="I1895" s="6">
        <v>41098.769999999997</v>
      </c>
      <c r="J1895" s="7">
        <v>44939</v>
      </c>
      <c r="K1895" s="5" t="s">
        <v>20</v>
      </c>
    </row>
    <row r="1896" spans="1:11" x14ac:dyDescent="0.3">
      <c r="A1896" s="3" t="s">
        <v>4501</v>
      </c>
      <c r="B1896" s="4">
        <v>8565</v>
      </c>
      <c r="C1896" s="4" t="s">
        <v>1602</v>
      </c>
      <c r="D1896" s="5" t="s">
        <v>1603</v>
      </c>
      <c r="E1896" s="5" t="s">
        <v>24</v>
      </c>
      <c r="F1896" s="4" t="s">
        <v>17</v>
      </c>
      <c r="G1896" s="5" t="s">
        <v>4021</v>
      </c>
      <c r="H1896" s="4" t="s">
        <v>19</v>
      </c>
      <c r="I1896" s="6">
        <v>10037.39</v>
      </c>
      <c r="J1896" s="7">
        <v>45307</v>
      </c>
      <c r="K1896" s="5" t="s">
        <v>20</v>
      </c>
    </row>
    <row r="1897" spans="1:11" x14ac:dyDescent="0.3">
      <c r="A1897" s="3" t="s">
        <v>4502</v>
      </c>
      <c r="B1897" s="4">
        <v>8565</v>
      </c>
      <c r="C1897" s="4" t="s">
        <v>1602</v>
      </c>
      <c r="D1897" s="5" t="s">
        <v>1603</v>
      </c>
      <c r="E1897" s="5" t="s">
        <v>24</v>
      </c>
      <c r="F1897" s="4" t="s">
        <v>17</v>
      </c>
      <c r="G1897" s="5" t="s">
        <v>4021</v>
      </c>
      <c r="H1897" s="4" t="s">
        <v>19</v>
      </c>
      <c r="I1897" s="6">
        <v>95884.25</v>
      </c>
      <c r="J1897" s="7">
        <v>44939</v>
      </c>
      <c r="K1897" s="5" t="s">
        <v>20</v>
      </c>
    </row>
    <row r="1898" spans="1:11" x14ac:dyDescent="0.3">
      <c r="A1898" s="3" t="s">
        <v>4959</v>
      </c>
      <c r="B1898" s="4">
        <v>8565</v>
      </c>
      <c r="C1898" s="4" t="s">
        <v>1602</v>
      </c>
      <c r="D1898" s="5" t="s">
        <v>1603</v>
      </c>
      <c r="E1898" s="5" t="s">
        <v>24</v>
      </c>
      <c r="F1898" s="4" t="s">
        <v>17</v>
      </c>
      <c r="G1898" s="5" t="s">
        <v>4687</v>
      </c>
      <c r="H1898" s="4" t="s">
        <v>19</v>
      </c>
      <c r="I1898" s="6">
        <v>79521.789999999994</v>
      </c>
      <c r="J1898" s="7">
        <v>45093</v>
      </c>
      <c r="K1898" s="5" t="s">
        <v>20</v>
      </c>
    </row>
    <row r="1899" spans="1:11" x14ac:dyDescent="0.3">
      <c r="A1899" s="3" t="s">
        <v>882</v>
      </c>
      <c r="B1899" s="4">
        <v>9274</v>
      </c>
      <c r="C1899" s="4" t="s">
        <v>883</v>
      </c>
      <c r="D1899" s="5" t="s">
        <v>884</v>
      </c>
      <c r="E1899" s="5" t="s">
        <v>24</v>
      </c>
      <c r="F1899" s="4" t="s">
        <v>17</v>
      </c>
      <c r="G1899" s="5" t="s">
        <v>25</v>
      </c>
      <c r="H1899" s="4" t="s">
        <v>26</v>
      </c>
      <c r="I1899" s="6">
        <v>80.83</v>
      </c>
      <c r="J1899" s="7">
        <v>45307</v>
      </c>
      <c r="K1899" s="5"/>
    </row>
    <row r="1900" spans="1:11" x14ac:dyDescent="0.3">
      <c r="A1900" s="3" t="s">
        <v>885</v>
      </c>
      <c r="B1900" s="4">
        <v>9274</v>
      </c>
      <c r="C1900" s="4" t="s">
        <v>883</v>
      </c>
      <c r="D1900" s="5" t="s">
        <v>884</v>
      </c>
      <c r="E1900" s="5" t="s">
        <v>24</v>
      </c>
      <c r="F1900" s="4" t="s">
        <v>17</v>
      </c>
      <c r="G1900" s="5" t="s">
        <v>25</v>
      </c>
      <c r="H1900" s="4" t="s">
        <v>26</v>
      </c>
      <c r="I1900" s="6">
        <v>1889.33</v>
      </c>
      <c r="J1900" s="7">
        <v>45077</v>
      </c>
      <c r="K1900" s="5"/>
    </row>
    <row r="1901" spans="1:11" x14ac:dyDescent="0.3">
      <c r="A1901" s="3" t="s">
        <v>2415</v>
      </c>
      <c r="B1901" s="4">
        <v>9274</v>
      </c>
      <c r="C1901" s="4" t="s">
        <v>883</v>
      </c>
      <c r="D1901" s="5" t="s">
        <v>884</v>
      </c>
      <c r="E1901" s="5" t="s">
        <v>24</v>
      </c>
      <c r="F1901" s="4" t="s">
        <v>17</v>
      </c>
      <c r="G1901" s="5" t="s">
        <v>2156</v>
      </c>
      <c r="H1901" s="4" t="s">
        <v>26</v>
      </c>
      <c r="I1901" s="6">
        <v>1905.78</v>
      </c>
      <c r="J1901" s="7">
        <v>45139</v>
      </c>
      <c r="K1901" s="5"/>
    </row>
    <row r="1902" spans="1:11" x14ac:dyDescent="0.3">
      <c r="A1902" s="3" t="s">
        <v>3003</v>
      </c>
      <c r="B1902" s="4">
        <v>9274</v>
      </c>
      <c r="C1902" s="4" t="s">
        <v>883</v>
      </c>
      <c r="D1902" s="5" t="s">
        <v>884</v>
      </c>
      <c r="E1902" s="5" t="s">
        <v>24</v>
      </c>
      <c r="F1902" s="4" t="s">
        <v>17</v>
      </c>
      <c r="G1902" s="5" t="s">
        <v>2772</v>
      </c>
      <c r="H1902" s="4" t="s">
        <v>26</v>
      </c>
      <c r="I1902" s="6">
        <v>358.07</v>
      </c>
      <c r="J1902" s="7">
        <v>45366</v>
      </c>
      <c r="K1902" s="5"/>
    </row>
    <row r="1903" spans="1:11" x14ac:dyDescent="0.3">
      <c r="A1903" s="3" t="s">
        <v>3596</v>
      </c>
      <c r="B1903" s="4">
        <v>9274</v>
      </c>
      <c r="C1903" s="4" t="s">
        <v>883</v>
      </c>
      <c r="D1903" s="5" t="s">
        <v>884</v>
      </c>
      <c r="E1903" s="5" t="s">
        <v>24</v>
      </c>
      <c r="F1903" s="4" t="s">
        <v>17</v>
      </c>
      <c r="G1903" s="5" t="s">
        <v>3337</v>
      </c>
      <c r="H1903" s="4" t="s">
        <v>26</v>
      </c>
      <c r="I1903" s="6">
        <v>67</v>
      </c>
      <c r="J1903" s="7">
        <v>45307</v>
      </c>
      <c r="K1903" s="5"/>
    </row>
    <row r="1904" spans="1:11" x14ac:dyDescent="0.3">
      <c r="A1904" s="3" t="s">
        <v>3597</v>
      </c>
      <c r="B1904" s="4">
        <v>9274</v>
      </c>
      <c r="C1904" s="4" t="s">
        <v>883</v>
      </c>
      <c r="D1904" s="5" t="s">
        <v>884</v>
      </c>
      <c r="E1904" s="5" t="s">
        <v>24</v>
      </c>
      <c r="F1904" s="4" t="s">
        <v>17</v>
      </c>
      <c r="G1904" s="5" t="s">
        <v>3337</v>
      </c>
      <c r="H1904" s="4" t="s">
        <v>26</v>
      </c>
      <c r="I1904" s="6">
        <v>640</v>
      </c>
      <c r="J1904" s="7">
        <v>45077</v>
      </c>
      <c r="K1904" s="5"/>
    </row>
    <row r="1905" spans="1:11" x14ac:dyDescent="0.3">
      <c r="A1905" s="3" t="s">
        <v>4274</v>
      </c>
      <c r="B1905" s="4">
        <v>9274</v>
      </c>
      <c r="C1905" s="4" t="s">
        <v>883</v>
      </c>
      <c r="D1905" s="5" t="s">
        <v>884</v>
      </c>
      <c r="E1905" s="5" t="s">
        <v>24</v>
      </c>
      <c r="F1905" s="4" t="s">
        <v>17</v>
      </c>
      <c r="G1905" s="5" t="s">
        <v>4021</v>
      </c>
      <c r="H1905" s="4" t="s">
        <v>26</v>
      </c>
      <c r="I1905" s="6">
        <v>156.31</v>
      </c>
      <c r="J1905" s="7">
        <v>45307</v>
      </c>
      <c r="K1905" s="5"/>
    </row>
    <row r="1906" spans="1:11" x14ac:dyDescent="0.3">
      <c r="A1906" s="3" t="s">
        <v>4275</v>
      </c>
      <c r="B1906" s="4">
        <v>9274</v>
      </c>
      <c r="C1906" s="4" t="s">
        <v>883</v>
      </c>
      <c r="D1906" s="5" t="s">
        <v>884</v>
      </c>
      <c r="E1906" s="5" t="s">
        <v>24</v>
      </c>
      <c r="F1906" s="4" t="s">
        <v>17</v>
      </c>
      <c r="G1906" s="5" t="s">
        <v>4021</v>
      </c>
      <c r="H1906" s="4" t="s">
        <v>26</v>
      </c>
      <c r="I1906" s="6">
        <v>1493.14</v>
      </c>
      <c r="J1906" s="7">
        <v>45077</v>
      </c>
      <c r="K1906" s="5"/>
    </row>
    <row r="1907" spans="1:11" x14ac:dyDescent="0.3">
      <c r="A1907" s="3" t="s">
        <v>4837</v>
      </c>
      <c r="B1907" s="4">
        <v>9274</v>
      </c>
      <c r="C1907" s="4" t="s">
        <v>883</v>
      </c>
      <c r="D1907" s="5" t="s">
        <v>884</v>
      </c>
      <c r="E1907" s="5" t="s">
        <v>24</v>
      </c>
      <c r="F1907" s="4" t="s">
        <v>17</v>
      </c>
      <c r="G1907" s="5" t="s">
        <v>4687</v>
      </c>
      <c r="H1907" s="4" t="s">
        <v>26</v>
      </c>
      <c r="I1907" s="6">
        <v>1230.68</v>
      </c>
      <c r="J1907" s="7">
        <v>45093</v>
      </c>
      <c r="K1907" s="5"/>
    </row>
    <row r="1908" spans="1:11" x14ac:dyDescent="0.3">
      <c r="A1908" s="3" t="s">
        <v>44</v>
      </c>
      <c r="B1908" s="4">
        <v>7520</v>
      </c>
      <c r="C1908" s="4" t="s">
        <v>45</v>
      </c>
      <c r="D1908" s="5" t="s">
        <v>46</v>
      </c>
      <c r="E1908" s="5" t="s">
        <v>24</v>
      </c>
      <c r="F1908" s="4" t="s">
        <v>17</v>
      </c>
      <c r="G1908" s="5" t="s">
        <v>25</v>
      </c>
      <c r="H1908" s="4" t="s">
        <v>26</v>
      </c>
      <c r="I1908" s="6">
        <v>24.85</v>
      </c>
      <c r="J1908" s="7">
        <v>45307</v>
      </c>
      <c r="K1908" s="5"/>
    </row>
    <row r="1909" spans="1:11" x14ac:dyDescent="0.3">
      <c r="A1909" s="3" t="s">
        <v>47</v>
      </c>
      <c r="B1909" s="4">
        <v>7520</v>
      </c>
      <c r="C1909" s="4" t="s">
        <v>45</v>
      </c>
      <c r="D1909" s="5" t="s">
        <v>46</v>
      </c>
      <c r="E1909" s="5" t="s">
        <v>24</v>
      </c>
      <c r="F1909" s="4" t="s">
        <v>17</v>
      </c>
      <c r="G1909" s="5" t="s">
        <v>25</v>
      </c>
      <c r="H1909" s="4" t="s">
        <v>26</v>
      </c>
      <c r="I1909" s="6">
        <v>580.95000000000005</v>
      </c>
      <c r="J1909" s="7">
        <v>44939</v>
      </c>
      <c r="K1909" s="5"/>
    </row>
    <row r="1910" spans="1:11" x14ac:dyDescent="0.3">
      <c r="A1910" s="3" t="s">
        <v>2161</v>
      </c>
      <c r="B1910" s="4">
        <v>7520</v>
      </c>
      <c r="C1910" s="4" t="s">
        <v>45</v>
      </c>
      <c r="D1910" s="5" t="s">
        <v>46</v>
      </c>
      <c r="E1910" s="5" t="s">
        <v>24</v>
      </c>
      <c r="F1910" s="4" t="s">
        <v>17</v>
      </c>
      <c r="G1910" s="5" t="s">
        <v>2156</v>
      </c>
      <c r="H1910" s="4" t="s">
        <v>26</v>
      </c>
      <c r="I1910" s="6">
        <v>586</v>
      </c>
      <c r="J1910" s="7">
        <v>45139</v>
      </c>
      <c r="K1910" s="5"/>
    </row>
    <row r="1911" spans="1:11" x14ac:dyDescent="0.3">
      <c r="A1911" s="3" t="s">
        <v>2777</v>
      </c>
      <c r="B1911" s="4">
        <v>7520</v>
      </c>
      <c r="C1911" s="4" t="s">
        <v>45</v>
      </c>
      <c r="D1911" s="5" t="s">
        <v>46</v>
      </c>
      <c r="E1911" s="5" t="s">
        <v>24</v>
      </c>
      <c r="F1911" s="4" t="s">
        <v>17</v>
      </c>
      <c r="G1911" s="5" t="s">
        <v>2772</v>
      </c>
      <c r="H1911" s="4" t="s">
        <v>26</v>
      </c>
      <c r="I1911" s="6">
        <v>110.1</v>
      </c>
      <c r="J1911" s="7">
        <v>45366</v>
      </c>
      <c r="K1911" s="5"/>
    </row>
    <row r="1912" spans="1:11" x14ac:dyDescent="0.3">
      <c r="A1912" s="3" t="s">
        <v>807</v>
      </c>
      <c r="B1912" s="4">
        <v>9211</v>
      </c>
      <c r="C1912" s="4" t="s">
        <v>808</v>
      </c>
      <c r="D1912" s="5" t="s">
        <v>809</v>
      </c>
      <c r="E1912" s="5" t="s">
        <v>24</v>
      </c>
      <c r="F1912" s="4" t="s">
        <v>17</v>
      </c>
      <c r="G1912" s="5" t="s">
        <v>25</v>
      </c>
      <c r="H1912" s="4" t="s">
        <v>26</v>
      </c>
      <c r="I1912" s="6">
        <v>66.099999999999994</v>
      </c>
      <c r="J1912" s="7">
        <v>45307</v>
      </c>
      <c r="K1912" s="5"/>
    </row>
    <row r="1913" spans="1:11" x14ac:dyDescent="0.3">
      <c r="A1913" s="3" t="s">
        <v>810</v>
      </c>
      <c r="B1913" s="4">
        <v>9211</v>
      </c>
      <c r="C1913" s="4" t="s">
        <v>808</v>
      </c>
      <c r="D1913" s="5" t="s">
        <v>809</v>
      </c>
      <c r="E1913" s="5" t="s">
        <v>24</v>
      </c>
      <c r="F1913" s="4" t="s">
        <v>17</v>
      </c>
      <c r="G1913" s="5" t="s">
        <v>25</v>
      </c>
      <c r="H1913" s="4" t="s">
        <v>26</v>
      </c>
      <c r="I1913" s="6">
        <v>1545.08</v>
      </c>
      <c r="J1913" s="7">
        <v>44939</v>
      </c>
      <c r="K1913" s="5"/>
    </row>
    <row r="1914" spans="1:11" x14ac:dyDescent="0.3">
      <c r="A1914" s="3" t="s">
        <v>2395</v>
      </c>
      <c r="B1914" s="4">
        <v>9211</v>
      </c>
      <c r="C1914" s="4" t="s">
        <v>808</v>
      </c>
      <c r="D1914" s="5" t="s">
        <v>809</v>
      </c>
      <c r="E1914" s="5" t="s">
        <v>24</v>
      </c>
      <c r="F1914" s="4" t="s">
        <v>17</v>
      </c>
      <c r="G1914" s="5" t="s">
        <v>2156</v>
      </c>
      <c r="H1914" s="4" t="s">
        <v>26</v>
      </c>
      <c r="I1914" s="6">
        <v>1558.53</v>
      </c>
      <c r="J1914" s="7">
        <v>45139</v>
      </c>
      <c r="K1914" s="5"/>
    </row>
    <row r="1915" spans="1:11" x14ac:dyDescent="0.3">
      <c r="A1915" s="3" t="s">
        <v>2984</v>
      </c>
      <c r="B1915" s="4">
        <v>9211</v>
      </c>
      <c r="C1915" s="4" t="s">
        <v>808</v>
      </c>
      <c r="D1915" s="5" t="s">
        <v>809</v>
      </c>
      <c r="E1915" s="5" t="s">
        <v>24</v>
      </c>
      <c r="F1915" s="4" t="s">
        <v>17</v>
      </c>
      <c r="G1915" s="5" t="s">
        <v>2772</v>
      </c>
      <c r="H1915" s="4" t="s">
        <v>26</v>
      </c>
      <c r="I1915" s="6">
        <v>292.83</v>
      </c>
      <c r="J1915" s="7">
        <v>45366</v>
      </c>
      <c r="K1915" s="5"/>
    </row>
    <row r="1916" spans="1:11" x14ac:dyDescent="0.3">
      <c r="A1916" s="3" t="s">
        <v>156</v>
      </c>
      <c r="B1916" s="4">
        <v>7761</v>
      </c>
      <c r="C1916" s="4" t="s">
        <v>157</v>
      </c>
      <c r="D1916" s="5" t="s">
        <v>158</v>
      </c>
      <c r="E1916" s="5" t="s">
        <v>24</v>
      </c>
      <c r="F1916" s="4" t="s">
        <v>17</v>
      </c>
      <c r="G1916" s="5" t="s">
        <v>25</v>
      </c>
      <c r="H1916" s="4" t="s">
        <v>26</v>
      </c>
      <c r="I1916" s="6">
        <v>185.02</v>
      </c>
      <c r="J1916" s="7">
        <v>45307</v>
      </c>
      <c r="K1916" s="5"/>
    </row>
    <row r="1917" spans="1:11" x14ac:dyDescent="0.3">
      <c r="A1917" s="3" t="s">
        <v>159</v>
      </c>
      <c r="B1917" s="4">
        <v>7761</v>
      </c>
      <c r="C1917" s="4" t="s">
        <v>157</v>
      </c>
      <c r="D1917" s="5" t="s">
        <v>158</v>
      </c>
      <c r="E1917" s="5" t="s">
        <v>24</v>
      </c>
      <c r="F1917" s="4" t="s">
        <v>17</v>
      </c>
      <c r="G1917" s="5" t="s">
        <v>25</v>
      </c>
      <c r="H1917" s="4" t="s">
        <v>26</v>
      </c>
      <c r="I1917" s="6">
        <v>4324.7700000000004</v>
      </c>
      <c r="J1917" s="7">
        <v>44939</v>
      </c>
      <c r="K1917" s="5"/>
    </row>
    <row r="1918" spans="1:11" x14ac:dyDescent="0.3">
      <c r="A1918" s="3" t="s">
        <v>2201</v>
      </c>
      <c r="B1918" s="4">
        <v>7761</v>
      </c>
      <c r="C1918" s="4" t="s">
        <v>157</v>
      </c>
      <c r="D1918" s="5" t="s">
        <v>158</v>
      </c>
      <c r="E1918" s="5" t="s">
        <v>24</v>
      </c>
      <c r="F1918" s="4" t="s">
        <v>17</v>
      </c>
      <c r="G1918" s="5" t="s">
        <v>2156</v>
      </c>
      <c r="H1918" s="4" t="s">
        <v>26</v>
      </c>
      <c r="I1918" s="6">
        <v>4362.41</v>
      </c>
      <c r="J1918" s="7">
        <v>45139</v>
      </c>
      <c r="K1918" s="5"/>
    </row>
    <row r="1919" spans="1:11" x14ac:dyDescent="0.3">
      <c r="A1919" s="3" t="s">
        <v>2809</v>
      </c>
      <c r="B1919" s="4">
        <v>7761</v>
      </c>
      <c r="C1919" s="4" t="s">
        <v>157</v>
      </c>
      <c r="D1919" s="5" t="s">
        <v>158</v>
      </c>
      <c r="E1919" s="5" t="s">
        <v>24</v>
      </c>
      <c r="F1919" s="4" t="s">
        <v>17</v>
      </c>
      <c r="G1919" s="5" t="s">
        <v>2772</v>
      </c>
      <c r="H1919" s="4" t="s">
        <v>26</v>
      </c>
      <c r="I1919" s="6">
        <v>819.65</v>
      </c>
      <c r="J1919" s="7">
        <v>45366</v>
      </c>
      <c r="K1919" s="5"/>
    </row>
    <row r="1920" spans="1:11" x14ac:dyDescent="0.3">
      <c r="A1920" s="3" t="s">
        <v>4715</v>
      </c>
      <c r="B1920" s="4">
        <v>7761</v>
      </c>
      <c r="C1920" s="4" t="s">
        <v>157</v>
      </c>
      <c r="D1920" s="5" t="s">
        <v>158</v>
      </c>
      <c r="E1920" s="5" t="s">
        <v>24</v>
      </c>
      <c r="F1920" s="4" t="s">
        <v>17</v>
      </c>
      <c r="G1920" s="5" t="s">
        <v>4687</v>
      </c>
      <c r="H1920" s="4" t="s">
        <v>26</v>
      </c>
      <c r="I1920" s="6">
        <v>2106.7199999999998</v>
      </c>
      <c r="J1920" s="7">
        <v>45093</v>
      </c>
      <c r="K1920" s="5"/>
    </row>
    <row r="1921" spans="1:11" x14ac:dyDescent="0.3">
      <c r="A1921" s="3" t="s">
        <v>1637</v>
      </c>
      <c r="B1921" s="4">
        <v>8593</v>
      </c>
      <c r="C1921" s="4" t="s">
        <v>1638</v>
      </c>
      <c r="D1921" s="5" t="s">
        <v>1639</v>
      </c>
      <c r="E1921" s="5" t="s">
        <v>24</v>
      </c>
      <c r="F1921" s="4" t="s">
        <v>17</v>
      </c>
      <c r="G1921" s="5" t="s">
        <v>25</v>
      </c>
      <c r="H1921" s="4" t="s">
        <v>19</v>
      </c>
      <c r="I1921" s="6">
        <v>12423.65</v>
      </c>
      <c r="J1921" s="7">
        <v>45307</v>
      </c>
      <c r="K1921" s="5" t="s">
        <v>20</v>
      </c>
    </row>
    <row r="1922" spans="1:11" x14ac:dyDescent="0.3">
      <c r="A1922" s="3" t="s">
        <v>1640</v>
      </c>
      <c r="B1922" s="4">
        <v>8593</v>
      </c>
      <c r="C1922" s="4" t="s">
        <v>1638</v>
      </c>
      <c r="D1922" s="5" t="s">
        <v>1639</v>
      </c>
      <c r="E1922" s="5" t="s">
        <v>24</v>
      </c>
      <c r="F1922" s="4" t="s">
        <v>17</v>
      </c>
      <c r="G1922" s="5" t="s">
        <v>25</v>
      </c>
      <c r="H1922" s="4" t="s">
        <v>19</v>
      </c>
      <c r="I1922" s="6">
        <v>290395.81</v>
      </c>
      <c r="J1922" s="7">
        <v>44939</v>
      </c>
      <c r="K1922" s="5" t="s">
        <v>20</v>
      </c>
    </row>
    <row r="1923" spans="1:11" x14ac:dyDescent="0.3">
      <c r="A1923" s="3" t="s">
        <v>2633</v>
      </c>
      <c r="B1923" s="4">
        <v>8593</v>
      </c>
      <c r="C1923" s="4" t="s">
        <v>1638</v>
      </c>
      <c r="D1923" s="5" t="s">
        <v>1639</v>
      </c>
      <c r="E1923" s="5" t="s">
        <v>24</v>
      </c>
      <c r="F1923" s="4" t="s">
        <v>17</v>
      </c>
      <c r="G1923" s="5" t="s">
        <v>2156</v>
      </c>
      <c r="H1923" s="4" t="s">
        <v>19</v>
      </c>
      <c r="I1923" s="6">
        <v>293178.27</v>
      </c>
      <c r="J1923" s="7">
        <v>45140</v>
      </c>
      <c r="K1923" s="5" t="s">
        <v>20</v>
      </c>
    </row>
    <row r="1924" spans="1:11" x14ac:dyDescent="0.3">
      <c r="A1924" s="3" t="s">
        <v>3200</v>
      </c>
      <c r="B1924" s="4">
        <v>8593</v>
      </c>
      <c r="C1924" s="4" t="s">
        <v>1638</v>
      </c>
      <c r="D1924" s="5" t="s">
        <v>1639</v>
      </c>
      <c r="E1924" s="5" t="s">
        <v>24</v>
      </c>
      <c r="F1924" s="4" t="s">
        <v>17</v>
      </c>
      <c r="G1924" s="5" t="s">
        <v>2772</v>
      </c>
      <c r="H1924" s="4" t="s">
        <v>19</v>
      </c>
      <c r="I1924" s="6">
        <v>55084.86</v>
      </c>
      <c r="J1924" s="7">
        <v>45366</v>
      </c>
      <c r="K1924" s="5" t="s">
        <v>20</v>
      </c>
    </row>
    <row r="1925" spans="1:11" x14ac:dyDescent="0.3">
      <c r="A1925" s="3" t="s">
        <v>3843</v>
      </c>
      <c r="B1925" s="4">
        <v>8593</v>
      </c>
      <c r="C1925" s="4" t="s">
        <v>1638</v>
      </c>
      <c r="D1925" s="5" t="s">
        <v>1639</v>
      </c>
      <c r="E1925" s="5" t="s">
        <v>24</v>
      </c>
      <c r="F1925" s="4" t="s">
        <v>17</v>
      </c>
      <c r="G1925" s="5" t="s">
        <v>3337</v>
      </c>
      <c r="H1925" s="4" t="s">
        <v>19</v>
      </c>
      <c r="I1925" s="6">
        <v>10297.67</v>
      </c>
      <c r="J1925" s="7">
        <v>45307</v>
      </c>
      <c r="K1925" s="5" t="s">
        <v>20</v>
      </c>
    </row>
    <row r="1926" spans="1:11" x14ac:dyDescent="0.3">
      <c r="A1926" s="3" t="s">
        <v>3844</v>
      </c>
      <c r="B1926" s="4">
        <v>8593</v>
      </c>
      <c r="C1926" s="4" t="s">
        <v>1638</v>
      </c>
      <c r="D1926" s="5" t="s">
        <v>1639</v>
      </c>
      <c r="E1926" s="5" t="s">
        <v>24</v>
      </c>
      <c r="F1926" s="4" t="s">
        <v>17</v>
      </c>
      <c r="G1926" s="5" t="s">
        <v>3337</v>
      </c>
      <c r="H1926" s="4" t="s">
        <v>19</v>
      </c>
      <c r="I1926" s="6">
        <v>98370.67</v>
      </c>
      <c r="J1926" s="7">
        <v>44939</v>
      </c>
      <c r="K1926" s="5" t="s">
        <v>20</v>
      </c>
    </row>
    <row r="1927" spans="1:11" x14ac:dyDescent="0.3">
      <c r="A1927" s="3" t="s">
        <v>4517</v>
      </c>
      <c r="B1927" s="4">
        <v>8593</v>
      </c>
      <c r="C1927" s="4" t="s">
        <v>1638</v>
      </c>
      <c r="D1927" s="5" t="s">
        <v>1639</v>
      </c>
      <c r="E1927" s="5" t="s">
        <v>24</v>
      </c>
      <c r="F1927" s="4" t="s">
        <v>17</v>
      </c>
      <c r="G1927" s="5" t="s">
        <v>4021</v>
      </c>
      <c r="H1927" s="4" t="s">
        <v>19</v>
      </c>
      <c r="I1927" s="6">
        <v>24024.68</v>
      </c>
      <c r="J1927" s="7">
        <v>45307</v>
      </c>
      <c r="K1927" s="5" t="s">
        <v>20</v>
      </c>
    </row>
    <row r="1928" spans="1:11" x14ac:dyDescent="0.3">
      <c r="A1928" s="3" t="s">
        <v>4518</v>
      </c>
      <c r="B1928" s="4">
        <v>8593</v>
      </c>
      <c r="C1928" s="4" t="s">
        <v>1638</v>
      </c>
      <c r="D1928" s="5" t="s">
        <v>1639</v>
      </c>
      <c r="E1928" s="5" t="s">
        <v>24</v>
      </c>
      <c r="F1928" s="4" t="s">
        <v>17</v>
      </c>
      <c r="G1928" s="5" t="s">
        <v>4021</v>
      </c>
      <c r="H1928" s="4" t="s">
        <v>19</v>
      </c>
      <c r="I1928" s="6">
        <v>229500.75</v>
      </c>
      <c r="J1928" s="7">
        <v>44939</v>
      </c>
      <c r="K1928" s="5" t="s">
        <v>20</v>
      </c>
    </row>
    <row r="1929" spans="1:11" x14ac:dyDescent="0.3">
      <c r="A1929" s="3" t="s">
        <v>4967</v>
      </c>
      <c r="B1929" s="4">
        <v>8593</v>
      </c>
      <c r="C1929" s="4" t="s">
        <v>1638</v>
      </c>
      <c r="D1929" s="5" t="s">
        <v>1639</v>
      </c>
      <c r="E1929" s="5" t="s">
        <v>24</v>
      </c>
      <c r="F1929" s="4" t="s">
        <v>17</v>
      </c>
      <c r="G1929" s="5" t="s">
        <v>4687</v>
      </c>
      <c r="H1929" s="4" t="s">
        <v>19</v>
      </c>
      <c r="I1929" s="6">
        <v>189531.44</v>
      </c>
      <c r="J1929" s="7">
        <v>45093</v>
      </c>
      <c r="K1929" s="5" t="s">
        <v>20</v>
      </c>
    </row>
    <row r="1930" spans="1:11" x14ac:dyDescent="0.3">
      <c r="A1930" s="3" t="s">
        <v>212</v>
      </c>
      <c r="B1930" s="4">
        <v>7880</v>
      </c>
      <c r="C1930" s="4" t="s">
        <v>213</v>
      </c>
      <c r="D1930" s="5" t="s">
        <v>214</v>
      </c>
      <c r="E1930" s="5" t="s">
        <v>24</v>
      </c>
      <c r="F1930" s="4" t="s">
        <v>17</v>
      </c>
      <c r="G1930" s="5" t="s">
        <v>25</v>
      </c>
      <c r="H1930" s="4" t="s">
        <v>26</v>
      </c>
      <c r="I1930" s="6">
        <v>131.63999999999999</v>
      </c>
      <c r="J1930" s="7">
        <v>45307</v>
      </c>
      <c r="K1930" s="5"/>
    </row>
    <row r="1931" spans="1:11" x14ac:dyDescent="0.3">
      <c r="A1931" s="3" t="s">
        <v>215</v>
      </c>
      <c r="B1931" s="4">
        <v>7880</v>
      </c>
      <c r="C1931" s="4" t="s">
        <v>213</v>
      </c>
      <c r="D1931" s="5" t="s">
        <v>214</v>
      </c>
      <c r="E1931" s="5" t="s">
        <v>24</v>
      </c>
      <c r="F1931" s="4" t="s">
        <v>17</v>
      </c>
      <c r="G1931" s="5" t="s">
        <v>25</v>
      </c>
      <c r="H1931" s="4" t="s">
        <v>26</v>
      </c>
      <c r="I1931" s="6">
        <v>3076.9</v>
      </c>
      <c r="J1931" s="7">
        <v>44939</v>
      </c>
      <c r="K1931" s="5"/>
    </row>
    <row r="1932" spans="1:11" x14ac:dyDescent="0.3">
      <c r="A1932" s="3" t="s">
        <v>2215</v>
      </c>
      <c r="B1932" s="4">
        <v>7880</v>
      </c>
      <c r="C1932" s="4" t="s">
        <v>213</v>
      </c>
      <c r="D1932" s="5" t="s">
        <v>214</v>
      </c>
      <c r="E1932" s="5" t="s">
        <v>24</v>
      </c>
      <c r="F1932" s="4" t="s">
        <v>17</v>
      </c>
      <c r="G1932" s="5" t="s">
        <v>2156</v>
      </c>
      <c r="H1932" s="4" t="s">
        <v>26</v>
      </c>
      <c r="I1932" s="6">
        <v>3103.68</v>
      </c>
      <c r="J1932" s="7">
        <v>45139</v>
      </c>
      <c r="K1932" s="5"/>
    </row>
    <row r="1933" spans="1:11" x14ac:dyDescent="0.3">
      <c r="A1933" s="3" t="s">
        <v>2823</v>
      </c>
      <c r="B1933" s="4">
        <v>7880</v>
      </c>
      <c r="C1933" s="4" t="s">
        <v>213</v>
      </c>
      <c r="D1933" s="5" t="s">
        <v>214</v>
      </c>
      <c r="E1933" s="5" t="s">
        <v>24</v>
      </c>
      <c r="F1933" s="4" t="s">
        <v>17</v>
      </c>
      <c r="G1933" s="5" t="s">
        <v>2772</v>
      </c>
      <c r="H1933" s="4" t="s">
        <v>26</v>
      </c>
      <c r="I1933" s="6">
        <v>583.15</v>
      </c>
      <c r="J1933" s="7">
        <v>45366</v>
      </c>
      <c r="K1933" s="5"/>
    </row>
    <row r="1934" spans="1:11" x14ac:dyDescent="0.3">
      <c r="A1934" s="3" t="s">
        <v>3393</v>
      </c>
      <c r="B1934" s="4">
        <v>7880</v>
      </c>
      <c r="C1934" s="4" t="s">
        <v>213</v>
      </c>
      <c r="D1934" s="5" t="s">
        <v>214</v>
      </c>
      <c r="E1934" s="5" t="s">
        <v>24</v>
      </c>
      <c r="F1934" s="4" t="s">
        <v>17</v>
      </c>
      <c r="G1934" s="5" t="s">
        <v>3337</v>
      </c>
      <c r="H1934" s="4" t="s">
        <v>26</v>
      </c>
      <c r="I1934" s="6">
        <v>109.11</v>
      </c>
      <c r="J1934" s="7">
        <v>45307</v>
      </c>
      <c r="K1934" s="5"/>
    </row>
    <row r="1935" spans="1:11" x14ac:dyDescent="0.3">
      <c r="A1935" s="3" t="s">
        <v>3394</v>
      </c>
      <c r="B1935" s="4">
        <v>7880</v>
      </c>
      <c r="C1935" s="4" t="s">
        <v>213</v>
      </c>
      <c r="D1935" s="5" t="s">
        <v>214</v>
      </c>
      <c r="E1935" s="5" t="s">
        <v>24</v>
      </c>
      <c r="F1935" s="4" t="s">
        <v>17</v>
      </c>
      <c r="G1935" s="5" t="s">
        <v>3337</v>
      </c>
      <c r="H1935" s="4" t="s">
        <v>26</v>
      </c>
      <c r="I1935" s="6">
        <v>1042.29</v>
      </c>
      <c r="J1935" s="7">
        <v>44939</v>
      </c>
      <c r="K1935" s="5"/>
    </row>
    <row r="1936" spans="1:11" x14ac:dyDescent="0.3">
      <c r="A1936" s="3" t="s">
        <v>4073</v>
      </c>
      <c r="B1936" s="4">
        <v>7880</v>
      </c>
      <c r="C1936" s="4" t="s">
        <v>213</v>
      </c>
      <c r="D1936" s="5" t="s">
        <v>214</v>
      </c>
      <c r="E1936" s="5" t="s">
        <v>24</v>
      </c>
      <c r="F1936" s="4" t="s">
        <v>17</v>
      </c>
      <c r="G1936" s="5" t="s">
        <v>4021</v>
      </c>
      <c r="H1936" s="4" t="s">
        <v>26</v>
      </c>
      <c r="I1936" s="6">
        <v>254.55</v>
      </c>
      <c r="J1936" s="7">
        <v>45307</v>
      </c>
      <c r="K1936" s="5"/>
    </row>
    <row r="1937" spans="1:11" x14ac:dyDescent="0.3">
      <c r="A1937" s="3" t="s">
        <v>4074</v>
      </c>
      <c r="B1937" s="4">
        <v>7880</v>
      </c>
      <c r="C1937" s="4" t="s">
        <v>213</v>
      </c>
      <c r="D1937" s="5" t="s">
        <v>214</v>
      </c>
      <c r="E1937" s="5" t="s">
        <v>24</v>
      </c>
      <c r="F1937" s="4" t="s">
        <v>17</v>
      </c>
      <c r="G1937" s="5" t="s">
        <v>4021</v>
      </c>
      <c r="H1937" s="4" t="s">
        <v>26</v>
      </c>
      <c r="I1937" s="6">
        <v>2431.69</v>
      </c>
      <c r="J1937" s="7">
        <v>44939</v>
      </c>
      <c r="K1937" s="5"/>
    </row>
    <row r="1938" spans="1:11" x14ac:dyDescent="0.3">
      <c r="A1938" s="3" t="s">
        <v>4724</v>
      </c>
      <c r="B1938" s="4">
        <v>7880</v>
      </c>
      <c r="C1938" s="4" t="s">
        <v>213</v>
      </c>
      <c r="D1938" s="5" t="s">
        <v>214</v>
      </c>
      <c r="E1938" s="5" t="s">
        <v>24</v>
      </c>
      <c r="F1938" s="4" t="s">
        <v>17</v>
      </c>
      <c r="G1938" s="5" t="s">
        <v>4687</v>
      </c>
      <c r="H1938" s="4" t="s">
        <v>26</v>
      </c>
      <c r="I1938" s="6">
        <v>2004.24</v>
      </c>
      <c r="J1938" s="7">
        <v>45093</v>
      </c>
      <c r="K1938" s="5"/>
    </row>
    <row r="1939" spans="1:11" x14ac:dyDescent="0.3">
      <c r="A1939" s="3" t="s">
        <v>2033</v>
      </c>
      <c r="B1939" s="4">
        <v>9254</v>
      </c>
      <c r="C1939" s="4" t="s">
        <v>2034</v>
      </c>
      <c r="D1939" s="5" t="s">
        <v>2035</v>
      </c>
      <c r="E1939" s="5" t="s">
        <v>24</v>
      </c>
      <c r="F1939" s="4" t="s">
        <v>17</v>
      </c>
      <c r="G1939" s="5" t="s">
        <v>25</v>
      </c>
      <c r="H1939" s="4" t="s">
        <v>19</v>
      </c>
      <c r="I1939" s="6">
        <v>204.79</v>
      </c>
      <c r="J1939" s="7">
        <v>45307</v>
      </c>
      <c r="K1939" s="5" t="s">
        <v>20</v>
      </c>
    </row>
    <row r="1940" spans="1:11" x14ac:dyDescent="0.3">
      <c r="A1940" s="3" t="s">
        <v>2036</v>
      </c>
      <c r="B1940" s="4">
        <v>9254</v>
      </c>
      <c r="C1940" s="4" t="s">
        <v>2034</v>
      </c>
      <c r="D1940" s="5" t="s">
        <v>2035</v>
      </c>
      <c r="E1940" s="5" t="s">
        <v>24</v>
      </c>
      <c r="F1940" s="4" t="s">
        <v>17</v>
      </c>
      <c r="G1940" s="5" t="s">
        <v>25</v>
      </c>
      <c r="H1940" s="4" t="s">
        <v>19</v>
      </c>
      <c r="I1940" s="6">
        <v>4786.7700000000004</v>
      </c>
      <c r="J1940" s="7">
        <v>44939</v>
      </c>
      <c r="K1940" s="5" t="s">
        <v>20</v>
      </c>
    </row>
    <row r="1941" spans="1:11" x14ac:dyDescent="0.3">
      <c r="A1941" s="3" t="s">
        <v>2735</v>
      </c>
      <c r="B1941" s="4">
        <v>9254</v>
      </c>
      <c r="C1941" s="4" t="s">
        <v>2034</v>
      </c>
      <c r="D1941" s="5" t="s">
        <v>2035</v>
      </c>
      <c r="E1941" s="5" t="s">
        <v>24</v>
      </c>
      <c r="F1941" s="4" t="s">
        <v>17</v>
      </c>
      <c r="G1941" s="5" t="s">
        <v>2156</v>
      </c>
      <c r="H1941" s="4" t="s">
        <v>19</v>
      </c>
      <c r="I1941" s="6">
        <v>4828.43</v>
      </c>
      <c r="J1941" s="7">
        <v>45140</v>
      </c>
      <c r="K1941" s="5" t="s">
        <v>20</v>
      </c>
    </row>
    <row r="1942" spans="1:11" x14ac:dyDescent="0.3">
      <c r="A1942" s="3" t="s">
        <v>3301</v>
      </c>
      <c r="B1942" s="4">
        <v>9254</v>
      </c>
      <c r="C1942" s="4" t="s">
        <v>2034</v>
      </c>
      <c r="D1942" s="5" t="s">
        <v>2035</v>
      </c>
      <c r="E1942" s="5" t="s">
        <v>24</v>
      </c>
      <c r="F1942" s="4" t="s">
        <v>17</v>
      </c>
      <c r="G1942" s="5" t="s">
        <v>2772</v>
      </c>
      <c r="H1942" s="4" t="s">
        <v>19</v>
      </c>
      <c r="I1942" s="6">
        <v>907.21</v>
      </c>
      <c r="J1942" s="7">
        <v>45366</v>
      </c>
      <c r="K1942" s="5" t="s">
        <v>20</v>
      </c>
    </row>
    <row r="1943" spans="1:11" x14ac:dyDescent="0.3">
      <c r="A1943" s="3" t="s">
        <v>3977</v>
      </c>
      <c r="B1943" s="4">
        <v>9254</v>
      </c>
      <c r="C1943" s="4" t="s">
        <v>2034</v>
      </c>
      <c r="D1943" s="5" t="s">
        <v>2035</v>
      </c>
      <c r="E1943" s="5" t="s">
        <v>24</v>
      </c>
      <c r="F1943" s="4" t="s">
        <v>17</v>
      </c>
      <c r="G1943" s="5" t="s">
        <v>3337</v>
      </c>
      <c r="H1943" s="4" t="s">
        <v>19</v>
      </c>
      <c r="I1943" s="6">
        <v>169.74</v>
      </c>
      <c r="J1943" s="7">
        <v>45307</v>
      </c>
      <c r="K1943" s="5" t="s">
        <v>20</v>
      </c>
    </row>
    <row r="1944" spans="1:11" x14ac:dyDescent="0.3">
      <c r="A1944" s="3" t="s">
        <v>3978</v>
      </c>
      <c r="B1944" s="4">
        <v>9254</v>
      </c>
      <c r="C1944" s="4" t="s">
        <v>2034</v>
      </c>
      <c r="D1944" s="5" t="s">
        <v>2035</v>
      </c>
      <c r="E1944" s="5" t="s">
        <v>24</v>
      </c>
      <c r="F1944" s="4" t="s">
        <v>17</v>
      </c>
      <c r="G1944" s="5" t="s">
        <v>3337</v>
      </c>
      <c r="H1944" s="4" t="s">
        <v>19</v>
      </c>
      <c r="I1944" s="6">
        <v>1621.5</v>
      </c>
      <c r="J1944" s="7">
        <v>44939</v>
      </c>
      <c r="K1944" s="5" t="s">
        <v>20</v>
      </c>
    </row>
    <row r="1945" spans="1:11" x14ac:dyDescent="0.3">
      <c r="A1945" s="3" t="s">
        <v>4647</v>
      </c>
      <c r="B1945" s="4">
        <v>9254</v>
      </c>
      <c r="C1945" s="4" t="s">
        <v>2034</v>
      </c>
      <c r="D1945" s="5" t="s">
        <v>2035</v>
      </c>
      <c r="E1945" s="5" t="s">
        <v>24</v>
      </c>
      <c r="F1945" s="4" t="s">
        <v>17</v>
      </c>
      <c r="G1945" s="5" t="s">
        <v>4021</v>
      </c>
      <c r="H1945" s="4" t="s">
        <v>19</v>
      </c>
      <c r="I1945" s="6">
        <v>396.01</v>
      </c>
      <c r="J1945" s="7">
        <v>45307</v>
      </c>
      <c r="K1945" s="5" t="s">
        <v>20</v>
      </c>
    </row>
    <row r="1946" spans="1:11" x14ac:dyDescent="0.3">
      <c r="A1946" s="3" t="s">
        <v>4648</v>
      </c>
      <c r="B1946" s="4">
        <v>9254</v>
      </c>
      <c r="C1946" s="4" t="s">
        <v>2034</v>
      </c>
      <c r="D1946" s="5" t="s">
        <v>2035</v>
      </c>
      <c r="E1946" s="5" t="s">
        <v>24</v>
      </c>
      <c r="F1946" s="4" t="s">
        <v>17</v>
      </c>
      <c r="G1946" s="5" t="s">
        <v>4021</v>
      </c>
      <c r="H1946" s="4" t="s">
        <v>19</v>
      </c>
      <c r="I1946" s="6">
        <v>3783</v>
      </c>
      <c r="J1946" s="7">
        <v>44939</v>
      </c>
      <c r="K1946" s="5" t="s">
        <v>20</v>
      </c>
    </row>
    <row r="1947" spans="1:11" x14ac:dyDescent="0.3">
      <c r="A1947" s="3" t="s">
        <v>5032</v>
      </c>
      <c r="B1947" s="4">
        <v>9254</v>
      </c>
      <c r="C1947" s="4" t="s">
        <v>2034</v>
      </c>
      <c r="D1947" s="5" t="s">
        <v>2035</v>
      </c>
      <c r="E1947" s="5" t="s">
        <v>24</v>
      </c>
      <c r="F1947" s="4" t="s">
        <v>17</v>
      </c>
      <c r="G1947" s="5" t="s">
        <v>4687</v>
      </c>
      <c r="H1947" s="4" t="s">
        <v>19</v>
      </c>
      <c r="I1947" s="6">
        <v>3118.02</v>
      </c>
      <c r="J1947" s="7">
        <v>45093</v>
      </c>
      <c r="K1947" s="5" t="s">
        <v>20</v>
      </c>
    </row>
    <row r="1948" spans="1:11" x14ac:dyDescent="0.3">
      <c r="A1948" s="3" t="s">
        <v>1449</v>
      </c>
      <c r="B1948" s="4">
        <v>8207</v>
      </c>
      <c r="C1948" s="4" t="s">
        <v>1450</v>
      </c>
      <c r="D1948" s="5" t="s">
        <v>1451</v>
      </c>
      <c r="E1948" s="5" t="s">
        <v>24</v>
      </c>
      <c r="F1948" s="4" t="s">
        <v>17</v>
      </c>
      <c r="G1948" s="5" t="s">
        <v>25</v>
      </c>
      <c r="H1948" s="4" t="s">
        <v>19</v>
      </c>
      <c r="I1948" s="6">
        <v>51.75</v>
      </c>
      <c r="J1948" s="7">
        <v>45307</v>
      </c>
      <c r="K1948" s="5" t="s">
        <v>20</v>
      </c>
    </row>
    <row r="1949" spans="1:11" x14ac:dyDescent="0.3">
      <c r="A1949" s="3" t="s">
        <v>1452</v>
      </c>
      <c r="B1949" s="4">
        <v>8207</v>
      </c>
      <c r="C1949" s="4" t="s">
        <v>1450</v>
      </c>
      <c r="D1949" s="5" t="s">
        <v>1451</v>
      </c>
      <c r="E1949" s="5" t="s">
        <v>24</v>
      </c>
      <c r="F1949" s="4" t="s">
        <v>17</v>
      </c>
      <c r="G1949" s="5" t="s">
        <v>25</v>
      </c>
      <c r="H1949" s="4" t="s">
        <v>19</v>
      </c>
      <c r="I1949" s="6">
        <v>1209.71</v>
      </c>
      <c r="J1949" s="7">
        <v>44939</v>
      </c>
      <c r="K1949" s="5" t="s">
        <v>20</v>
      </c>
    </row>
    <row r="1950" spans="1:11" x14ac:dyDescent="0.3">
      <c r="A1950" s="3" t="s">
        <v>2579</v>
      </c>
      <c r="B1950" s="4">
        <v>8207</v>
      </c>
      <c r="C1950" s="4" t="s">
        <v>1450</v>
      </c>
      <c r="D1950" s="5" t="s">
        <v>1451</v>
      </c>
      <c r="E1950" s="5" t="s">
        <v>24</v>
      </c>
      <c r="F1950" s="4" t="s">
        <v>17</v>
      </c>
      <c r="G1950" s="5" t="s">
        <v>2156</v>
      </c>
      <c r="H1950" s="4" t="s">
        <v>19</v>
      </c>
      <c r="I1950" s="6">
        <v>1220.24</v>
      </c>
      <c r="J1950" s="7">
        <v>45140</v>
      </c>
      <c r="K1950" s="5" t="s">
        <v>20</v>
      </c>
    </row>
    <row r="1951" spans="1:11" x14ac:dyDescent="0.3">
      <c r="A1951" s="3" t="s">
        <v>3152</v>
      </c>
      <c r="B1951" s="4">
        <v>8207</v>
      </c>
      <c r="C1951" s="4" t="s">
        <v>1450</v>
      </c>
      <c r="D1951" s="5" t="s">
        <v>1451</v>
      </c>
      <c r="E1951" s="5" t="s">
        <v>24</v>
      </c>
      <c r="F1951" s="4" t="s">
        <v>17</v>
      </c>
      <c r="G1951" s="5" t="s">
        <v>2772</v>
      </c>
      <c r="H1951" s="4" t="s">
        <v>19</v>
      </c>
      <c r="I1951" s="6">
        <v>229.27</v>
      </c>
      <c r="J1951" s="7">
        <v>45366</v>
      </c>
      <c r="K1951" s="5" t="s">
        <v>20</v>
      </c>
    </row>
    <row r="1952" spans="1:11" x14ac:dyDescent="0.3">
      <c r="A1952" s="3" t="s">
        <v>567</v>
      </c>
      <c r="B1952" s="4">
        <v>8615</v>
      </c>
      <c r="C1952" s="4" t="s">
        <v>568</v>
      </c>
      <c r="D1952" s="5" t="s">
        <v>569</v>
      </c>
      <c r="E1952" s="5" t="s">
        <v>24</v>
      </c>
      <c r="F1952" s="4" t="s">
        <v>17</v>
      </c>
      <c r="G1952" s="5" t="s">
        <v>25</v>
      </c>
      <c r="H1952" s="4" t="s">
        <v>26</v>
      </c>
      <c r="I1952" s="6">
        <v>995.79</v>
      </c>
      <c r="J1952" s="7">
        <v>45307</v>
      </c>
      <c r="K1952" s="5"/>
    </row>
    <row r="1953" spans="1:11" x14ac:dyDescent="0.3">
      <c r="A1953" s="3" t="s">
        <v>570</v>
      </c>
      <c r="B1953" s="4">
        <v>8615</v>
      </c>
      <c r="C1953" s="4" t="s">
        <v>568</v>
      </c>
      <c r="D1953" s="5" t="s">
        <v>569</v>
      </c>
      <c r="E1953" s="5" t="s">
        <v>24</v>
      </c>
      <c r="F1953" s="4" t="s">
        <v>17</v>
      </c>
      <c r="G1953" s="5" t="s">
        <v>25</v>
      </c>
      <c r="H1953" s="4" t="s">
        <v>26</v>
      </c>
      <c r="I1953" s="6">
        <v>23276.06</v>
      </c>
      <c r="J1953" s="7">
        <v>44939</v>
      </c>
      <c r="K1953" s="5"/>
    </row>
    <row r="1954" spans="1:11" x14ac:dyDescent="0.3">
      <c r="A1954" s="3" t="s">
        <v>2324</v>
      </c>
      <c r="B1954" s="4">
        <v>8615</v>
      </c>
      <c r="C1954" s="4" t="s">
        <v>568</v>
      </c>
      <c r="D1954" s="5" t="s">
        <v>569</v>
      </c>
      <c r="E1954" s="5" t="s">
        <v>24</v>
      </c>
      <c r="F1954" s="4" t="s">
        <v>17</v>
      </c>
      <c r="G1954" s="5" t="s">
        <v>2156</v>
      </c>
      <c r="H1954" s="4" t="s">
        <v>26</v>
      </c>
      <c r="I1954" s="6">
        <v>23478.66</v>
      </c>
      <c r="J1954" s="7">
        <v>45139</v>
      </c>
      <c r="K1954" s="5"/>
    </row>
    <row r="1955" spans="1:11" x14ac:dyDescent="0.3">
      <c r="A1955" s="3" t="s">
        <v>2920</v>
      </c>
      <c r="B1955" s="4">
        <v>8615</v>
      </c>
      <c r="C1955" s="4" t="s">
        <v>568</v>
      </c>
      <c r="D1955" s="5" t="s">
        <v>569</v>
      </c>
      <c r="E1955" s="5" t="s">
        <v>24</v>
      </c>
      <c r="F1955" s="4" t="s">
        <v>17</v>
      </c>
      <c r="G1955" s="5" t="s">
        <v>2772</v>
      </c>
      <c r="H1955" s="4" t="s">
        <v>26</v>
      </c>
      <c r="I1955" s="6">
        <v>4411.37</v>
      </c>
      <c r="J1955" s="7">
        <v>45366</v>
      </c>
      <c r="K1955" s="5"/>
    </row>
    <row r="1956" spans="1:11" x14ac:dyDescent="0.3">
      <c r="A1956" s="3" t="s">
        <v>3496</v>
      </c>
      <c r="B1956" s="4">
        <v>8615</v>
      </c>
      <c r="C1956" s="4" t="s">
        <v>568</v>
      </c>
      <c r="D1956" s="5" t="s">
        <v>569</v>
      </c>
      <c r="E1956" s="5" t="s">
        <v>24</v>
      </c>
      <c r="F1956" s="4" t="s">
        <v>17</v>
      </c>
      <c r="G1956" s="5" t="s">
        <v>3337</v>
      </c>
      <c r="H1956" s="4" t="s">
        <v>26</v>
      </c>
      <c r="I1956" s="6">
        <v>825.39</v>
      </c>
      <c r="J1956" s="7">
        <v>45307</v>
      </c>
      <c r="K1956" s="5"/>
    </row>
    <row r="1957" spans="1:11" x14ac:dyDescent="0.3">
      <c r="A1957" s="3" t="s">
        <v>3497</v>
      </c>
      <c r="B1957" s="4">
        <v>8615</v>
      </c>
      <c r="C1957" s="4" t="s">
        <v>568</v>
      </c>
      <c r="D1957" s="5" t="s">
        <v>569</v>
      </c>
      <c r="E1957" s="5" t="s">
        <v>24</v>
      </c>
      <c r="F1957" s="4" t="s">
        <v>17</v>
      </c>
      <c r="G1957" s="5" t="s">
        <v>3337</v>
      </c>
      <c r="H1957" s="4" t="s">
        <v>26</v>
      </c>
      <c r="I1957" s="6">
        <v>7884.69</v>
      </c>
      <c r="J1957" s="7">
        <v>44939</v>
      </c>
      <c r="K1957" s="5"/>
    </row>
    <row r="1958" spans="1:11" x14ac:dyDescent="0.3">
      <c r="A1958" s="3" t="s">
        <v>4176</v>
      </c>
      <c r="B1958" s="4">
        <v>8615</v>
      </c>
      <c r="C1958" s="4" t="s">
        <v>568</v>
      </c>
      <c r="D1958" s="5" t="s">
        <v>569</v>
      </c>
      <c r="E1958" s="5" t="s">
        <v>24</v>
      </c>
      <c r="F1958" s="4" t="s">
        <v>17</v>
      </c>
      <c r="G1958" s="5" t="s">
        <v>4021</v>
      </c>
      <c r="H1958" s="4" t="s">
        <v>26</v>
      </c>
      <c r="I1958" s="6">
        <v>1925.65</v>
      </c>
      <c r="J1958" s="7">
        <v>45307</v>
      </c>
      <c r="K1958" s="5"/>
    </row>
    <row r="1959" spans="1:11" x14ac:dyDescent="0.3">
      <c r="A1959" s="3" t="s">
        <v>4177</v>
      </c>
      <c r="B1959" s="4">
        <v>8615</v>
      </c>
      <c r="C1959" s="4" t="s">
        <v>568</v>
      </c>
      <c r="D1959" s="5" t="s">
        <v>569</v>
      </c>
      <c r="E1959" s="5" t="s">
        <v>24</v>
      </c>
      <c r="F1959" s="4" t="s">
        <v>17</v>
      </c>
      <c r="G1959" s="5" t="s">
        <v>4021</v>
      </c>
      <c r="H1959" s="4" t="s">
        <v>26</v>
      </c>
      <c r="I1959" s="6">
        <v>18395.14</v>
      </c>
      <c r="J1959" s="7">
        <v>44939</v>
      </c>
      <c r="K1959" s="5"/>
    </row>
    <row r="1960" spans="1:11" x14ac:dyDescent="0.3">
      <c r="A1960" s="3" t="s">
        <v>4785</v>
      </c>
      <c r="B1960" s="4">
        <v>8615</v>
      </c>
      <c r="C1960" s="4" t="s">
        <v>568</v>
      </c>
      <c r="D1960" s="5" t="s">
        <v>569</v>
      </c>
      <c r="E1960" s="5" t="s">
        <v>24</v>
      </c>
      <c r="F1960" s="4" t="s">
        <v>17</v>
      </c>
      <c r="G1960" s="5" t="s">
        <v>4687</v>
      </c>
      <c r="H1960" s="4" t="s">
        <v>26</v>
      </c>
      <c r="I1960" s="6">
        <v>15161.64</v>
      </c>
      <c r="J1960" s="7">
        <v>45093</v>
      </c>
      <c r="K1960" s="5"/>
    </row>
    <row r="1961" spans="1:11" x14ac:dyDescent="0.3">
      <c r="A1961" s="3" t="s">
        <v>763</v>
      </c>
      <c r="B1961" s="4">
        <v>9149</v>
      </c>
      <c r="C1961" s="4" t="s">
        <v>764</v>
      </c>
      <c r="D1961" s="5" t="s">
        <v>765</v>
      </c>
      <c r="E1961" s="5" t="s">
        <v>24</v>
      </c>
      <c r="F1961" s="4" t="s">
        <v>17</v>
      </c>
      <c r="G1961" s="5" t="s">
        <v>25</v>
      </c>
      <c r="H1961" s="4" t="s">
        <v>26</v>
      </c>
      <c r="I1961" s="6">
        <v>35.130000000000003</v>
      </c>
      <c r="J1961" s="7">
        <v>45307</v>
      </c>
      <c r="K1961" s="5"/>
    </row>
    <row r="1962" spans="1:11" x14ac:dyDescent="0.3">
      <c r="A1962" s="3" t="s">
        <v>766</v>
      </c>
      <c r="B1962" s="4">
        <v>9149</v>
      </c>
      <c r="C1962" s="4" t="s">
        <v>764</v>
      </c>
      <c r="D1962" s="5" t="s">
        <v>765</v>
      </c>
      <c r="E1962" s="5" t="s">
        <v>24</v>
      </c>
      <c r="F1962" s="4" t="s">
        <v>17</v>
      </c>
      <c r="G1962" s="5" t="s">
        <v>25</v>
      </c>
      <c r="H1962" s="4" t="s">
        <v>26</v>
      </c>
      <c r="I1962" s="6">
        <v>821.23</v>
      </c>
      <c r="J1962" s="7">
        <v>44939</v>
      </c>
      <c r="K1962" s="5"/>
    </row>
    <row r="1963" spans="1:11" x14ac:dyDescent="0.3">
      <c r="A1963" s="3" t="s">
        <v>1341</v>
      </c>
      <c r="B1963" s="4">
        <v>8079</v>
      </c>
      <c r="C1963" s="4" t="s">
        <v>1342</v>
      </c>
      <c r="D1963" s="5" t="s">
        <v>765</v>
      </c>
      <c r="E1963" s="5" t="s">
        <v>24</v>
      </c>
      <c r="F1963" s="4" t="s">
        <v>17</v>
      </c>
      <c r="G1963" s="5" t="s">
        <v>25</v>
      </c>
      <c r="H1963" s="4" t="s">
        <v>19</v>
      </c>
      <c r="I1963" s="6">
        <v>252.03</v>
      </c>
      <c r="J1963" s="7">
        <v>45307</v>
      </c>
      <c r="K1963" s="5" t="s">
        <v>20</v>
      </c>
    </row>
    <row r="1964" spans="1:11" x14ac:dyDescent="0.3">
      <c r="A1964" s="3" t="s">
        <v>1343</v>
      </c>
      <c r="B1964" s="4">
        <v>8079</v>
      </c>
      <c r="C1964" s="4" t="s">
        <v>1342</v>
      </c>
      <c r="D1964" s="5" t="s">
        <v>765</v>
      </c>
      <c r="E1964" s="5" t="s">
        <v>24</v>
      </c>
      <c r="F1964" s="4" t="s">
        <v>17</v>
      </c>
      <c r="G1964" s="5" t="s">
        <v>25</v>
      </c>
      <c r="H1964" s="4" t="s">
        <v>19</v>
      </c>
      <c r="I1964" s="6">
        <v>5891.07</v>
      </c>
      <c r="J1964" s="7">
        <v>44939</v>
      </c>
      <c r="K1964" s="5" t="s">
        <v>20</v>
      </c>
    </row>
    <row r="1965" spans="1:11" x14ac:dyDescent="0.3">
      <c r="A1965" s="3" t="s">
        <v>1899</v>
      </c>
      <c r="B1965" s="4">
        <v>9087</v>
      </c>
      <c r="C1965" s="4" t="s">
        <v>1900</v>
      </c>
      <c r="D1965" s="5" t="s">
        <v>765</v>
      </c>
      <c r="E1965" s="5" t="s">
        <v>24</v>
      </c>
      <c r="F1965" s="4" t="s">
        <v>17</v>
      </c>
      <c r="G1965" s="5" t="s">
        <v>25</v>
      </c>
      <c r="H1965" s="4" t="s">
        <v>19</v>
      </c>
      <c r="I1965" s="6">
        <v>63.12</v>
      </c>
      <c r="J1965" s="7">
        <v>45307</v>
      </c>
      <c r="K1965" s="5" t="s">
        <v>20</v>
      </c>
    </row>
    <row r="1966" spans="1:11" x14ac:dyDescent="0.3">
      <c r="A1966" s="3" t="s">
        <v>1901</v>
      </c>
      <c r="B1966" s="4">
        <v>9087</v>
      </c>
      <c r="C1966" s="4" t="s">
        <v>1900</v>
      </c>
      <c r="D1966" s="5" t="s">
        <v>765</v>
      </c>
      <c r="E1966" s="5" t="s">
        <v>24</v>
      </c>
      <c r="F1966" s="4" t="s">
        <v>17</v>
      </c>
      <c r="G1966" s="5" t="s">
        <v>25</v>
      </c>
      <c r="H1966" s="4" t="s">
        <v>19</v>
      </c>
      <c r="I1966" s="6">
        <v>1475.44</v>
      </c>
      <c r="J1966" s="7">
        <v>44939</v>
      </c>
      <c r="K1966" s="5" t="s">
        <v>20</v>
      </c>
    </row>
    <row r="1967" spans="1:11" x14ac:dyDescent="0.3">
      <c r="A1967" s="3" t="s">
        <v>2384</v>
      </c>
      <c r="B1967" s="4">
        <v>9149</v>
      </c>
      <c r="C1967" s="4" t="s">
        <v>764</v>
      </c>
      <c r="D1967" s="5" t="s">
        <v>765</v>
      </c>
      <c r="E1967" s="5" t="s">
        <v>24</v>
      </c>
      <c r="F1967" s="4" t="s">
        <v>17</v>
      </c>
      <c r="G1967" s="5" t="s">
        <v>2156</v>
      </c>
      <c r="H1967" s="4" t="s">
        <v>26</v>
      </c>
      <c r="I1967" s="6">
        <v>828.37</v>
      </c>
      <c r="J1967" s="7">
        <v>45139</v>
      </c>
      <c r="K1967" s="5"/>
    </row>
    <row r="1968" spans="1:11" x14ac:dyDescent="0.3">
      <c r="A1968" s="3" t="s">
        <v>2547</v>
      </c>
      <c r="B1968" s="4">
        <v>8079</v>
      </c>
      <c r="C1968" s="4" t="s">
        <v>1342</v>
      </c>
      <c r="D1968" s="5" t="s">
        <v>765</v>
      </c>
      <c r="E1968" s="5" t="s">
        <v>24</v>
      </c>
      <c r="F1968" s="4" t="s">
        <v>17</v>
      </c>
      <c r="G1968" s="5" t="s">
        <v>2156</v>
      </c>
      <c r="H1968" s="4" t="s">
        <v>19</v>
      </c>
      <c r="I1968" s="6">
        <v>5942.35</v>
      </c>
      <c r="J1968" s="7">
        <v>45140</v>
      </c>
      <c r="K1968" s="5" t="s">
        <v>20</v>
      </c>
    </row>
    <row r="1969" spans="1:11" x14ac:dyDescent="0.3">
      <c r="A1969" s="3" t="s">
        <v>2700</v>
      </c>
      <c r="B1969" s="4">
        <v>9087</v>
      </c>
      <c r="C1969" s="4" t="s">
        <v>1900</v>
      </c>
      <c r="D1969" s="5" t="s">
        <v>765</v>
      </c>
      <c r="E1969" s="5" t="s">
        <v>24</v>
      </c>
      <c r="F1969" s="4" t="s">
        <v>17</v>
      </c>
      <c r="G1969" s="5" t="s">
        <v>2156</v>
      </c>
      <c r="H1969" s="4" t="s">
        <v>19</v>
      </c>
      <c r="I1969" s="6">
        <v>1488.29</v>
      </c>
      <c r="J1969" s="7">
        <v>45140</v>
      </c>
      <c r="K1969" s="5" t="s">
        <v>20</v>
      </c>
    </row>
    <row r="1970" spans="1:11" x14ac:dyDescent="0.3">
      <c r="A1970" s="3" t="s">
        <v>2973</v>
      </c>
      <c r="B1970" s="4">
        <v>9149</v>
      </c>
      <c r="C1970" s="4" t="s">
        <v>764</v>
      </c>
      <c r="D1970" s="5" t="s">
        <v>765</v>
      </c>
      <c r="E1970" s="5" t="s">
        <v>24</v>
      </c>
      <c r="F1970" s="4" t="s">
        <v>17</v>
      </c>
      <c r="G1970" s="5" t="s">
        <v>2772</v>
      </c>
      <c r="H1970" s="4" t="s">
        <v>26</v>
      </c>
      <c r="I1970" s="6">
        <v>155.63999999999999</v>
      </c>
      <c r="J1970" s="7">
        <v>45366</v>
      </c>
      <c r="K1970" s="5"/>
    </row>
    <row r="1971" spans="1:11" x14ac:dyDescent="0.3">
      <c r="A1971" s="3" t="s">
        <v>3123</v>
      </c>
      <c r="B1971" s="4">
        <v>8079</v>
      </c>
      <c r="C1971" s="4" t="s">
        <v>1342</v>
      </c>
      <c r="D1971" s="5" t="s">
        <v>765</v>
      </c>
      <c r="E1971" s="5" t="s">
        <v>24</v>
      </c>
      <c r="F1971" s="4" t="s">
        <v>17</v>
      </c>
      <c r="G1971" s="5" t="s">
        <v>2772</v>
      </c>
      <c r="H1971" s="4" t="s">
        <v>19</v>
      </c>
      <c r="I1971" s="6">
        <v>1116.5</v>
      </c>
      <c r="J1971" s="7">
        <v>45366</v>
      </c>
      <c r="K1971" s="5" t="s">
        <v>20</v>
      </c>
    </row>
    <row r="1972" spans="1:11" x14ac:dyDescent="0.3">
      <c r="A1972" s="3" t="s">
        <v>3266</v>
      </c>
      <c r="B1972" s="4">
        <v>9087</v>
      </c>
      <c r="C1972" s="4" t="s">
        <v>1900</v>
      </c>
      <c r="D1972" s="5" t="s">
        <v>765</v>
      </c>
      <c r="E1972" s="5" t="s">
        <v>24</v>
      </c>
      <c r="F1972" s="4" t="s">
        <v>17</v>
      </c>
      <c r="G1972" s="5" t="s">
        <v>2772</v>
      </c>
      <c r="H1972" s="4" t="s">
        <v>19</v>
      </c>
      <c r="I1972" s="6">
        <v>279.63</v>
      </c>
      <c r="J1972" s="7">
        <v>45366</v>
      </c>
      <c r="K1972" s="5" t="s">
        <v>20</v>
      </c>
    </row>
    <row r="1973" spans="1:11" x14ac:dyDescent="0.3">
      <c r="A1973" s="3" t="s">
        <v>3550</v>
      </c>
      <c r="B1973" s="4">
        <v>9149</v>
      </c>
      <c r="C1973" s="4" t="s">
        <v>764</v>
      </c>
      <c r="D1973" s="5" t="s">
        <v>765</v>
      </c>
      <c r="E1973" s="5" t="s">
        <v>24</v>
      </c>
      <c r="F1973" s="4" t="s">
        <v>17</v>
      </c>
      <c r="G1973" s="5" t="s">
        <v>3337</v>
      </c>
      <c r="H1973" s="4" t="s">
        <v>26</v>
      </c>
      <c r="I1973" s="6">
        <v>29.12</v>
      </c>
      <c r="J1973" s="7">
        <v>45307</v>
      </c>
      <c r="K1973" s="5"/>
    </row>
    <row r="1974" spans="1:11" x14ac:dyDescent="0.3">
      <c r="A1974" s="3" t="s">
        <v>3551</v>
      </c>
      <c r="B1974" s="4">
        <v>9149</v>
      </c>
      <c r="C1974" s="4" t="s">
        <v>764</v>
      </c>
      <c r="D1974" s="5" t="s">
        <v>765</v>
      </c>
      <c r="E1974" s="5" t="s">
        <v>24</v>
      </c>
      <c r="F1974" s="4" t="s">
        <v>17</v>
      </c>
      <c r="G1974" s="5" t="s">
        <v>3337</v>
      </c>
      <c r="H1974" s="4" t="s">
        <v>26</v>
      </c>
      <c r="I1974" s="6">
        <v>278.19</v>
      </c>
      <c r="J1974" s="7">
        <v>44939</v>
      </c>
      <c r="K1974" s="5"/>
    </row>
    <row r="1975" spans="1:11" x14ac:dyDescent="0.3">
      <c r="A1975" s="3" t="s">
        <v>3926</v>
      </c>
      <c r="B1975" s="4">
        <v>9087</v>
      </c>
      <c r="C1975" s="4" t="s">
        <v>1900</v>
      </c>
      <c r="D1975" s="5" t="s">
        <v>765</v>
      </c>
      <c r="E1975" s="5" t="s">
        <v>24</v>
      </c>
      <c r="F1975" s="4" t="s">
        <v>17</v>
      </c>
      <c r="G1975" s="5" t="s">
        <v>3337</v>
      </c>
      <c r="H1975" s="4" t="s">
        <v>19</v>
      </c>
      <c r="I1975" s="6">
        <v>52.32</v>
      </c>
      <c r="J1975" s="7">
        <v>45307</v>
      </c>
      <c r="K1975" s="5" t="s">
        <v>20</v>
      </c>
    </row>
    <row r="1976" spans="1:11" x14ac:dyDescent="0.3">
      <c r="A1976" s="3" t="s">
        <v>3927</v>
      </c>
      <c r="B1976" s="4">
        <v>9087</v>
      </c>
      <c r="C1976" s="4" t="s">
        <v>1900</v>
      </c>
      <c r="D1976" s="5" t="s">
        <v>765</v>
      </c>
      <c r="E1976" s="5" t="s">
        <v>24</v>
      </c>
      <c r="F1976" s="4" t="s">
        <v>17</v>
      </c>
      <c r="G1976" s="5" t="s">
        <v>3337</v>
      </c>
      <c r="H1976" s="4" t="s">
        <v>19</v>
      </c>
      <c r="I1976" s="6">
        <v>499.8</v>
      </c>
      <c r="J1976" s="7">
        <v>44939</v>
      </c>
      <c r="K1976" s="5" t="s">
        <v>20</v>
      </c>
    </row>
    <row r="1977" spans="1:11" x14ac:dyDescent="0.3">
      <c r="A1977" s="3" t="s">
        <v>4230</v>
      </c>
      <c r="B1977" s="4">
        <v>9149</v>
      </c>
      <c r="C1977" s="4" t="s">
        <v>764</v>
      </c>
      <c r="D1977" s="5" t="s">
        <v>765</v>
      </c>
      <c r="E1977" s="5" t="s">
        <v>24</v>
      </c>
      <c r="F1977" s="4" t="s">
        <v>17</v>
      </c>
      <c r="G1977" s="5" t="s">
        <v>4021</v>
      </c>
      <c r="H1977" s="4" t="s">
        <v>26</v>
      </c>
      <c r="I1977" s="6">
        <v>67.94</v>
      </c>
      <c r="J1977" s="7">
        <v>45307</v>
      </c>
      <c r="K1977" s="5"/>
    </row>
    <row r="1978" spans="1:11" x14ac:dyDescent="0.3">
      <c r="A1978" s="3" t="s">
        <v>4231</v>
      </c>
      <c r="B1978" s="4">
        <v>9149</v>
      </c>
      <c r="C1978" s="4" t="s">
        <v>764</v>
      </c>
      <c r="D1978" s="5" t="s">
        <v>765</v>
      </c>
      <c r="E1978" s="5" t="s">
        <v>24</v>
      </c>
      <c r="F1978" s="4" t="s">
        <v>17</v>
      </c>
      <c r="G1978" s="5" t="s">
        <v>4021</v>
      </c>
      <c r="H1978" s="4" t="s">
        <v>26</v>
      </c>
      <c r="I1978" s="6">
        <v>649.02</v>
      </c>
      <c r="J1978" s="7">
        <v>44939</v>
      </c>
      <c r="K1978" s="5"/>
    </row>
    <row r="1979" spans="1:11" x14ac:dyDescent="0.3">
      <c r="A1979" s="3" t="s">
        <v>4598</v>
      </c>
      <c r="B1979" s="4">
        <v>9087</v>
      </c>
      <c r="C1979" s="4" t="s">
        <v>1900</v>
      </c>
      <c r="D1979" s="5" t="s">
        <v>765</v>
      </c>
      <c r="E1979" s="5" t="s">
        <v>24</v>
      </c>
      <c r="F1979" s="4" t="s">
        <v>17</v>
      </c>
      <c r="G1979" s="5" t="s">
        <v>4021</v>
      </c>
      <c r="H1979" s="4" t="s">
        <v>19</v>
      </c>
      <c r="I1979" s="6">
        <v>122.06</v>
      </c>
      <c r="J1979" s="7">
        <v>45307</v>
      </c>
      <c r="K1979" s="5" t="s">
        <v>20</v>
      </c>
    </row>
    <row r="1980" spans="1:11" x14ac:dyDescent="0.3">
      <c r="A1980" s="3" t="s">
        <v>4599</v>
      </c>
      <c r="B1980" s="4">
        <v>9087</v>
      </c>
      <c r="C1980" s="4" t="s">
        <v>1900</v>
      </c>
      <c r="D1980" s="5" t="s">
        <v>765</v>
      </c>
      <c r="E1980" s="5" t="s">
        <v>24</v>
      </c>
      <c r="F1980" s="4" t="s">
        <v>17</v>
      </c>
      <c r="G1980" s="5" t="s">
        <v>4021</v>
      </c>
      <c r="H1980" s="4" t="s">
        <v>19</v>
      </c>
      <c r="I1980" s="6">
        <v>1166.05</v>
      </c>
      <c r="J1980" s="7">
        <v>44939</v>
      </c>
      <c r="K1980" s="5" t="s">
        <v>20</v>
      </c>
    </row>
    <row r="1981" spans="1:11" x14ac:dyDescent="0.3">
      <c r="A1981" s="3" t="s">
        <v>4815</v>
      </c>
      <c r="B1981" s="4">
        <v>9149</v>
      </c>
      <c r="C1981" s="4" t="s">
        <v>764</v>
      </c>
      <c r="D1981" s="5" t="s">
        <v>765</v>
      </c>
      <c r="E1981" s="5" t="s">
        <v>24</v>
      </c>
      <c r="F1981" s="4" t="s">
        <v>17</v>
      </c>
      <c r="G1981" s="5" t="s">
        <v>4687</v>
      </c>
      <c r="H1981" s="4" t="s">
        <v>26</v>
      </c>
      <c r="I1981" s="6">
        <v>534.92999999999995</v>
      </c>
      <c r="J1981" s="7">
        <v>45093</v>
      </c>
      <c r="K1981" s="5"/>
    </row>
    <row r="1982" spans="1:11" x14ac:dyDescent="0.3">
      <c r="A1982" s="3" t="s">
        <v>5008</v>
      </c>
      <c r="B1982" s="4">
        <v>9087</v>
      </c>
      <c r="C1982" s="4" t="s">
        <v>1900</v>
      </c>
      <c r="D1982" s="5" t="s">
        <v>765</v>
      </c>
      <c r="E1982" s="5" t="s">
        <v>24</v>
      </c>
      <c r="F1982" s="4" t="s">
        <v>17</v>
      </c>
      <c r="G1982" s="5" t="s">
        <v>4687</v>
      </c>
      <c r="H1982" s="4" t="s">
        <v>19</v>
      </c>
      <c r="I1982" s="6">
        <v>961.08</v>
      </c>
      <c r="J1982" s="7">
        <v>45093</v>
      </c>
      <c r="K1982" s="5" t="s">
        <v>20</v>
      </c>
    </row>
    <row r="1983" spans="1:11" x14ac:dyDescent="0.3">
      <c r="A1983" s="3" t="s">
        <v>1660</v>
      </c>
      <c r="B1983" s="4">
        <v>8629</v>
      </c>
      <c r="C1983" s="4" t="s">
        <v>1661</v>
      </c>
      <c r="D1983" s="5" t="s">
        <v>1662</v>
      </c>
      <c r="E1983" s="5" t="s">
        <v>24</v>
      </c>
      <c r="F1983" s="4" t="s">
        <v>17</v>
      </c>
      <c r="G1983" s="5" t="s">
        <v>25</v>
      </c>
      <c r="H1983" s="4" t="s">
        <v>19</v>
      </c>
      <c r="I1983" s="6">
        <v>6230.47</v>
      </c>
      <c r="J1983" s="7">
        <v>45307</v>
      </c>
      <c r="K1983" s="5" t="s">
        <v>20</v>
      </c>
    </row>
    <row r="1984" spans="1:11" x14ac:dyDescent="0.3">
      <c r="A1984" s="3" t="s">
        <v>1663</v>
      </c>
      <c r="B1984" s="4">
        <v>8629</v>
      </c>
      <c r="C1984" s="4" t="s">
        <v>1661</v>
      </c>
      <c r="D1984" s="5" t="s">
        <v>1662</v>
      </c>
      <c r="E1984" s="5" t="s">
        <v>24</v>
      </c>
      <c r="F1984" s="4" t="s">
        <v>17</v>
      </c>
      <c r="G1984" s="5" t="s">
        <v>25</v>
      </c>
      <c r="H1984" s="4" t="s">
        <v>19</v>
      </c>
      <c r="I1984" s="6">
        <v>145633.81</v>
      </c>
      <c r="J1984" s="7">
        <v>44939</v>
      </c>
      <c r="K1984" s="5" t="s">
        <v>20</v>
      </c>
    </row>
    <row r="1985" spans="1:11" x14ac:dyDescent="0.3">
      <c r="A1985" s="3" t="s">
        <v>2639</v>
      </c>
      <c r="B1985" s="4">
        <v>8629</v>
      </c>
      <c r="C1985" s="4" t="s">
        <v>1661</v>
      </c>
      <c r="D1985" s="5" t="s">
        <v>1662</v>
      </c>
      <c r="E1985" s="5" t="s">
        <v>24</v>
      </c>
      <c r="F1985" s="4" t="s">
        <v>17</v>
      </c>
      <c r="G1985" s="5" t="s">
        <v>2156</v>
      </c>
      <c r="H1985" s="4" t="s">
        <v>19</v>
      </c>
      <c r="I1985" s="6">
        <v>146901.45000000001</v>
      </c>
      <c r="J1985" s="7">
        <v>45140</v>
      </c>
      <c r="K1985" s="5" t="s">
        <v>20</v>
      </c>
    </row>
    <row r="1986" spans="1:11" x14ac:dyDescent="0.3">
      <c r="A1986" s="3" t="s">
        <v>3206</v>
      </c>
      <c r="B1986" s="4">
        <v>8629</v>
      </c>
      <c r="C1986" s="4" t="s">
        <v>1661</v>
      </c>
      <c r="D1986" s="5" t="s">
        <v>1662</v>
      </c>
      <c r="E1986" s="5" t="s">
        <v>24</v>
      </c>
      <c r="F1986" s="4" t="s">
        <v>17</v>
      </c>
      <c r="G1986" s="5" t="s">
        <v>2772</v>
      </c>
      <c r="H1986" s="4" t="s">
        <v>19</v>
      </c>
      <c r="I1986" s="6">
        <v>27601.11</v>
      </c>
      <c r="J1986" s="7">
        <v>45366</v>
      </c>
      <c r="K1986" s="5" t="s">
        <v>20</v>
      </c>
    </row>
    <row r="1987" spans="1:11" x14ac:dyDescent="0.3">
      <c r="A1987" s="3" t="s">
        <v>3851</v>
      </c>
      <c r="B1987" s="4">
        <v>8629</v>
      </c>
      <c r="C1987" s="4" t="s">
        <v>1661</v>
      </c>
      <c r="D1987" s="5" t="s">
        <v>1662</v>
      </c>
      <c r="E1987" s="5" t="s">
        <v>24</v>
      </c>
      <c r="F1987" s="4" t="s">
        <v>17</v>
      </c>
      <c r="G1987" s="5" t="s">
        <v>3337</v>
      </c>
      <c r="H1987" s="4" t="s">
        <v>19</v>
      </c>
      <c r="I1987" s="6">
        <v>5175.76</v>
      </c>
      <c r="J1987" s="7">
        <v>45307</v>
      </c>
      <c r="K1987" s="5" t="s">
        <v>20</v>
      </c>
    </row>
    <row r="1988" spans="1:11" x14ac:dyDescent="0.3">
      <c r="A1988" s="3" t="s">
        <v>3852</v>
      </c>
      <c r="B1988" s="4">
        <v>8629</v>
      </c>
      <c r="C1988" s="4" t="s">
        <v>1661</v>
      </c>
      <c r="D1988" s="5" t="s">
        <v>1662</v>
      </c>
      <c r="E1988" s="5" t="s">
        <v>24</v>
      </c>
      <c r="F1988" s="4" t="s">
        <v>17</v>
      </c>
      <c r="G1988" s="5" t="s">
        <v>3337</v>
      </c>
      <c r="H1988" s="4" t="s">
        <v>19</v>
      </c>
      <c r="I1988" s="6">
        <v>49442.59</v>
      </c>
      <c r="J1988" s="7">
        <v>44939</v>
      </c>
      <c r="K1988" s="5" t="s">
        <v>20</v>
      </c>
    </row>
    <row r="1989" spans="1:11" x14ac:dyDescent="0.3">
      <c r="A1989" s="3" t="s">
        <v>4525</v>
      </c>
      <c r="B1989" s="4">
        <v>8629</v>
      </c>
      <c r="C1989" s="4" t="s">
        <v>1661</v>
      </c>
      <c r="D1989" s="5" t="s">
        <v>1662</v>
      </c>
      <c r="E1989" s="5" t="s">
        <v>24</v>
      </c>
      <c r="F1989" s="4" t="s">
        <v>17</v>
      </c>
      <c r="G1989" s="5" t="s">
        <v>4021</v>
      </c>
      <c r="H1989" s="4" t="s">
        <v>19</v>
      </c>
      <c r="I1989" s="6">
        <v>12075.16</v>
      </c>
      <c r="J1989" s="7">
        <v>45307</v>
      </c>
      <c r="K1989" s="5" t="s">
        <v>20</v>
      </c>
    </row>
    <row r="1990" spans="1:11" x14ac:dyDescent="0.3">
      <c r="A1990" s="3" t="s">
        <v>4526</v>
      </c>
      <c r="B1990" s="4">
        <v>8629</v>
      </c>
      <c r="C1990" s="4" t="s">
        <v>1661</v>
      </c>
      <c r="D1990" s="5" t="s">
        <v>1662</v>
      </c>
      <c r="E1990" s="5" t="s">
        <v>24</v>
      </c>
      <c r="F1990" s="4" t="s">
        <v>17</v>
      </c>
      <c r="G1990" s="5" t="s">
        <v>4021</v>
      </c>
      <c r="H1990" s="4" t="s">
        <v>19</v>
      </c>
      <c r="I1990" s="6">
        <v>115350.58</v>
      </c>
      <c r="J1990" s="7">
        <v>44939</v>
      </c>
      <c r="K1990" s="5" t="s">
        <v>20</v>
      </c>
    </row>
    <row r="1991" spans="1:11" x14ac:dyDescent="0.3">
      <c r="A1991" s="3" t="s">
        <v>4971</v>
      </c>
      <c r="B1991" s="4">
        <v>8629</v>
      </c>
      <c r="C1991" s="4" t="s">
        <v>1661</v>
      </c>
      <c r="D1991" s="5" t="s">
        <v>1662</v>
      </c>
      <c r="E1991" s="5" t="s">
        <v>24</v>
      </c>
      <c r="F1991" s="4" t="s">
        <v>17</v>
      </c>
      <c r="G1991" s="5" t="s">
        <v>4687</v>
      </c>
      <c r="H1991" s="4" t="s">
        <v>19</v>
      </c>
      <c r="I1991" s="6">
        <v>95074.23</v>
      </c>
      <c r="J1991" s="7">
        <v>45093</v>
      </c>
      <c r="K1991" s="5" t="s">
        <v>20</v>
      </c>
    </row>
    <row r="1992" spans="1:11" x14ac:dyDescent="0.3">
      <c r="A1992" s="3" t="s">
        <v>731</v>
      </c>
      <c r="B1992" s="4">
        <v>9079</v>
      </c>
      <c r="C1992" s="4" t="s">
        <v>732</v>
      </c>
      <c r="D1992" s="5" t="s">
        <v>733</v>
      </c>
      <c r="E1992" s="5" t="s">
        <v>24</v>
      </c>
      <c r="F1992" s="4" t="s">
        <v>17</v>
      </c>
      <c r="G1992" s="5" t="s">
        <v>25</v>
      </c>
      <c r="H1992" s="4" t="s">
        <v>26</v>
      </c>
      <c r="I1992" s="6">
        <v>831.71</v>
      </c>
      <c r="J1992" s="7">
        <v>45307</v>
      </c>
      <c r="K1992" s="5"/>
    </row>
    <row r="1993" spans="1:11" x14ac:dyDescent="0.3">
      <c r="A1993" s="3" t="s">
        <v>734</v>
      </c>
      <c r="B1993" s="4">
        <v>9079</v>
      </c>
      <c r="C1993" s="4" t="s">
        <v>732</v>
      </c>
      <c r="D1993" s="5" t="s">
        <v>733</v>
      </c>
      <c r="E1993" s="5" t="s">
        <v>24</v>
      </c>
      <c r="F1993" s="4" t="s">
        <v>17</v>
      </c>
      <c r="G1993" s="5" t="s">
        <v>25</v>
      </c>
      <c r="H1993" s="4" t="s">
        <v>26</v>
      </c>
      <c r="I1993" s="6">
        <v>19440.86</v>
      </c>
      <c r="J1993" s="7">
        <v>44939</v>
      </c>
      <c r="K1993" s="5"/>
    </row>
    <row r="1994" spans="1:11" x14ac:dyDescent="0.3">
      <c r="A1994" s="3" t="s">
        <v>2373</v>
      </c>
      <c r="B1994" s="4">
        <v>9079</v>
      </c>
      <c r="C1994" s="4" t="s">
        <v>732</v>
      </c>
      <c r="D1994" s="5" t="s">
        <v>733</v>
      </c>
      <c r="E1994" s="5" t="s">
        <v>24</v>
      </c>
      <c r="F1994" s="4" t="s">
        <v>17</v>
      </c>
      <c r="G1994" s="5" t="s">
        <v>2156</v>
      </c>
      <c r="H1994" s="4" t="s">
        <v>26</v>
      </c>
      <c r="I1994" s="6">
        <v>19610.080000000002</v>
      </c>
      <c r="J1994" s="7">
        <v>45139</v>
      </c>
      <c r="K1994" s="5"/>
    </row>
    <row r="1995" spans="1:11" x14ac:dyDescent="0.3">
      <c r="A1995" s="3" t="s">
        <v>2964</v>
      </c>
      <c r="B1995" s="4">
        <v>9079</v>
      </c>
      <c r="C1995" s="4" t="s">
        <v>732</v>
      </c>
      <c r="D1995" s="5" t="s">
        <v>733</v>
      </c>
      <c r="E1995" s="5" t="s">
        <v>24</v>
      </c>
      <c r="F1995" s="4" t="s">
        <v>17</v>
      </c>
      <c r="G1995" s="5" t="s">
        <v>2772</v>
      </c>
      <c r="H1995" s="4" t="s">
        <v>26</v>
      </c>
      <c r="I1995" s="6">
        <v>3684.51</v>
      </c>
      <c r="J1995" s="7">
        <v>45366</v>
      </c>
      <c r="K1995" s="5"/>
    </row>
    <row r="1996" spans="1:11" x14ac:dyDescent="0.3">
      <c r="A1996" s="3" t="s">
        <v>3540</v>
      </c>
      <c r="B1996" s="4">
        <v>9079</v>
      </c>
      <c r="C1996" s="4" t="s">
        <v>732</v>
      </c>
      <c r="D1996" s="5" t="s">
        <v>733</v>
      </c>
      <c r="E1996" s="5" t="s">
        <v>24</v>
      </c>
      <c r="F1996" s="4" t="s">
        <v>17</v>
      </c>
      <c r="G1996" s="5" t="s">
        <v>3337</v>
      </c>
      <c r="H1996" s="4" t="s">
        <v>26</v>
      </c>
      <c r="I1996" s="6">
        <v>689.39</v>
      </c>
      <c r="J1996" s="7">
        <v>45307</v>
      </c>
      <c r="K1996" s="5"/>
    </row>
    <row r="1997" spans="1:11" x14ac:dyDescent="0.3">
      <c r="A1997" s="3" t="s">
        <v>3541</v>
      </c>
      <c r="B1997" s="4">
        <v>9079</v>
      </c>
      <c r="C1997" s="4" t="s">
        <v>732</v>
      </c>
      <c r="D1997" s="5" t="s">
        <v>733</v>
      </c>
      <c r="E1997" s="5" t="s">
        <v>24</v>
      </c>
      <c r="F1997" s="4" t="s">
        <v>17</v>
      </c>
      <c r="G1997" s="5" t="s">
        <v>3337</v>
      </c>
      <c r="H1997" s="4" t="s">
        <v>26</v>
      </c>
      <c r="I1997" s="6">
        <v>6585.53</v>
      </c>
      <c r="J1997" s="7">
        <v>44939</v>
      </c>
      <c r="K1997" s="5"/>
    </row>
    <row r="1998" spans="1:11" x14ac:dyDescent="0.3">
      <c r="A1998" s="3" t="s">
        <v>4220</v>
      </c>
      <c r="B1998" s="4">
        <v>9079</v>
      </c>
      <c r="C1998" s="4" t="s">
        <v>732</v>
      </c>
      <c r="D1998" s="5" t="s">
        <v>733</v>
      </c>
      <c r="E1998" s="5" t="s">
        <v>24</v>
      </c>
      <c r="F1998" s="4" t="s">
        <v>17</v>
      </c>
      <c r="G1998" s="5" t="s">
        <v>4021</v>
      </c>
      <c r="H1998" s="4" t="s">
        <v>26</v>
      </c>
      <c r="I1998" s="6">
        <v>1608.36</v>
      </c>
      <c r="J1998" s="7">
        <v>45307</v>
      </c>
      <c r="K1998" s="5"/>
    </row>
    <row r="1999" spans="1:11" x14ac:dyDescent="0.3">
      <c r="A1999" s="3" t="s">
        <v>4221</v>
      </c>
      <c r="B1999" s="4">
        <v>9079</v>
      </c>
      <c r="C1999" s="4" t="s">
        <v>732</v>
      </c>
      <c r="D1999" s="5" t="s">
        <v>733</v>
      </c>
      <c r="E1999" s="5" t="s">
        <v>24</v>
      </c>
      <c r="F1999" s="4" t="s">
        <v>17</v>
      </c>
      <c r="G1999" s="5" t="s">
        <v>4021</v>
      </c>
      <c r="H1999" s="4" t="s">
        <v>26</v>
      </c>
      <c r="I1999" s="6">
        <v>15364.17</v>
      </c>
      <c r="J1999" s="7">
        <v>44939</v>
      </c>
      <c r="K1999" s="5"/>
    </row>
    <row r="2000" spans="1:11" x14ac:dyDescent="0.3">
      <c r="A2000" s="3" t="s">
        <v>4809</v>
      </c>
      <c r="B2000" s="4">
        <v>9079</v>
      </c>
      <c r="C2000" s="4" t="s">
        <v>732</v>
      </c>
      <c r="D2000" s="5" t="s">
        <v>733</v>
      </c>
      <c r="E2000" s="5" t="s">
        <v>24</v>
      </c>
      <c r="F2000" s="4" t="s">
        <v>17</v>
      </c>
      <c r="G2000" s="5" t="s">
        <v>4687</v>
      </c>
      <c r="H2000" s="4" t="s">
        <v>26</v>
      </c>
      <c r="I2000" s="6">
        <v>12663.46</v>
      </c>
      <c r="J2000" s="7">
        <v>45093</v>
      </c>
      <c r="K2000" s="5"/>
    </row>
    <row r="2001" spans="1:11" x14ac:dyDescent="0.3">
      <c r="A2001" s="3" t="s">
        <v>1172</v>
      </c>
      <c r="B2001" s="4">
        <v>7882</v>
      </c>
      <c r="C2001" s="4" t="s">
        <v>1173</v>
      </c>
      <c r="D2001" s="5" t="s">
        <v>1174</v>
      </c>
      <c r="E2001" s="5" t="s">
        <v>24</v>
      </c>
      <c r="F2001" s="4" t="s">
        <v>17</v>
      </c>
      <c r="G2001" s="5" t="s">
        <v>25</v>
      </c>
      <c r="H2001" s="4" t="s">
        <v>19</v>
      </c>
      <c r="I2001" s="6">
        <v>153.63999999999999</v>
      </c>
      <c r="J2001" s="7">
        <v>45307</v>
      </c>
      <c r="K2001" s="5" t="s">
        <v>20</v>
      </c>
    </row>
    <row r="2002" spans="1:11" x14ac:dyDescent="0.3">
      <c r="A2002" s="3" t="s">
        <v>1175</v>
      </c>
      <c r="B2002" s="4">
        <v>7882</v>
      </c>
      <c r="C2002" s="4" t="s">
        <v>1173</v>
      </c>
      <c r="D2002" s="5" t="s">
        <v>1174</v>
      </c>
      <c r="E2002" s="5" t="s">
        <v>24</v>
      </c>
      <c r="F2002" s="4" t="s">
        <v>17</v>
      </c>
      <c r="G2002" s="5" t="s">
        <v>25</v>
      </c>
      <c r="H2002" s="4" t="s">
        <v>19</v>
      </c>
      <c r="I2002" s="6">
        <v>3591.15</v>
      </c>
      <c r="J2002" s="7">
        <v>44939</v>
      </c>
      <c r="K2002" s="5" t="s">
        <v>20</v>
      </c>
    </row>
    <row r="2003" spans="1:11" x14ac:dyDescent="0.3">
      <c r="A2003" s="3" t="s">
        <v>2497</v>
      </c>
      <c r="B2003" s="4">
        <v>7882</v>
      </c>
      <c r="C2003" s="4" t="s">
        <v>1173</v>
      </c>
      <c r="D2003" s="5" t="s">
        <v>1174</v>
      </c>
      <c r="E2003" s="5" t="s">
        <v>24</v>
      </c>
      <c r="F2003" s="4" t="s">
        <v>17</v>
      </c>
      <c r="G2003" s="5" t="s">
        <v>2156</v>
      </c>
      <c r="H2003" s="4" t="s">
        <v>19</v>
      </c>
      <c r="I2003" s="6">
        <v>3622.41</v>
      </c>
      <c r="J2003" s="7">
        <v>45140</v>
      </c>
      <c r="K2003" s="5" t="s">
        <v>20</v>
      </c>
    </row>
    <row r="2004" spans="1:11" x14ac:dyDescent="0.3">
      <c r="A2004" s="3" t="s">
        <v>3079</v>
      </c>
      <c r="B2004" s="4">
        <v>7882</v>
      </c>
      <c r="C2004" s="4" t="s">
        <v>1173</v>
      </c>
      <c r="D2004" s="5" t="s">
        <v>1174</v>
      </c>
      <c r="E2004" s="5" t="s">
        <v>24</v>
      </c>
      <c r="F2004" s="4" t="s">
        <v>17</v>
      </c>
      <c r="G2004" s="5" t="s">
        <v>2772</v>
      </c>
      <c r="H2004" s="4" t="s">
        <v>19</v>
      </c>
      <c r="I2004" s="6">
        <v>680.61</v>
      </c>
      <c r="J2004" s="7">
        <v>45366</v>
      </c>
      <c r="K2004" s="5" t="s">
        <v>20</v>
      </c>
    </row>
    <row r="2005" spans="1:11" x14ac:dyDescent="0.3">
      <c r="A2005" s="3" t="s">
        <v>3698</v>
      </c>
      <c r="B2005" s="4">
        <v>7882</v>
      </c>
      <c r="C2005" s="4" t="s">
        <v>1173</v>
      </c>
      <c r="D2005" s="5" t="s">
        <v>1174</v>
      </c>
      <c r="E2005" s="5" t="s">
        <v>24</v>
      </c>
      <c r="F2005" s="4" t="s">
        <v>17</v>
      </c>
      <c r="G2005" s="5" t="s">
        <v>3337</v>
      </c>
      <c r="H2005" s="4" t="s">
        <v>19</v>
      </c>
      <c r="I2005" s="6">
        <v>127.35</v>
      </c>
      <c r="J2005" s="7">
        <v>45307</v>
      </c>
      <c r="K2005" s="5" t="s">
        <v>20</v>
      </c>
    </row>
    <row r="2006" spans="1:11" x14ac:dyDescent="0.3">
      <c r="A2006" s="3" t="s">
        <v>3699</v>
      </c>
      <c r="B2006" s="4">
        <v>7882</v>
      </c>
      <c r="C2006" s="4" t="s">
        <v>1173</v>
      </c>
      <c r="D2006" s="5" t="s">
        <v>1174</v>
      </c>
      <c r="E2006" s="5" t="s">
        <v>24</v>
      </c>
      <c r="F2006" s="4" t="s">
        <v>17</v>
      </c>
      <c r="G2006" s="5" t="s">
        <v>3337</v>
      </c>
      <c r="H2006" s="4" t="s">
        <v>19</v>
      </c>
      <c r="I2006" s="6">
        <v>1216.49</v>
      </c>
      <c r="J2006" s="7">
        <v>44939</v>
      </c>
      <c r="K2006" s="5" t="s">
        <v>20</v>
      </c>
    </row>
    <row r="2007" spans="1:11" x14ac:dyDescent="0.3">
      <c r="A2007" s="3" t="s">
        <v>4374</v>
      </c>
      <c r="B2007" s="4">
        <v>7882</v>
      </c>
      <c r="C2007" s="4" t="s">
        <v>1173</v>
      </c>
      <c r="D2007" s="5" t="s">
        <v>1174</v>
      </c>
      <c r="E2007" s="5" t="s">
        <v>24</v>
      </c>
      <c r="F2007" s="4" t="s">
        <v>17</v>
      </c>
      <c r="G2007" s="5" t="s">
        <v>4021</v>
      </c>
      <c r="H2007" s="4" t="s">
        <v>19</v>
      </c>
      <c r="I2007" s="6">
        <v>297.10000000000002</v>
      </c>
      <c r="J2007" s="7">
        <v>45307</v>
      </c>
      <c r="K2007" s="5" t="s">
        <v>20</v>
      </c>
    </row>
    <row r="2008" spans="1:11" x14ac:dyDescent="0.3">
      <c r="A2008" s="3" t="s">
        <v>4375</v>
      </c>
      <c r="B2008" s="4">
        <v>7882</v>
      </c>
      <c r="C2008" s="4" t="s">
        <v>1173</v>
      </c>
      <c r="D2008" s="5" t="s">
        <v>1174</v>
      </c>
      <c r="E2008" s="5" t="s">
        <v>24</v>
      </c>
      <c r="F2008" s="4" t="s">
        <v>17</v>
      </c>
      <c r="G2008" s="5" t="s">
        <v>4021</v>
      </c>
      <c r="H2008" s="4" t="s">
        <v>19</v>
      </c>
      <c r="I2008" s="6">
        <v>2838.1</v>
      </c>
      <c r="J2008" s="7">
        <v>44939</v>
      </c>
      <c r="K2008" s="5" t="s">
        <v>20</v>
      </c>
    </row>
    <row r="2009" spans="1:11" x14ac:dyDescent="0.3">
      <c r="A2009" s="3" t="s">
        <v>4892</v>
      </c>
      <c r="B2009" s="4">
        <v>7882</v>
      </c>
      <c r="C2009" s="4" t="s">
        <v>1173</v>
      </c>
      <c r="D2009" s="5" t="s">
        <v>1174</v>
      </c>
      <c r="E2009" s="5" t="s">
        <v>24</v>
      </c>
      <c r="F2009" s="4" t="s">
        <v>17</v>
      </c>
      <c r="G2009" s="5" t="s">
        <v>4687</v>
      </c>
      <c r="H2009" s="4" t="s">
        <v>19</v>
      </c>
      <c r="I2009" s="6">
        <v>2339.2199999999998</v>
      </c>
      <c r="J2009" s="7">
        <v>45093</v>
      </c>
      <c r="K2009" s="5" t="s">
        <v>20</v>
      </c>
    </row>
    <row r="2010" spans="1:11" x14ac:dyDescent="0.3">
      <c r="A2010" s="3" t="s">
        <v>1445</v>
      </c>
      <c r="B2010" s="4">
        <v>8206</v>
      </c>
      <c r="C2010" s="4" t="s">
        <v>1446</v>
      </c>
      <c r="D2010" s="5" t="s">
        <v>1447</v>
      </c>
      <c r="E2010" s="5" t="s">
        <v>24</v>
      </c>
      <c r="F2010" s="4" t="s">
        <v>17</v>
      </c>
      <c r="G2010" s="5" t="s">
        <v>25</v>
      </c>
      <c r="H2010" s="4" t="s">
        <v>19</v>
      </c>
      <c r="I2010" s="6">
        <v>59.77</v>
      </c>
      <c r="J2010" s="7">
        <v>45307</v>
      </c>
      <c r="K2010" s="5" t="s">
        <v>20</v>
      </c>
    </row>
    <row r="2011" spans="1:11" x14ac:dyDescent="0.3">
      <c r="A2011" s="3" t="s">
        <v>1448</v>
      </c>
      <c r="B2011" s="4">
        <v>8206</v>
      </c>
      <c r="C2011" s="4" t="s">
        <v>1446</v>
      </c>
      <c r="D2011" s="5" t="s">
        <v>1447</v>
      </c>
      <c r="E2011" s="5" t="s">
        <v>24</v>
      </c>
      <c r="F2011" s="4" t="s">
        <v>17</v>
      </c>
      <c r="G2011" s="5" t="s">
        <v>25</v>
      </c>
      <c r="H2011" s="4" t="s">
        <v>19</v>
      </c>
      <c r="I2011" s="6">
        <v>1397.04</v>
      </c>
      <c r="J2011" s="7">
        <v>44939</v>
      </c>
      <c r="K2011" s="5" t="s">
        <v>20</v>
      </c>
    </row>
    <row r="2012" spans="1:11" x14ac:dyDescent="0.3">
      <c r="A2012" s="3" t="s">
        <v>2578</v>
      </c>
      <c r="B2012" s="4">
        <v>8206</v>
      </c>
      <c r="C2012" s="4" t="s">
        <v>1446</v>
      </c>
      <c r="D2012" s="5" t="s">
        <v>1447</v>
      </c>
      <c r="E2012" s="5" t="s">
        <v>24</v>
      </c>
      <c r="F2012" s="4" t="s">
        <v>17</v>
      </c>
      <c r="G2012" s="5" t="s">
        <v>2156</v>
      </c>
      <c r="H2012" s="4" t="s">
        <v>19</v>
      </c>
      <c r="I2012" s="6">
        <v>1409.2</v>
      </c>
      <c r="J2012" s="7">
        <v>45140</v>
      </c>
      <c r="K2012" s="5" t="s">
        <v>20</v>
      </c>
    </row>
    <row r="2013" spans="1:11" x14ac:dyDescent="0.3">
      <c r="A2013" s="3" t="s">
        <v>3151</v>
      </c>
      <c r="B2013" s="4">
        <v>8206</v>
      </c>
      <c r="C2013" s="4" t="s">
        <v>1446</v>
      </c>
      <c r="D2013" s="5" t="s">
        <v>1447</v>
      </c>
      <c r="E2013" s="5" t="s">
        <v>24</v>
      </c>
      <c r="F2013" s="4" t="s">
        <v>17</v>
      </c>
      <c r="G2013" s="5" t="s">
        <v>2772</v>
      </c>
      <c r="H2013" s="4" t="s">
        <v>19</v>
      </c>
      <c r="I2013" s="6">
        <v>264.77</v>
      </c>
      <c r="J2013" s="7">
        <v>45366</v>
      </c>
      <c r="K2013" s="5" t="s">
        <v>20</v>
      </c>
    </row>
    <row r="2014" spans="1:11" x14ac:dyDescent="0.3">
      <c r="A2014" s="3" t="s">
        <v>2121</v>
      </c>
      <c r="B2014" s="4">
        <v>9411</v>
      </c>
      <c r="C2014" s="4" t="s">
        <v>2122</v>
      </c>
      <c r="D2014" s="5" t="s">
        <v>2123</v>
      </c>
      <c r="E2014" s="5" t="s">
        <v>24</v>
      </c>
      <c r="F2014" s="4" t="s">
        <v>17</v>
      </c>
      <c r="G2014" s="5" t="s">
        <v>25</v>
      </c>
      <c r="H2014" s="4" t="s">
        <v>19</v>
      </c>
      <c r="I2014" s="6">
        <v>331.42</v>
      </c>
      <c r="J2014" s="7">
        <v>45307</v>
      </c>
      <c r="K2014" s="5" t="s">
        <v>20</v>
      </c>
    </row>
    <row r="2015" spans="1:11" x14ac:dyDescent="0.3">
      <c r="A2015" s="3" t="s">
        <v>2124</v>
      </c>
      <c r="B2015" s="4">
        <v>9411</v>
      </c>
      <c r="C2015" s="4" t="s">
        <v>2122</v>
      </c>
      <c r="D2015" s="5" t="s">
        <v>2123</v>
      </c>
      <c r="E2015" s="5" t="s">
        <v>24</v>
      </c>
      <c r="F2015" s="4" t="s">
        <v>17</v>
      </c>
      <c r="G2015" s="5" t="s">
        <v>25</v>
      </c>
      <c r="H2015" s="4" t="s">
        <v>19</v>
      </c>
      <c r="I2015" s="6">
        <v>7746.87</v>
      </c>
      <c r="J2015" s="7">
        <v>44939</v>
      </c>
      <c r="K2015" s="5" t="s">
        <v>20</v>
      </c>
    </row>
    <row r="2016" spans="1:11" x14ac:dyDescent="0.3">
      <c r="A2016" s="3" t="s">
        <v>2761</v>
      </c>
      <c r="B2016" s="4">
        <v>9411</v>
      </c>
      <c r="C2016" s="4" t="s">
        <v>2122</v>
      </c>
      <c r="D2016" s="5" t="s">
        <v>2123</v>
      </c>
      <c r="E2016" s="5" t="s">
        <v>24</v>
      </c>
      <c r="F2016" s="4" t="s">
        <v>17</v>
      </c>
      <c r="G2016" s="5" t="s">
        <v>2156</v>
      </c>
      <c r="H2016" s="4" t="s">
        <v>19</v>
      </c>
      <c r="I2016" s="6">
        <v>7814.3</v>
      </c>
      <c r="J2016" s="7">
        <v>45140</v>
      </c>
      <c r="K2016" s="5" t="s">
        <v>20</v>
      </c>
    </row>
    <row r="2017" spans="1:11" x14ac:dyDescent="0.3">
      <c r="A2017" s="3" t="s">
        <v>3324</v>
      </c>
      <c r="B2017" s="4">
        <v>9411</v>
      </c>
      <c r="C2017" s="4" t="s">
        <v>2122</v>
      </c>
      <c r="D2017" s="5" t="s">
        <v>2123</v>
      </c>
      <c r="E2017" s="5" t="s">
        <v>24</v>
      </c>
      <c r="F2017" s="4" t="s">
        <v>17</v>
      </c>
      <c r="G2017" s="5" t="s">
        <v>2772</v>
      </c>
      <c r="H2017" s="4" t="s">
        <v>19</v>
      </c>
      <c r="I2017" s="6">
        <v>1468.22</v>
      </c>
      <c r="J2017" s="7">
        <v>45366</v>
      </c>
      <c r="K2017" s="5" t="s">
        <v>20</v>
      </c>
    </row>
    <row r="2018" spans="1:11" x14ac:dyDescent="0.3">
      <c r="A2018" s="3" t="s">
        <v>4001</v>
      </c>
      <c r="B2018" s="4">
        <v>9411</v>
      </c>
      <c r="C2018" s="4" t="s">
        <v>2122</v>
      </c>
      <c r="D2018" s="5" t="s">
        <v>2123</v>
      </c>
      <c r="E2018" s="5" t="s">
        <v>24</v>
      </c>
      <c r="F2018" s="4" t="s">
        <v>17</v>
      </c>
      <c r="G2018" s="5" t="s">
        <v>3337</v>
      </c>
      <c r="H2018" s="4" t="s">
        <v>19</v>
      </c>
      <c r="I2018" s="6">
        <v>274.70999999999998</v>
      </c>
      <c r="J2018" s="7">
        <v>45307</v>
      </c>
      <c r="K2018" s="5" t="s">
        <v>20</v>
      </c>
    </row>
    <row r="2019" spans="1:11" x14ac:dyDescent="0.3">
      <c r="A2019" s="3" t="s">
        <v>4002</v>
      </c>
      <c r="B2019" s="4">
        <v>9411</v>
      </c>
      <c r="C2019" s="4" t="s">
        <v>2122</v>
      </c>
      <c r="D2019" s="5" t="s">
        <v>2123</v>
      </c>
      <c r="E2019" s="5" t="s">
        <v>24</v>
      </c>
      <c r="F2019" s="4" t="s">
        <v>17</v>
      </c>
      <c r="G2019" s="5" t="s">
        <v>3337</v>
      </c>
      <c r="H2019" s="4" t="s">
        <v>19</v>
      </c>
      <c r="I2019" s="6">
        <v>2624.23</v>
      </c>
      <c r="J2019" s="7">
        <v>44939</v>
      </c>
      <c r="K2019" s="5" t="s">
        <v>20</v>
      </c>
    </row>
    <row r="2020" spans="1:11" x14ac:dyDescent="0.3">
      <c r="A2020" s="3" t="s">
        <v>4671</v>
      </c>
      <c r="B2020" s="4">
        <v>9411</v>
      </c>
      <c r="C2020" s="4" t="s">
        <v>2122</v>
      </c>
      <c r="D2020" s="5" t="s">
        <v>2123</v>
      </c>
      <c r="E2020" s="5" t="s">
        <v>24</v>
      </c>
      <c r="F2020" s="4" t="s">
        <v>17</v>
      </c>
      <c r="G2020" s="5" t="s">
        <v>4021</v>
      </c>
      <c r="H2020" s="4" t="s">
        <v>19</v>
      </c>
      <c r="I2020" s="6">
        <v>640.9</v>
      </c>
      <c r="J2020" s="7">
        <v>45307</v>
      </c>
      <c r="K2020" s="5" t="s">
        <v>20</v>
      </c>
    </row>
    <row r="2021" spans="1:11" x14ac:dyDescent="0.3">
      <c r="A2021" s="3" t="s">
        <v>4672</v>
      </c>
      <c r="B2021" s="4">
        <v>9411</v>
      </c>
      <c r="C2021" s="4" t="s">
        <v>2122</v>
      </c>
      <c r="D2021" s="5" t="s">
        <v>2123</v>
      </c>
      <c r="E2021" s="5" t="s">
        <v>24</v>
      </c>
      <c r="F2021" s="4" t="s">
        <v>17</v>
      </c>
      <c r="G2021" s="5" t="s">
        <v>4021</v>
      </c>
      <c r="H2021" s="4" t="s">
        <v>19</v>
      </c>
      <c r="I2021" s="6">
        <v>6122.38</v>
      </c>
      <c r="J2021" s="7">
        <v>44939</v>
      </c>
      <c r="K2021" s="5" t="s">
        <v>20</v>
      </c>
    </row>
    <row r="2022" spans="1:11" x14ac:dyDescent="0.3">
      <c r="A2022" s="3" t="s">
        <v>5045</v>
      </c>
      <c r="B2022" s="4">
        <v>9411</v>
      </c>
      <c r="C2022" s="4" t="s">
        <v>2122</v>
      </c>
      <c r="D2022" s="5" t="s">
        <v>2123</v>
      </c>
      <c r="E2022" s="5" t="s">
        <v>24</v>
      </c>
      <c r="F2022" s="4" t="s">
        <v>17</v>
      </c>
      <c r="G2022" s="5" t="s">
        <v>4687</v>
      </c>
      <c r="H2022" s="4" t="s">
        <v>19</v>
      </c>
      <c r="I2022" s="6">
        <v>5046.18</v>
      </c>
      <c r="J2022" s="7">
        <v>45093</v>
      </c>
      <c r="K2022" s="5" t="s">
        <v>20</v>
      </c>
    </row>
    <row r="2023" spans="1:11" x14ac:dyDescent="0.3">
      <c r="A2023" s="3" t="s">
        <v>1695</v>
      </c>
      <c r="B2023" s="4">
        <v>8658</v>
      </c>
      <c r="C2023" s="4" t="s">
        <v>1696</v>
      </c>
      <c r="D2023" s="5" t="s">
        <v>1697</v>
      </c>
      <c r="E2023" s="5" t="s">
        <v>24</v>
      </c>
      <c r="F2023" s="4" t="s">
        <v>17</v>
      </c>
      <c r="G2023" s="5" t="s">
        <v>25</v>
      </c>
      <c r="H2023" s="4" t="s">
        <v>19</v>
      </c>
      <c r="I2023" s="6">
        <v>970.09</v>
      </c>
      <c r="J2023" s="7">
        <v>45307</v>
      </c>
      <c r="K2023" s="5" t="s">
        <v>20</v>
      </c>
    </row>
    <row r="2024" spans="1:11" x14ac:dyDescent="0.3">
      <c r="A2024" s="3" t="s">
        <v>1698</v>
      </c>
      <c r="B2024" s="4">
        <v>8658</v>
      </c>
      <c r="C2024" s="4" t="s">
        <v>1696</v>
      </c>
      <c r="D2024" s="5" t="s">
        <v>1697</v>
      </c>
      <c r="E2024" s="5" t="s">
        <v>24</v>
      </c>
      <c r="F2024" s="4" t="s">
        <v>17</v>
      </c>
      <c r="G2024" s="5" t="s">
        <v>25</v>
      </c>
      <c r="H2024" s="4" t="s">
        <v>19</v>
      </c>
      <c r="I2024" s="6">
        <v>22675.24</v>
      </c>
      <c r="J2024" s="7">
        <v>44939</v>
      </c>
      <c r="K2024" s="5" t="s">
        <v>20</v>
      </c>
    </row>
    <row r="2025" spans="1:11" x14ac:dyDescent="0.3">
      <c r="A2025" s="3" t="s">
        <v>2648</v>
      </c>
      <c r="B2025" s="4">
        <v>8658</v>
      </c>
      <c r="C2025" s="4" t="s">
        <v>1696</v>
      </c>
      <c r="D2025" s="5" t="s">
        <v>1697</v>
      </c>
      <c r="E2025" s="5" t="s">
        <v>24</v>
      </c>
      <c r="F2025" s="4" t="s">
        <v>17</v>
      </c>
      <c r="G2025" s="5" t="s">
        <v>2156</v>
      </c>
      <c r="H2025" s="4" t="s">
        <v>19</v>
      </c>
      <c r="I2025" s="6">
        <v>22872.61</v>
      </c>
      <c r="J2025" s="7">
        <v>45140</v>
      </c>
      <c r="K2025" s="5" t="s">
        <v>20</v>
      </c>
    </row>
    <row r="2026" spans="1:11" x14ac:dyDescent="0.3">
      <c r="A2026" s="3" t="s">
        <v>3215</v>
      </c>
      <c r="B2026" s="4">
        <v>8658</v>
      </c>
      <c r="C2026" s="4" t="s">
        <v>1696</v>
      </c>
      <c r="D2026" s="5" t="s">
        <v>1697</v>
      </c>
      <c r="E2026" s="5" t="s">
        <v>24</v>
      </c>
      <c r="F2026" s="4" t="s">
        <v>17</v>
      </c>
      <c r="G2026" s="5" t="s">
        <v>2772</v>
      </c>
      <c r="H2026" s="4" t="s">
        <v>19</v>
      </c>
      <c r="I2026" s="6">
        <v>4297.5</v>
      </c>
      <c r="J2026" s="7">
        <v>45366</v>
      </c>
      <c r="K2026" s="5" t="s">
        <v>20</v>
      </c>
    </row>
    <row r="2027" spans="1:11" x14ac:dyDescent="0.3">
      <c r="A2027" s="3" t="s">
        <v>3857</v>
      </c>
      <c r="B2027" s="4">
        <v>8658</v>
      </c>
      <c r="C2027" s="4" t="s">
        <v>1696</v>
      </c>
      <c r="D2027" s="5" t="s">
        <v>1697</v>
      </c>
      <c r="E2027" s="5" t="s">
        <v>24</v>
      </c>
      <c r="F2027" s="4" t="s">
        <v>17</v>
      </c>
      <c r="G2027" s="5" t="s">
        <v>3337</v>
      </c>
      <c r="H2027" s="4" t="s">
        <v>19</v>
      </c>
      <c r="I2027" s="6">
        <v>804.08</v>
      </c>
      <c r="J2027" s="7">
        <v>45307</v>
      </c>
      <c r="K2027" s="5" t="s">
        <v>20</v>
      </c>
    </row>
    <row r="2028" spans="1:11" x14ac:dyDescent="0.3">
      <c r="A2028" s="3" t="s">
        <v>3858</v>
      </c>
      <c r="B2028" s="4">
        <v>8658</v>
      </c>
      <c r="C2028" s="4" t="s">
        <v>1696</v>
      </c>
      <c r="D2028" s="5" t="s">
        <v>1697</v>
      </c>
      <c r="E2028" s="5" t="s">
        <v>24</v>
      </c>
      <c r="F2028" s="4" t="s">
        <v>17</v>
      </c>
      <c r="G2028" s="5" t="s">
        <v>3337</v>
      </c>
      <c r="H2028" s="4" t="s">
        <v>19</v>
      </c>
      <c r="I2028" s="6">
        <v>7681.16</v>
      </c>
      <c r="J2028" s="7">
        <v>44939</v>
      </c>
      <c r="K2028" s="5" t="s">
        <v>20</v>
      </c>
    </row>
    <row r="2029" spans="1:11" x14ac:dyDescent="0.3">
      <c r="A2029" s="3" t="s">
        <v>4531</v>
      </c>
      <c r="B2029" s="4">
        <v>8658</v>
      </c>
      <c r="C2029" s="4" t="s">
        <v>1696</v>
      </c>
      <c r="D2029" s="5" t="s">
        <v>1697</v>
      </c>
      <c r="E2029" s="5" t="s">
        <v>24</v>
      </c>
      <c r="F2029" s="4" t="s">
        <v>17</v>
      </c>
      <c r="G2029" s="5" t="s">
        <v>4021</v>
      </c>
      <c r="H2029" s="4" t="s">
        <v>19</v>
      </c>
      <c r="I2029" s="6">
        <v>1875.94</v>
      </c>
      <c r="J2029" s="7">
        <v>45307</v>
      </c>
      <c r="K2029" s="5" t="s">
        <v>20</v>
      </c>
    </row>
    <row r="2030" spans="1:11" x14ac:dyDescent="0.3">
      <c r="A2030" s="3" t="s">
        <v>4532</v>
      </c>
      <c r="B2030" s="4">
        <v>8658</v>
      </c>
      <c r="C2030" s="4" t="s">
        <v>1696</v>
      </c>
      <c r="D2030" s="5" t="s">
        <v>1697</v>
      </c>
      <c r="E2030" s="5" t="s">
        <v>24</v>
      </c>
      <c r="F2030" s="4" t="s">
        <v>17</v>
      </c>
      <c r="G2030" s="5" t="s">
        <v>4021</v>
      </c>
      <c r="H2030" s="4" t="s">
        <v>19</v>
      </c>
      <c r="I2030" s="6">
        <v>17920.310000000001</v>
      </c>
      <c r="J2030" s="7">
        <v>44939</v>
      </c>
      <c r="K2030" s="5" t="s">
        <v>20</v>
      </c>
    </row>
    <row r="2031" spans="1:11" x14ac:dyDescent="0.3">
      <c r="A2031" s="3" t="s">
        <v>4974</v>
      </c>
      <c r="B2031" s="4">
        <v>8658</v>
      </c>
      <c r="C2031" s="4" t="s">
        <v>1696</v>
      </c>
      <c r="D2031" s="5" t="s">
        <v>1697</v>
      </c>
      <c r="E2031" s="5" t="s">
        <v>24</v>
      </c>
      <c r="F2031" s="4" t="s">
        <v>17</v>
      </c>
      <c r="G2031" s="5" t="s">
        <v>4687</v>
      </c>
      <c r="H2031" s="4" t="s">
        <v>19</v>
      </c>
      <c r="I2031" s="6">
        <v>14770.28</v>
      </c>
      <c r="J2031" s="7">
        <v>45093</v>
      </c>
      <c r="K2031" s="5" t="s">
        <v>20</v>
      </c>
    </row>
    <row r="2032" spans="1:11" x14ac:dyDescent="0.3">
      <c r="A2032" s="3" t="s">
        <v>595</v>
      </c>
      <c r="B2032" s="4">
        <v>8654</v>
      </c>
      <c r="C2032" s="4" t="s">
        <v>596</v>
      </c>
      <c r="D2032" s="5" t="s">
        <v>597</v>
      </c>
      <c r="E2032" s="5" t="s">
        <v>24</v>
      </c>
      <c r="F2032" s="4" t="s">
        <v>17</v>
      </c>
      <c r="G2032" s="5" t="s">
        <v>25</v>
      </c>
      <c r="H2032" s="4" t="s">
        <v>26</v>
      </c>
      <c r="I2032" s="6">
        <v>1311.15</v>
      </c>
      <c r="J2032" s="7">
        <v>45307</v>
      </c>
      <c r="K2032" s="5"/>
    </row>
    <row r="2033" spans="1:11" x14ac:dyDescent="0.3">
      <c r="A2033" s="3" t="s">
        <v>598</v>
      </c>
      <c r="B2033" s="4">
        <v>8654</v>
      </c>
      <c r="C2033" s="4" t="s">
        <v>596</v>
      </c>
      <c r="D2033" s="5" t="s">
        <v>597</v>
      </c>
      <c r="E2033" s="5" t="s">
        <v>24</v>
      </c>
      <c r="F2033" s="4" t="s">
        <v>17</v>
      </c>
      <c r="G2033" s="5" t="s">
        <v>25</v>
      </c>
      <c r="H2033" s="4" t="s">
        <v>26</v>
      </c>
      <c r="I2033" s="6">
        <v>30647.46</v>
      </c>
      <c r="J2033" s="7">
        <v>44939</v>
      </c>
      <c r="K2033" s="5"/>
    </row>
    <row r="2034" spans="1:11" x14ac:dyDescent="0.3">
      <c r="A2034" s="3" t="s">
        <v>2333</v>
      </c>
      <c r="B2034" s="4">
        <v>8654</v>
      </c>
      <c r="C2034" s="4" t="s">
        <v>596</v>
      </c>
      <c r="D2034" s="5" t="s">
        <v>597</v>
      </c>
      <c r="E2034" s="5" t="s">
        <v>24</v>
      </c>
      <c r="F2034" s="4" t="s">
        <v>17</v>
      </c>
      <c r="G2034" s="5" t="s">
        <v>2156</v>
      </c>
      <c r="H2034" s="4" t="s">
        <v>26</v>
      </c>
      <c r="I2034" s="6">
        <v>30916.77</v>
      </c>
      <c r="J2034" s="7">
        <v>45139</v>
      </c>
      <c r="K2034" s="5"/>
    </row>
    <row r="2035" spans="1:11" x14ac:dyDescent="0.3">
      <c r="A2035" s="3" t="s">
        <v>2928</v>
      </c>
      <c r="B2035" s="4">
        <v>8654</v>
      </c>
      <c r="C2035" s="4" t="s">
        <v>596</v>
      </c>
      <c r="D2035" s="5" t="s">
        <v>597</v>
      </c>
      <c r="E2035" s="5" t="s">
        <v>24</v>
      </c>
      <c r="F2035" s="4" t="s">
        <v>17</v>
      </c>
      <c r="G2035" s="5" t="s">
        <v>2772</v>
      </c>
      <c r="H2035" s="4" t="s">
        <v>26</v>
      </c>
      <c r="I2035" s="6">
        <v>5808.91</v>
      </c>
      <c r="J2035" s="7">
        <v>45366</v>
      </c>
      <c r="K2035" s="5"/>
    </row>
    <row r="2036" spans="1:11" x14ac:dyDescent="0.3">
      <c r="A2036" s="3" t="s">
        <v>3500</v>
      </c>
      <c r="B2036" s="4">
        <v>8654</v>
      </c>
      <c r="C2036" s="4" t="s">
        <v>596</v>
      </c>
      <c r="D2036" s="5" t="s">
        <v>597</v>
      </c>
      <c r="E2036" s="5" t="s">
        <v>24</v>
      </c>
      <c r="F2036" s="4" t="s">
        <v>17</v>
      </c>
      <c r="G2036" s="5" t="s">
        <v>3337</v>
      </c>
      <c r="H2036" s="4" t="s">
        <v>26</v>
      </c>
      <c r="I2036" s="6">
        <v>1089.07</v>
      </c>
      <c r="J2036" s="7">
        <v>45307</v>
      </c>
      <c r="K2036" s="5"/>
    </row>
    <row r="2037" spans="1:11" x14ac:dyDescent="0.3">
      <c r="A2037" s="3" t="s">
        <v>3501</v>
      </c>
      <c r="B2037" s="4">
        <v>8654</v>
      </c>
      <c r="C2037" s="4" t="s">
        <v>596</v>
      </c>
      <c r="D2037" s="5" t="s">
        <v>597</v>
      </c>
      <c r="E2037" s="5" t="s">
        <v>24</v>
      </c>
      <c r="F2037" s="4" t="s">
        <v>17</v>
      </c>
      <c r="G2037" s="5" t="s">
        <v>3337</v>
      </c>
      <c r="H2037" s="4" t="s">
        <v>26</v>
      </c>
      <c r="I2037" s="6">
        <v>10403.57</v>
      </c>
      <c r="J2037" s="7">
        <v>44939</v>
      </c>
      <c r="K2037" s="5"/>
    </row>
    <row r="2038" spans="1:11" x14ac:dyDescent="0.3">
      <c r="A2038" s="3" t="s">
        <v>4180</v>
      </c>
      <c r="B2038" s="4">
        <v>8654</v>
      </c>
      <c r="C2038" s="4" t="s">
        <v>596</v>
      </c>
      <c r="D2038" s="5" t="s">
        <v>597</v>
      </c>
      <c r="E2038" s="5" t="s">
        <v>24</v>
      </c>
      <c r="F2038" s="4" t="s">
        <v>17</v>
      </c>
      <c r="G2038" s="5" t="s">
        <v>4021</v>
      </c>
      <c r="H2038" s="4" t="s">
        <v>26</v>
      </c>
      <c r="I2038" s="6">
        <v>2540.8200000000002</v>
      </c>
      <c r="J2038" s="7">
        <v>45307</v>
      </c>
      <c r="K2038" s="5"/>
    </row>
    <row r="2039" spans="1:11" x14ac:dyDescent="0.3">
      <c r="A2039" s="3" t="s">
        <v>4181</v>
      </c>
      <c r="B2039" s="4">
        <v>8654</v>
      </c>
      <c r="C2039" s="4" t="s">
        <v>596</v>
      </c>
      <c r="D2039" s="5" t="s">
        <v>597</v>
      </c>
      <c r="E2039" s="5" t="s">
        <v>24</v>
      </c>
      <c r="F2039" s="4" t="s">
        <v>17</v>
      </c>
      <c r="G2039" s="5" t="s">
        <v>4021</v>
      </c>
      <c r="H2039" s="4" t="s">
        <v>26</v>
      </c>
      <c r="I2039" s="6">
        <v>24271.74</v>
      </c>
      <c r="J2039" s="7">
        <v>44939</v>
      </c>
      <c r="K2039" s="5"/>
    </row>
    <row r="2040" spans="1:11" x14ac:dyDescent="0.3">
      <c r="A2040" s="3" t="s">
        <v>4788</v>
      </c>
      <c r="B2040" s="4">
        <v>8654</v>
      </c>
      <c r="C2040" s="4" t="s">
        <v>596</v>
      </c>
      <c r="D2040" s="5" t="s">
        <v>597</v>
      </c>
      <c r="E2040" s="5" t="s">
        <v>24</v>
      </c>
      <c r="F2040" s="4" t="s">
        <v>17</v>
      </c>
      <c r="G2040" s="5" t="s">
        <v>4687</v>
      </c>
      <c r="H2040" s="4" t="s">
        <v>26</v>
      </c>
      <c r="I2040" s="6">
        <v>20006.900000000001</v>
      </c>
      <c r="J2040" s="7">
        <v>45093</v>
      </c>
      <c r="K2040" s="5"/>
    </row>
    <row r="2041" spans="1:11" x14ac:dyDescent="0.3">
      <c r="A2041" s="3" t="s">
        <v>1699</v>
      </c>
      <c r="B2041" s="4">
        <v>8671</v>
      </c>
      <c r="C2041" s="4" t="s">
        <v>1700</v>
      </c>
      <c r="D2041" s="5" t="s">
        <v>1701</v>
      </c>
      <c r="E2041" s="5" t="s">
        <v>24</v>
      </c>
      <c r="F2041" s="4" t="s">
        <v>17</v>
      </c>
      <c r="G2041" s="5" t="s">
        <v>25</v>
      </c>
      <c r="H2041" s="4" t="s">
        <v>19</v>
      </c>
      <c r="I2041" s="6">
        <v>204.57</v>
      </c>
      <c r="J2041" s="7">
        <v>45307</v>
      </c>
      <c r="K2041" s="5" t="s">
        <v>20</v>
      </c>
    </row>
    <row r="2042" spans="1:11" x14ac:dyDescent="0.3">
      <c r="A2042" s="3" t="s">
        <v>1702</v>
      </c>
      <c r="B2042" s="4">
        <v>8671</v>
      </c>
      <c r="C2042" s="4" t="s">
        <v>1700</v>
      </c>
      <c r="D2042" s="5" t="s">
        <v>1701</v>
      </c>
      <c r="E2042" s="5" t="s">
        <v>24</v>
      </c>
      <c r="F2042" s="4" t="s">
        <v>17</v>
      </c>
      <c r="G2042" s="5" t="s">
        <v>25</v>
      </c>
      <c r="H2042" s="4" t="s">
        <v>19</v>
      </c>
      <c r="I2042" s="6">
        <v>4781.6499999999996</v>
      </c>
      <c r="J2042" s="7">
        <v>44939</v>
      </c>
      <c r="K2042" s="5" t="s">
        <v>20</v>
      </c>
    </row>
    <row r="2043" spans="1:11" x14ac:dyDescent="0.3">
      <c r="A2043" s="3" t="s">
        <v>2649</v>
      </c>
      <c r="B2043" s="4">
        <v>8671</v>
      </c>
      <c r="C2043" s="4" t="s">
        <v>1700</v>
      </c>
      <c r="D2043" s="5" t="s">
        <v>1701</v>
      </c>
      <c r="E2043" s="5" t="s">
        <v>24</v>
      </c>
      <c r="F2043" s="4" t="s">
        <v>17</v>
      </c>
      <c r="G2043" s="5" t="s">
        <v>2156</v>
      </c>
      <c r="H2043" s="4" t="s">
        <v>19</v>
      </c>
      <c r="I2043" s="6">
        <v>4823.2700000000004</v>
      </c>
      <c r="J2043" s="7">
        <v>45140</v>
      </c>
      <c r="K2043" s="5" t="s">
        <v>20</v>
      </c>
    </row>
    <row r="2044" spans="1:11" x14ac:dyDescent="0.3">
      <c r="A2044" s="3" t="s">
        <v>3216</v>
      </c>
      <c r="B2044" s="4">
        <v>8671</v>
      </c>
      <c r="C2044" s="4" t="s">
        <v>1700</v>
      </c>
      <c r="D2044" s="5" t="s">
        <v>1701</v>
      </c>
      <c r="E2044" s="5" t="s">
        <v>24</v>
      </c>
      <c r="F2044" s="4" t="s">
        <v>17</v>
      </c>
      <c r="G2044" s="5" t="s">
        <v>2772</v>
      </c>
      <c r="H2044" s="4" t="s">
        <v>19</v>
      </c>
      <c r="I2044" s="6">
        <v>906.24</v>
      </c>
      <c r="J2044" s="7">
        <v>45366</v>
      </c>
      <c r="K2044" s="5" t="s">
        <v>20</v>
      </c>
    </row>
    <row r="2045" spans="1:11" x14ac:dyDescent="0.3">
      <c r="A2045" s="3" t="s">
        <v>1022</v>
      </c>
      <c r="B2045" s="4">
        <v>7606</v>
      </c>
      <c r="C2045" s="4" t="s">
        <v>1023</v>
      </c>
      <c r="D2045" s="5" t="s">
        <v>1024</v>
      </c>
      <c r="E2045" s="5" t="s">
        <v>24</v>
      </c>
      <c r="F2045" s="4" t="s">
        <v>17</v>
      </c>
      <c r="G2045" s="5" t="s">
        <v>25</v>
      </c>
      <c r="H2045" s="4" t="s">
        <v>19</v>
      </c>
      <c r="I2045" s="6">
        <v>134.94999999999999</v>
      </c>
      <c r="J2045" s="7">
        <v>45307</v>
      </c>
      <c r="K2045" s="5" t="s">
        <v>20</v>
      </c>
    </row>
    <row r="2046" spans="1:11" x14ac:dyDescent="0.3">
      <c r="A2046" s="3" t="s">
        <v>1025</v>
      </c>
      <c r="B2046" s="4">
        <v>7606</v>
      </c>
      <c r="C2046" s="4" t="s">
        <v>1023</v>
      </c>
      <c r="D2046" s="5" t="s">
        <v>1024</v>
      </c>
      <c r="E2046" s="5" t="s">
        <v>24</v>
      </c>
      <c r="F2046" s="4" t="s">
        <v>17</v>
      </c>
      <c r="G2046" s="5" t="s">
        <v>25</v>
      </c>
      <c r="H2046" s="4" t="s">
        <v>19</v>
      </c>
      <c r="I2046" s="6">
        <v>3154.45</v>
      </c>
      <c r="J2046" s="7">
        <v>44939</v>
      </c>
      <c r="K2046" s="5" t="s">
        <v>20</v>
      </c>
    </row>
    <row r="2047" spans="1:11" x14ac:dyDescent="0.3">
      <c r="A2047" s="3" t="s">
        <v>2457</v>
      </c>
      <c r="B2047" s="4">
        <v>7606</v>
      </c>
      <c r="C2047" s="4" t="s">
        <v>1023</v>
      </c>
      <c r="D2047" s="5" t="s">
        <v>1024</v>
      </c>
      <c r="E2047" s="5" t="s">
        <v>24</v>
      </c>
      <c r="F2047" s="4" t="s">
        <v>17</v>
      </c>
      <c r="G2047" s="5" t="s">
        <v>2156</v>
      </c>
      <c r="H2047" s="4" t="s">
        <v>19</v>
      </c>
      <c r="I2047" s="6">
        <v>3181.91</v>
      </c>
      <c r="J2047" s="7">
        <v>45140</v>
      </c>
      <c r="K2047" s="5" t="s">
        <v>20</v>
      </c>
    </row>
    <row r="2048" spans="1:11" x14ac:dyDescent="0.3">
      <c r="A2048" s="3" t="s">
        <v>3040</v>
      </c>
      <c r="B2048" s="4">
        <v>7606</v>
      </c>
      <c r="C2048" s="4" t="s">
        <v>1023</v>
      </c>
      <c r="D2048" s="5" t="s">
        <v>1024</v>
      </c>
      <c r="E2048" s="5" t="s">
        <v>24</v>
      </c>
      <c r="F2048" s="4" t="s">
        <v>17</v>
      </c>
      <c r="G2048" s="5" t="s">
        <v>2772</v>
      </c>
      <c r="H2048" s="4" t="s">
        <v>19</v>
      </c>
      <c r="I2048" s="6">
        <v>597.84</v>
      </c>
      <c r="J2048" s="7">
        <v>45366</v>
      </c>
      <c r="K2048" s="5" t="s">
        <v>20</v>
      </c>
    </row>
    <row r="2049" spans="1:11" x14ac:dyDescent="0.3">
      <c r="A2049" s="3" t="s">
        <v>2086</v>
      </c>
      <c r="B2049" s="4">
        <v>9340</v>
      </c>
      <c r="C2049" s="4" t="s">
        <v>2087</v>
      </c>
      <c r="D2049" s="5" t="s">
        <v>2088</v>
      </c>
      <c r="E2049" s="5" t="s">
        <v>24</v>
      </c>
      <c r="F2049" s="4" t="s">
        <v>17</v>
      </c>
      <c r="G2049" s="5" t="s">
        <v>25</v>
      </c>
      <c r="H2049" s="4" t="s">
        <v>19</v>
      </c>
      <c r="I2049" s="6">
        <v>150.16</v>
      </c>
      <c r="J2049" s="7">
        <v>45307</v>
      </c>
      <c r="K2049" s="5" t="s">
        <v>20</v>
      </c>
    </row>
    <row r="2050" spans="1:11" x14ac:dyDescent="0.3">
      <c r="A2050" s="3" t="s">
        <v>2089</v>
      </c>
      <c r="B2050" s="4">
        <v>9340</v>
      </c>
      <c r="C2050" s="4" t="s">
        <v>2087</v>
      </c>
      <c r="D2050" s="5" t="s">
        <v>2088</v>
      </c>
      <c r="E2050" s="5" t="s">
        <v>24</v>
      </c>
      <c r="F2050" s="4" t="s">
        <v>17</v>
      </c>
      <c r="G2050" s="5" t="s">
        <v>25</v>
      </c>
      <c r="H2050" s="4" t="s">
        <v>19</v>
      </c>
      <c r="I2050" s="6">
        <v>3509.79</v>
      </c>
      <c r="J2050" s="7">
        <v>45077</v>
      </c>
      <c r="K2050" s="5" t="s">
        <v>20</v>
      </c>
    </row>
    <row r="2051" spans="1:11" x14ac:dyDescent="0.3">
      <c r="A2051" s="3" t="s">
        <v>2752</v>
      </c>
      <c r="B2051" s="4">
        <v>9340</v>
      </c>
      <c r="C2051" s="4" t="s">
        <v>2087</v>
      </c>
      <c r="D2051" s="5" t="s">
        <v>2088</v>
      </c>
      <c r="E2051" s="5" t="s">
        <v>24</v>
      </c>
      <c r="F2051" s="4" t="s">
        <v>17</v>
      </c>
      <c r="G2051" s="5" t="s">
        <v>2156</v>
      </c>
      <c r="H2051" s="4" t="s">
        <v>19</v>
      </c>
      <c r="I2051" s="6">
        <v>3540.34</v>
      </c>
      <c r="J2051" s="7">
        <v>45140</v>
      </c>
      <c r="K2051" s="5" t="s">
        <v>20</v>
      </c>
    </row>
    <row r="2052" spans="1:11" x14ac:dyDescent="0.3">
      <c r="A2052" s="3" t="s">
        <v>3315</v>
      </c>
      <c r="B2052" s="4">
        <v>9340</v>
      </c>
      <c r="C2052" s="4" t="s">
        <v>2087</v>
      </c>
      <c r="D2052" s="5" t="s">
        <v>2088</v>
      </c>
      <c r="E2052" s="5" t="s">
        <v>24</v>
      </c>
      <c r="F2052" s="4" t="s">
        <v>17</v>
      </c>
      <c r="G2052" s="5" t="s">
        <v>2772</v>
      </c>
      <c r="H2052" s="4" t="s">
        <v>19</v>
      </c>
      <c r="I2052" s="6">
        <v>665.19</v>
      </c>
      <c r="J2052" s="7">
        <v>45366</v>
      </c>
      <c r="K2052" s="5" t="s">
        <v>20</v>
      </c>
    </row>
    <row r="2053" spans="1:11" x14ac:dyDescent="0.3">
      <c r="A2053" s="3" t="s">
        <v>2102</v>
      </c>
      <c r="B2053" s="4">
        <v>9387</v>
      </c>
      <c r="C2053" s="4" t="s">
        <v>2103</v>
      </c>
      <c r="D2053" s="5" t="s">
        <v>2104</v>
      </c>
      <c r="E2053" s="5" t="s">
        <v>24</v>
      </c>
      <c r="F2053" s="4" t="s">
        <v>17</v>
      </c>
      <c r="G2053" s="5" t="s">
        <v>25</v>
      </c>
      <c r="H2053" s="4" t="s">
        <v>19</v>
      </c>
      <c r="I2053" s="6">
        <v>586.96</v>
      </c>
      <c r="J2053" s="7">
        <v>45307</v>
      </c>
      <c r="K2053" s="5" t="s">
        <v>20</v>
      </c>
    </row>
    <row r="2054" spans="1:11" x14ac:dyDescent="0.3">
      <c r="A2054" s="3" t="s">
        <v>2105</v>
      </c>
      <c r="B2054" s="4">
        <v>9387</v>
      </c>
      <c r="C2054" s="4" t="s">
        <v>2103</v>
      </c>
      <c r="D2054" s="5" t="s">
        <v>2104</v>
      </c>
      <c r="E2054" s="5" t="s">
        <v>24</v>
      </c>
      <c r="F2054" s="4" t="s">
        <v>17</v>
      </c>
      <c r="G2054" s="5" t="s">
        <v>25</v>
      </c>
      <c r="H2054" s="4" t="s">
        <v>19</v>
      </c>
      <c r="I2054" s="6">
        <v>13719.81</v>
      </c>
      <c r="J2054" s="7">
        <v>44939</v>
      </c>
      <c r="K2054" s="5" t="s">
        <v>20</v>
      </c>
    </row>
    <row r="2055" spans="1:11" x14ac:dyDescent="0.3">
      <c r="A2055" s="3" t="s">
        <v>2756</v>
      </c>
      <c r="B2055" s="4">
        <v>9387</v>
      </c>
      <c r="C2055" s="4" t="s">
        <v>2103</v>
      </c>
      <c r="D2055" s="5" t="s">
        <v>2104</v>
      </c>
      <c r="E2055" s="5" t="s">
        <v>24</v>
      </c>
      <c r="F2055" s="4" t="s">
        <v>17</v>
      </c>
      <c r="G2055" s="5" t="s">
        <v>2156</v>
      </c>
      <c r="H2055" s="4" t="s">
        <v>19</v>
      </c>
      <c r="I2055" s="6">
        <v>13839.23</v>
      </c>
      <c r="J2055" s="7">
        <v>45140</v>
      </c>
      <c r="K2055" s="5" t="s">
        <v>20</v>
      </c>
    </row>
    <row r="2056" spans="1:11" x14ac:dyDescent="0.3">
      <c r="A2056" s="3" t="s">
        <v>3319</v>
      </c>
      <c r="B2056" s="4">
        <v>9387</v>
      </c>
      <c r="C2056" s="4" t="s">
        <v>2103</v>
      </c>
      <c r="D2056" s="5" t="s">
        <v>2104</v>
      </c>
      <c r="E2056" s="5" t="s">
        <v>24</v>
      </c>
      <c r="F2056" s="4" t="s">
        <v>17</v>
      </c>
      <c r="G2056" s="5" t="s">
        <v>2772</v>
      </c>
      <c r="H2056" s="4" t="s">
        <v>19</v>
      </c>
      <c r="I2056" s="6">
        <v>2600.23</v>
      </c>
      <c r="J2056" s="7">
        <v>45366</v>
      </c>
      <c r="K2056" s="5" t="s">
        <v>20</v>
      </c>
    </row>
    <row r="2057" spans="1:11" x14ac:dyDescent="0.3">
      <c r="A2057" s="3" t="s">
        <v>3997</v>
      </c>
      <c r="B2057" s="4">
        <v>9387</v>
      </c>
      <c r="C2057" s="4" t="s">
        <v>2103</v>
      </c>
      <c r="D2057" s="5" t="s">
        <v>2104</v>
      </c>
      <c r="E2057" s="5" t="s">
        <v>24</v>
      </c>
      <c r="F2057" s="4" t="s">
        <v>17</v>
      </c>
      <c r="G2057" s="5" t="s">
        <v>3337</v>
      </c>
      <c r="H2057" s="4" t="s">
        <v>19</v>
      </c>
      <c r="I2057" s="6">
        <v>486.52</v>
      </c>
      <c r="J2057" s="7">
        <v>45307</v>
      </c>
      <c r="K2057" s="5" t="s">
        <v>20</v>
      </c>
    </row>
    <row r="2058" spans="1:11" x14ac:dyDescent="0.3">
      <c r="A2058" s="3" t="s">
        <v>3998</v>
      </c>
      <c r="B2058" s="4">
        <v>9387</v>
      </c>
      <c r="C2058" s="4" t="s">
        <v>2103</v>
      </c>
      <c r="D2058" s="5" t="s">
        <v>2104</v>
      </c>
      <c r="E2058" s="5" t="s">
        <v>24</v>
      </c>
      <c r="F2058" s="4" t="s">
        <v>17</v>
      </c>
      <c r="G2058" s="5" t="s">
        <v>3337</v>
      </c>
      <c r="H2058" s="4" t="s">
        <v>19</v>
      </c>
      <c r="I2058" s="6">
        <v>4647.54</v>
      </c>
      <c r="J2058" s="7">
        <v>44939</v>
      </c>
      <c r="K2058" s="5" t="s">
        <v>20</v>
      </c>
    </row>
    <row r="2059" spans="1:11" x14ac:dyDescent="0.3">
      <c r="A2059" s="3" t="s">
        <v>4667</v>
      </c>
      <c r="B2059" s="4">
        <v>9387</v>
      </c>
      <c r="C2059" s="4" t="s">
        <v>2103</v>
      </c>
      <c r="D2059" s="5" t="s">
        <v>2104</v>
      </c>
      <c r="E2059" s="5" t="s">
        <v>24</v>
      </c>
      <c r="F2059" s="4" t="s">
        <v>17</v>
      </c>
      <c r="G2059" s="5" t="s">
        <v>4021</v>
      </c>
      <c r="H2059" s="4" t="s">
        <v>19</v>
      </c>
      <c r="I2059" s="6">
        <v>1135.05</v>
      </c>
      <c r="J2059" s="7">
        <v>45307</v>
      </c>
      <c r="K2059" s="5" t="s">
        <v>20</v>
      </c>
    </row>
    <row r="2060" spans="1:11" x14ac:dyDescent="0.3">
      <c r="A2060" s="3" t="s">
        <v>4668</v>
      </c>
      <c r="B2060" s="4">
        <v>9387</v>
      </c>
      <c r="C2060" s="4" t="s">
        <v>2103</v>
      </c>
      <c r="D2060" s="5" t="s">
        <v>2104</v>
      </c>
      <c r="E2060" s="5" t="s">
        <v>24</v>
      </c>
      <c r="F2060" s="4" t="s">
        <v>17</v>
      </c>
      <c r="G2060" s="5" t="s">
        <v>4021</v>
      </c>
      <c r="H2060" s="4" t="s">
        <v>19</v>
      </c>
      <c r="I2060" s="6">
        <v>10842.81</v>
      </c>
      <c r="J2060" s="7">
        <v>44939</v>
      </c>
      <c r="K2060" s="5" t="s">
        <v>20</v>
      </c>
    </row>
    <row r="2061" spans="1:11" x14ac:dyDescent="0.3">
      <c r="A2061" s="3" t="s">
        <v>5043</v>
      </c>
      <c r="B2061" s="4">
        <v>9387</v>
      </c>
      <c r="C2061" s="4" t="s">
        <v>2103</v>
      </c>
      <c r="D2061" s="5" t="s">
        <v>2104</v>
      </c>
      <c r="E2061" s="5" t="s">
        <v>24</v>
      </c>
      <c r="F2061" s="4" t="s">
        <v>17</v>
      </c>
      <c r="G2061" s="5" t="s">
        <v>4687</v>
      </c>
      <c r="H2061" s="4" t="s">
        <v>19</v>
      </c>
      <c r="I2061" s="6">
        <v>8936.86</v>
      </c>
      <c r="J2061" s="7">
        <v>45093</v>
      </c>
      <c r="K2061" s="5" t="s">
        <v>20</v>
      </c>
    </row>
    <row r="2062" spans="1:11" x14ac:dyDescent="0.3">
      <c r="A2062" s="3" t="s">
        <v>811</v>
      </c>
      <c r="B2062" s="4">
        <v>9214</v>
      </c>
      <c r="C2062" s="4" t="s">
        <v>812</v>
      </c>
      <c r="D2062" s="5" t="s">
        <v>813</v>
      </c>
      <c r="E2062" s="5" t="s">
        <v>24</v>
      </c>
      <c r="F2062" s="4" t="s">
        <v>17</v>
      </c>
      <c r="G2062" s="5" t="s">
        <v>25</v>
      </c>
      <c r="H2062" s="4" t="s">
        <v>26</v>
      </c>
      <c r="I2062" s="6">
        <v>464.32</v>
      </c>
      <c r="J2062" s="7">
        <v>45307</v>
      </c>
      <c r="K2062" s="5"/>
    </row>
    <row r="2063" spans="1:11" x14ac:dyDescent="0.3">
      <c r="A2063" s="3" t="s">
        <v>814</v>
      </c>
      <c r="B2063" s="4">
        <v>9214</v>
      </c>
      <c r="C2063" s="4" t="s">
        <v>812</v>
      </c>
      <c r="D2063" s="5" t="s">
        <v>813</v>
      </c>
      <c r="E2063" s="5" t="s">
        <v>24</v>
      </c>
      <c r="F2063" s="4" t="s">
        <v>17</v>
      </c>
      <c r="G2063" s="5" t="s">
        <v>25</v>
      </c>
      <c r="H2063" s="4" t="s">
        <v>26</v>
      </c>
      <c r="I2063" s="6">
        <v>10853.31</v>
      </c>
      <c r="J2063" s="7">
        <v>44939</v>
      </c>
      <c r="K2063" s="5"/>
    </row>
    <row r="2064" spans="1:11" x14ac:dyDescent="0.3">
      <c r="A2064" s="3" t="s">
        <v>2396</v>
      </c>
      <c r="B2064" s="4">
        <v>9214</v>
      </c>
      <c r="C2064" s="4" t="s">
        <v>812</v>
      </c>
      <c r="D2064" s="5" t="s">
        <v>813</v>
      </c>
      <c r="E2064" s="5" t="s">
        <v>24</v>
      </c>
      <c r="F2064" s="4" t="s">
        <v>17</v>
      </c>
      <c r="G2064" s="5" t="s">
        <v>2156</v>
      </c>
      <c r="H2064" s="4" t="s">
        <v>26</v>
      </c>
      <c r="I2064" s="6">
        <v>10947.78</v>
      </c>
      <c r="J2064" s="7">
        <v>45139</v>
      </c>
      <c r="K2064" s="5"/>
    </row>
    <row r="2065" spans="1:11" x14ac:dyDescent="0.3">
      <c r="A2065" s="3" t="s">
        <v>2985</v>
      </c>
      <c r="B2065" s="4">
        <v>9214</v>
      </c>
      <c r="C2065" s="4" t="s">
        <v>812</v>
      </c>
      <c r="D2065" s="5" t="s">
        <v>813</v>
      </c>
      <c r="E2065" s="5" t="s">
        <v>24</v>
      </c>
      <c r="F2065" s="4" t="s">
        <v>17</v>
      </c>
      <c r="G2065" s="5" t="s">
        <v>2772</v>
      </c>
      <c r="H2065" s="4" t="s">
        <v>26</v>
      </c>
      <c r="I2065" s="6">
        <v>2056.96</v>
      </c>
      <c r="J2065" s="7">
        <v>45366</v>
      </c>
      <c r="K2065" s="5"/>
    </row>
    <row r="2066" spans="1:11" x14ac:dyDescent="0.3">
      <c r="A2066" s="3" t="s">
        <v>3564</v>
      </c>
      <c r="B2066" s="4">
        <v>9214</v>
      </c>
      <c r="C2066" s="4" t="s">
        <v>812</v>
      </c>
      <c r="D2066" s="5" t="s">
        <v>813</v>
      </c>
      <c r="E2066" s="5" t="s">
        <v>24</v>
      </c>
      <c r="F2066" s="4" t="s">
        <v>17</v>
      </c>
      <c r="G2066" s="5" t="s">
        <v>3337</v>
      </c>
      <c r="H2066" s="4" t="s">
        <v>26</v>
      </c>
      <c r="I2066" s="6">
        <v>384.87</v>
      </c>
      <c r="J2066" s="7">
        <v>45307</v>
      </c>
      <c r="K2066" s="5"/>
    </row>
    <row r="2067" spans="1:11" x14ac:dyDescent="0.3">
      <c r="A2067" s="3" t="s">
        <v>3565</v>
      </c>
      <c r="B2067" s="4">
        <v>9214</v>
      </c>
      <c r="C2067" s="4" t="s">
        <v>812</v>
      </c>
      <c r="D2067" s="5" t="s">
        <v>813</v>
      </c>
      <c r="E2067" s="5" t="s">
        <v>24</v>
      </c>
      <c r="F2067" s="4" t="s">
        <v>17</v>
      </c>
      <c r="G2067" s="5" t="s">
        <v>3337</v>
      </c>
      <c r="H2067" s="4" t="s">
        <v>26</v>
      </c>
      <c r="I2067" s="6">
        <v>3676.52</v>
      </c>
      <c r="J2067" s="7">
        <v>44939</v>
      </c>
      <c r="K2067" s="5"/>
    </row>
    <row r="2068" spans="1:11" x14ac:dyDescent="0.3">
      <c r="A2068" s="3" t="s">
        <v>4244</v>
      </c>
      <c r="B2068" s="4">
        <v>9214</v>
      </c>
      <c r="C2068" s="4" t="s">
        <v>812</v>
      </c>
      <c r="D2068" s="5" t="s">
        <v>813</v>
      </c>
      <c r="E2068" s="5" t="s">
        <v>24</v>
      </c>
      <c r="F2068" s="4" t="s">
        <v>17</v>
      </c>
      <c r="G2068" s="5" t="s">
        <v>4021</v>
      </c>
      <c r="H2068" s="4" t="s">
        <v>26</v>
      </c>
      <c r="I2068" s="6">
        <v>897.9</v>
      </c>
      <c r="J2068" s="7">
        <v>45307</v>
      </c>
      <c r="K2068" s="5"/>
    </row>
    <row r="2069" spans="1:11" x14ac:dyDescent="0.3">
      <c r="A2069" s="3" t="s">
        <v>4245</v>
      </c>
      <c r="B2069" s="4">
        <v>9214</v>
      </c>
      <c r="C2069" s="4" t="s">
        <v>812</v>
      </c>
      <c r="D2069" s="5" t="s">
        <v>813</v>
      </c>
      <c r="E2069" s="5" t="s">
        <v>24</v>
      </c>
      <c r="F2069" s="4" t="s">
        <v>17</v>
      </c>
      <c r="G2069" s="5" t="s">
        <v>4021</v>
      </c>
      <c r="H2069" s="4" t="s">
        <v>26</v>
      </c>
      <c r="I2069" s="6">
        <v>8577.4</v>
      </c>
      <c r="J2069" s="7">
        <v>44939</v>
      </c>
      <c r="K2069" s="5"/>
    </row>
    <row r="2070" spans="1:11" x14ac:dyDescent="0.3">
      <c r="A2070" s="3" t="s">
        <v>4822</v>
      </c>
      <c r="B2070" s="4">
        <v>9214</v>
      </c>
      <c r="C2070" s="4" t="s">
        <v>812</v>
      </c>
      <c r="D2070" s="5" t="s">
        <v>813</v>
      </c>
      <c r="E2070" s="5" t="s">
        <v>24</v>
      </c>
      <c r="F2070" s="4" t="s">
        <v>17</v>
      </c>
      <c r="G2070" s="5" t="s">
        <v>4687</v>
      </c>
      <c r="H2070" s="4" t="s">
        <v>26</v>
      </c>
      <c r="I2070" s="6">
        <v>7069.67</v>
      </c>
      <c r="J2070" s="7">
        <v>45093</v>
      </c>
      <c r="K2070" s="5"/>
    </row>
    <row r="2071" spans="1:11" x14ac:dyDescent="0.3">
      <c r="A2071" s="3" t="s">
        <v>1641</v>
      </c>
      <c r="B2071" s="4">
        <v>8598</v>
      </c>
      <c r="C2071" s="4" t="s">
        <v>1642</v>
      </c>
      <c r="D2071" s="5" t="s">
        <v>1643</v>
      </c>
      <c r="E2071" s="5" t="s">
        <v>24</v>
      </c>
      <c r="F2071" s="4" t="s">
        <v>17</v>
      </c>
      <c r="G2071" s="5" t="s">
        <v>25</v>
      </c>
      <c r="H2071" s="4" t="s">
        <v>19</v>
      </c>
      <c r="I2071" s="6">
        <v>322.54000000000002</v>
      </c>
      <c r="J2071" s="7">
        <v>45307</v>
      </c>
      <c r="K2071" s="5" t="s">
        <v>20</v>
      </c>
    </row>
    <row r="2072" spans="1:11" x14ac:dyDescent="0.3">
      <c r="A2072" s="3" t="s">
        <v>1644</v>
      </c>
      <c r="B2072" s="4">
        <v>8598</v>
      </c>
      <c r="C2072" s="4" t="s">
        <v>1642</v>
      </c>
      <c r="D2072" s="5" t="s">
        <v>1643</v>
      </c>
      <c r="E2072" s="5" t="s">
        <v>24</v>
      </c>
      <c r="F2072" s="4" t="s">
        <v>17</v>
      </c>
      <c r="G2072" s="5" t="s">
        <v>25</v>
      </c>
      <c r="H2072" s="4" t="s">
        <v>19</v>
      </c>
      <c r="I2072" s="6">
        <v>7539.24</v>
      </c>
      <c r="J2072" s="7">
        <v>44957</v>
      </c>
      <c r="K2072" s="5" t="s">
        <v>20</v>
      </c>
    </row>
    <row r="2073" spans="1:11" x14ac:dyDescent="0.3">
      <c r="A2073" s="3" t="s">
        <v>2634</v>
      </c>
      <c r="B2073" s="4">
        <v>8598</v>
      </c>
      <c r="C2073" s="4" t="s">
        <v>1642</v>
      </c>
      <c r="D2073" s="5" t="s">
        <v>1643</v>
      </c>
      <c r="E2073" s="5" t="s">
        <v>24</v>
      </c>
      <c r="F2073" s="4" t="s">
        <v>17</v>
      </c>
      <c r="G2073" s="5" t="s">
        <v>2156</v>
      </c>
      <c r="H2073" s="4" t="s">
        <v>19</v>
      </c>
      <c r="I2073" s="6">
        <v>7604.86</v>
      </c>
      <c r="J2073" s="7">
        <v>45140</v>
      </c>
      <c r="K2073" s="5" t="s">
        <v>20</v>
      </c>
    </row>
    <row r="2074" spans="1:11" x14ac:dyDescent="0.3">
      <c r="A2074" s="3" t="s">
        <v>3201</v>
      </c>
      <c r="B2074" s="4">
        <v>8598</v>
      </c>
      <c r="C2074" s="4" t="s">
        <v>1642</v>
      </c>
      <c r="D2074" s="5" t="s">
        <v>1643</v>
      </c>
      <c r="E2074" s="5" t="s">
        <v>24</v>
      </c>
      <c r="F2074" s="4" t="s">
        <v>17</v>
      </c>
      <c r="G2074" s="5" t="s">
        <v>2772</v>
      </c>
      <c r="H2074" s="4" t="s">
        <v>19</v>
      </c>
      <c r="I2074" s="6">
        <v>1428.87</v>
      </c>
      <c r="J2074" s="7">
        <v>45366</v>
      </c>
      <c r="K2074" s="5" t="s">
        <v>20</v>
      </c>
    </row>
    <row r="2075" spans="1:11" x14ac:dyDescent="0.3">
      <c r="A2075" s="3" t="s">
        <v>3845</v>
      </c>
      <c r="B2075" s="4">
        <v>8598</v>
      </c>
      <c r="C2075" s="4" t="s">
        <v>1642</v>
      </c>
      <c r="D2075" s="5" t="s">
        <v>1643</v>
      </c>
      <c r="E2075" s="5" t="s">
        <v>24</v>
      </c>
      <c r="F2075" s="4" t="s">
        <v>17</v>
      </c>
      <c r="G2075" s="5" t="s">
        <v>3337</v>
      </c>
      <c r="H2075" s="4" t="s">
        <v>19</v>
      </c>
      <c r="I2075" s="6">
        <v>267.35000000000002</v>
      </c>
      <c r="J2075" s="7">
        <v>45307</v>
      </c>
      <c r="K2075" s="5" t="s">
        <v>20</v>
      </c>
    </row>
    <row r="2076" spans="1:11" x14ac:dyDescent="0.3">
      <c r="A2076" s="3" t="s">
        <v>3846</v>
      </c>
      <c r="B2076" s="4">
        <v>8598</v>
      </c>
      <c r="C2076" s="4" t="s">
        <v>1642</v>
      </c>
      <c r="D2076" s="5" t="s">
        <v>1643</v>
      </c>
      <c r="E2076" s="5" t="s">
        <v>24</v>
      </c>
      <c r="F2076" s="4" t="s">
        <v>17</v>
      </c>
      <c r="G2076" s="5" t="s">
        <v>3337</v>
      </c>
      <c r="H2076" s="4" t="s">
        <v>19</v>
      </c>
      <c r="I2076" s="6">
        <v>2553.89</v>
      </c>
      <c r="J2076" s="7">
        <v>44957</v>
      </c>
      <c r="K2076" s="5" t="s">
        <v>20</v>
      </c>
    </row>
    <row r="2077" spans="1:11" x14ac:dyDescent="0.3">
      <c r="A2077" s="3" t="s">
        <v>4519</v>
      </c>
      <c r="B2077" s="4">
        <v>8598</v>
      </c>
      <c r="C2077" s="4" t="s">
        <v>1642</v>
      </c>
      <c r="D2077" s="5" t="s">
        <v>1643</v>
      </c>
      <c r="E2077" s="5" t="s">
        <v>24</v>
      </c>
      <c r="F2077" s="4" t="s">
        <v>17</v>
      </c>
      <c r="G2077" s="5" t="s">
        <v>4021</v>
      </c>
      <c r="H2077" s="4" t="s">
        <v>19</v>
      </c>
      <c r="I2077" s="6">
        <v>623.73</v>
      </c>
      <c r="J2077" s="7">
        <v>45307</v>
      </c>
      <c r="K2077" s="5" t="s">
        <v>20</v>
      </c>
    </row>
    <row r="2078" spans="1:11" x14ac:dyDescent="0.3">
      <c r="A2078" s="3" t="s">
        <v>4520</v>
      </c>
      <c r="B2078" s="4">
        <v>8598</v>
      </c>
      <c r="C2078" s="4" t="s">
        <v>1642</v>
      </c>
      <c r="D2078" s="5" t="s">
        <v>1643</v>
      </c>
      <c r="E2078" s="5" t="s">
        <v>24</v>
      </c>
      <c r="F2078" s="4" t="s">
        <v>17</v>
      </c>
      <c r="G2078" s="5" t="s">
        <v>4021</v>
      </c>
      <c r="H2078" s="4" t="s">
        <v>19</v>
      </c>
      <c r="I2078" s="6">
        <v>5958.28</v>
      </c>
      <c r="J2078" s="7">
        <v>44957</v>
      </c>
      <c r="K2078" s="5" t="s">
        <v>20</v>
      </c>
    </row>
    <row r="2079" spans="1:11" x14ac:dyDescent="0.3">
      <c r="A2079" s="3" t="s">
        <v>4968</v>
      </c>
      <c r="B2079" s="4">
        <v>8598</v>
      </c>
      <c r="C2079" s="4" t="s">
        <v>1642</v>
      </c>
      <c r="D2079" s="5" t="s">
        <v>1643</v>
      </c>
      <c r="E2079" s="5" t="s">
        <v>24</v>
      </c>
      <c r="F2079" s="4" t="s">
        <v>17</v>
      </c>
      <c r="G2079" s="5" t="s">
        <v>4687</v>
      </c>
      <c r="H2079" s="4" t="s">
        <v>19</v>
      </c>
      <c r="I2079" s="6">
        <v>4910.9399999999996</v>
      </c>
      <c r="J2079" s="7">
        <v>45093</v>
      </c>
      <c r="K2079" s="5" t="s">
        <v>20</v>
      </c>
    </row>
    <row r="2080" spans="1:11" x14ac:dyDescent="0.3">
      <c r="A2080" s="3" t="s">
        <v>1180</v>
      </c>
      <c r="B2080" s="4">
        <v>7885</v>
      </c>
      <c r="C2080" s="4" t="s">
        <v>1181</v>
      </c>
      <c r="D2080" s="5" t="s">
        <v>1182</v>
      </c>
      <c r="E2080" s="5" t="s">
        <v>24</v>
      </c>
      <c r="F2080" s="4" t="s">
        <v>17</v>
      </c>
      <c r="G2080" s="5" t="s">
        <v>25</v>
      </c>
      <c r="H2080" s="4" t="s">
        <v>19</v>
      </c>
      <c r="I2080" s="6">
        <v>178.78</v>
      </c>
      <c r="J2080" s="7">
        <v>45307</v>
      </c>
      <c r="K2080" s="5" t="s">
        <v>20</v>
      </c>
    </row>
    <row r="2081" spans="1:11" x14ac:dyDescent="0.3">
      <c r="A2081" s="3" t="s">
        <v>1183</v>
      </c>
      <c r="B2081" s="4">
        <v>7885</v>
      </c>
      <c r="C2081" s="4" t="s">
        <v>1181</v>
      </c>
      <c r="D2081" s="5" t="s">
        <v>1182</v>
      </c>
      <c r="E2081" s="5" t="s">
        <v>24</v>
      </c>
      <c r="F2081" s="4" t="s">
        <v>17</v>
      </c>
      <c r="G2081" s="5" t="s">
        <v>25</v>
      </c>
      <c r="H2081" s="4" t="s">
        <v>19</v>
      </c>
      <c r="I2081" s="6">
        <v>4178.97</v>
      </c>
      <c r="J2081" s="7">
        <v>44939</v>
      </c>
      <c r="K2081" s="5" t="s">
        <v>20</v>
      </c>
    </row>
    <row r="2082" spans="1:11" x14ac:dyDescent="0.3">
      <c r="A2082" s="3" t="s">
        <v>2499</v>
      </c>
      <c r="B2082" s="4">
        <v>7885</v>
      </c>
      <c r="C2082" s="4" t="s">
        <v>1181</v>
      </c>
      <c r="D2082" s="5" t="s">
        <v>1182</v>
      </c>
      <c r="E2082" s="5" t="s">
        <v>24</v>
      </c>
      <c r="F2082" s="4" t="s">
        <v>17</v>
      </c>
      <c r="G2082" s="5" t="s">
        <v>2156</v>
      </c>
      <c r="H2082" s="4" t="s">
        <v>19</v>
      </c>
      <c r="I2082" s="6">
        <v>4215.3500000000004</v>
      </c>
      <c r="J2082" s="7">
        <v>45140</v>
      </c>
      <c r="K2082" s="5" t="s">
        <v>20</v>
      </c>
    </row>
    <row r="2083" spans="1:11" x14ac:dyDescent="0.3">
      <c r="A2083" s="3" t="s">
        <v>3081</v>
      </c>
      <c r="B2083" s="4">
        <v>7885</v>
      </c>
      <c r="C2083" s="4" t="s">
        <v>1181</v>
      </c>
      <c r="D2083" s="5" t="s">
        <v>1182</v>
      </c>
      <c r="E2083" s="5" t="s">
        <v>24</v>
      </c>
      <c r="F2083" s="4" t="s">
        <v>17</v>
      </c>
      <c r="G2083" s="5" t="s">
        <v>2772</v>
      </c>
      <c r="H2083" s="4" t="s">
        <v>19</v>
      </c>
      <c r="I2083" s="6">
        <v>792.02</v>
      </c>
      <c r="J2083" s="7">
        <v>45366</v>
      </c>
      <c r="K2083" s="5" t="s">
        <v>20</v>
      </c>
    </row>
    <row r="2084" spans="1:11" x14ac:dyDescent="0.3">
      <c r="A2084" s="3" t="s">
        <v>3702</v>
      </c>
      <c r="B2084" s="4">
        <v>7885</v>
      </c>
      <c r="C2084" s="4" t="s">
        <v>1181</v>
      </c>
      <c r="D2084" s="5" t="s">
        <v>1182</v>
      </c>
      <c r="E2084" s="5" t="s">
        <v>24</v>
      </c>
      <c r="F2084" s="4" t="s">
        <v>17</v>
      </c>
      <c r="G2084" s="5" t="s">
        <v>3337</v>
      </c>
      <c r="H2084" s="4" t="s">
        <v>19</v>
      </c>
      <c r="I2084" s="6">
        <v>148.19</v>
      </c>
      <c r="J2084" s="7">
        <v>45307</v>
      </c>
      <c r="K2084" s="5" t="s">
        <v>20</v>
      </c>
    </row>
    <row r="2085" spans="1:11" x14ac:dyDescent="0.3">
      <c r="A2085" s="3" t="s">
        <v>3703</v>
      </c>
      <c r="B2085" s="4">
        <v>7885</v>
      </c>
      <c r="C2085" s="4" t="s">
        <v>1181</v>
      </c>
      <c r="D2085" s="5" t="s">
        <v>1182</v>
      </c>
      <c r="E2085" s="5" t="s">
        <v>24</v>
      </c>
      <c r="F2085" s="4" t="s">
        <v>17</v>
      </c>
      <c r="G2085" s="5" t="s">
        <v>3337</v>
      </c>
      <c r="H2085" s="4" t="s">
        <v>19</v>
      </c>
      <c r="I2085" s="6">
        <v>1415.61</v>
      </c>
      <c r="J2085" s="7">
        <v>44939</v>
      </c>
      <c r="K2085" s="5" t="s">
        <v>20</v>
      </c>
    </row>
    <row r="2086" spans="1:11" x14ac:dyDescent="0.3">
      <c r="A2086" s="3" t="s">
        <v>4378</v>
      </c>
      <c r="B2086" s="4">
        <v>7885</v>
      </c>
      <c r="C2086" s="4" t="s">
        <v>1181</v>
      </c>
      <c r="D2086" s="5" t="s">
        <v>1182</v>
      </c>
      <c r="E2086" s="5" t="s">
        <v>24</v>
      </c>
      <c r="F2086" s="4" t="s">
        <v>17</v>
      </c>
      <c r="G2086" s="5" t="s">
        <v>4021</v>
      </c>
      <c r="H2086" s="4" t="s">
        <v>19</v>
      </c>
      <c r="I2086" s="6">
        <v>345.73</v>
      </c>
      <c r="J2086" s="7">
        <v>45307</v>
      </c>
      <c r="K2086" s="5" t="s">
        <v>20</v>
      </c>
    </row>
    <row r="2087" spans="1:11" x14ac:dyDescent="0.3">
      <c r="A2087" s="3" t="s">
        <v>4379</v>
      </c>
      <c r="B2087" s="4">
        <v>7885</v>
      </c>
      <c r="C2087" s="4" t="s">
        <v>1181</v>
      </c>
      <c r="D2087" s="5" t="s">
        <v>1182</v>
      </c>
      <c r="E2087" s="5" t="s">
        <v>24</v>
      </c>
      <c r="F2087" s="4" t="s">
        <v>17</v>
      </c>
      <c r="G2087" s="5" t="s">
        <v>4021</v>
      </c>
      <c r="H2087" s="4" t="s">
        <v>19</v>
      </c>
      <c r="I2087" s="6">
        <v>3302.66</v>
      </c>
      <c r="J2087" s="7">
        <v>44939</v>
      </c>
      <c r="K2087" s="5" t="s">
        <v>20</v>
      </c>
    </row>
    <row r="2088" spans="1:11" x14ac:dyDescent="0.3">
      <c r="A2088" s="3" t="s">
        <v>4894</v>
      </c>
      <c r="B2088" s="4">
        <v>7885</v>
      </c>
      <c r="C2088" s="4" t="s">
        <v>1181</v>
      </c>
      <c r="D2088" s="5" t="s">
        <v>1182</v>
      </c>
      <c r="E2088" s="5" t="s">
        <v>24</v>
      </c>
      <c r="F2088" s="4" t="s">
        <v>17</v>
      </c>
      <c r="G2088" s="5" t="s">
        <v>4687</v>
      </c>
      <c r="H2088" s="4" t="s">
        <v>19</v>
      </c>
      <c r="I2088" s="6">
        <v>2722.12</v>
      </c>
      <c r="J2088" s="7">
        <v>45093</v>
      </c>
      <c r="K2088" s="5" t="s">
        <v>20</v>
      </c>
    </row>
    <row r="2089" spans="1:11" x14ac:dyDescent="0.3">
      <c r="A2089" s="3" t="s">
        <v>2501</v>
      </c>
      <c r="B2089" s="4">
        <v>7888</v>
      </c>
      <c r="C2089" s="4" t="s">
        <v>2502</v>
      </c>
      <c r="D2089" s="5" t="s">
        <v>2503</v>
      </c>
      <c r="E2089" s="5" t="s">
        <v>24</v>
      </c>
      <c r="F2089" s="4" t="s">
        <v>17</v>
      </c>
      <c r="G2089" s="5" t="s">
        <v>2156</v>
      </c>
      <c r="H2089" s="4" t="s">
        <v>19</v>
      </c>
      <c r="I2089" s="6">
        <v>1525.07</v>
      </c>
      <c r="J2089" s="7">
        <v>45140</v>
      </c>
      <c r="K2089" s="5" t="s">
        <v>20</v>
      </c>
    </row>
    <row r="2090" spans="1:11" x14ac:dyDescent="0.3">
      <c r="A2090" s="3" t="s">
        <v>3083</v>
      </c>
      <c r="B2090" s="4">
        <v>7888</v>
      </c>
      <c r="C2090" s="4" t="s">
        <v>2502</v>
      </c>
      <c r="D2090" s="5" t="s">
        <v>2503</v>
      </c>
      <c r="E2090" s="5" t="s">
        <v>24</v>
      </c>
      <c r="F2090" s="4" t="s">
        <v>17</v>
      </c>
      <c r="G2090" s="5" t="s">
        <v>2772</v>
      </c>
      <c r="H2090" s="4" t="s">
        <v>19</v>
      </c>
      <c r="I2090" s="6">
        <v>286.54000000000002</v>
      </c>
      <c r="J2090" s="7">
        <v>45366</v>
      </c>
      <c r="K2090" s="5" t="s">
        <v>20</v>
      </c>
    </row>
    <row r="2091" spans="1:11" x14ac:dyDescent="0.3">
      <c r="A2091" s="3" t="s">
        <v>4895</v>
      </c>
      <c r="B2091" s="4">
        <v>7888</v>
      </c>
      <c r="C2091" s="4" t="s">
        <v>2502</v>
      </c>
      <c r="D2091" s="5" t="s">
        <v>2503</v>
      </c>
      <c r="E2091" s="5" t="s">
        <v>24</v>
      </c>
      <c r="F2091" s="4" t="s">
        <v>17</v>
      </c>
      <c r="G2091" s="5" t="s">
        <v>4687</v>
      </c>
      <c r="H2091" s="4" t="s">
        <v>19</v>
      </c>
      <c r="I2091" s="6">
        <v>983.15</v>
      </c>
      <c r="J2091" s="7">
        <v>45093</v>
      </c>
      <c r="K2091" s="5" t="s">
        <v>20</v>
      </c>
    </row>
    <row r="2092" spans="1:11" x14ac:dyDescent="0.3">
      <c r="A2092" s="3" t="s">
        <v>675</v>
      </c>
      <c r="B2092" s="4">
        <v>8812</v>
      </c>
      <c r="C2092" s="4" t="s">
        <v>676</v>
      </c>
      <c r="D2092" s="5" t="s">
        <v>677</v>
      </c>
      <c r="E2092" s="5" t="s">
        <v>24</v>
      </c>
      <c r="F2092" s="4" t="s">
        <v>17</v>
      </c>
      <c r="G2092" s="5" t="s">
        <v>25</v>
      </c>
      <c r="H2092" s="4" t="s">
        <v>26</v>
      </c>
      <c r="I2092" s="6">
        <v>14.9</v>
      </c>
      <c r="J2092" s="7">
        <v>45307</v>
      </c>
      <c r="K2092" s="5"/>
    </row>
    <row r="2093" spans="1:11" x14ac:dyDescent="0.3">
      <c r="A2093" s="3" t="s">
        <v>678</v>
      </c>
      <c r="B2093" s="4">
        <v>8812</v>
      </c>
      <c r="C2093" s="4" t="s">
        <v>676</v>
      </c>
      <c r="D2093" s="5" t="s">
        <v>677</v>
      </c>
      <c r="E2093" s="5" t="s">
        <v>24</v>
      </c>
      <c r="F2093" s="4" t="s">
        <v>17</v>
      </c>
      <c r="G2093" s="5" t="s">
        <v>25</v>
      </c>
      <c r="H2093" s="4" t="s">
        <v>26</v>
      </c>
      <c r="I2093" s="6">
        <v>348.27</v>
      </c>
      <c r="J2093" s="7">
        <v>44939</v>
      </c>
      <c r="K2093" s="5"/>
    </row>
    <row r="2094" spans="1:11" x14ac:dyDescent="0.3">
      <c r="A2094" s="3" t="s">
        <v>2353</v>
      </c>
      <c r="B2094" s="4">
        <v>8812</v>
      </c>
      <c r="C2094" s="4" t="s">
        <v>676</v>
      </c>
      <c r="D2094" s="5" t="s">
        <v>677</v>
      </c>
      <c r="E2094" s="5" t="s">
        <v>24</v>
      </c>
      <c r="F2094" s="4" t="s">
        <v>17</v>
      </c>
      <c r="G2094" s="5" t="s">
        <v>2156</v>
      </c>
      <c r="H2094" s="4" t="s">
        <v>26</v>
      </c>
      <c r="I2094" s="6">
        <v>351.31</v>
      </c>
      <c r="J2094" s="7">
        <v>45139</v>
      </c>
      <c r="K2094" s="5"/>
    </row>
    <row r="2095" spans="1:11" x14ac:dyDescent="0.3">
      <c r="A2095" s="3" t="s">
        <v>2948</v>
      </c>
      <c r="B2095" s="4">
        <v>8812</v>
      </c>
      <c r="C2095" s="4" t="s">
        <v>676</v>
      </c>
      <c r="D2095" s="5" t="s">
        <v>677</v>
      </c>
      <c r="E2095" s="5" t="s">
        <v>24</v>
      </c>
      <c r="F2095" s="4" t="s">
        <v>17</v>
      </c>
      <c r="G2095" s="5" t="s">
        <v>2772</v>
      </c>
      <c r="H2095" s="4" t="s">
        <v>26</v>
      </c>
      <c r="I2095" s="6">
        <v>66.010000000000005</v>
      </c>
      <c r="J2095" s="7">
        <v>45366</v>
      </c>
      <c r="K2095" s="5"/>
    </row>
    <row r="2096" spans="1:11" x14ac:dyDescent="0.3">
      <c r="A2096" s="3" t="s">
        <v>2048</v>
      </c>
      <c r="B2096" s="4">
        <v>9269</v>
      </c>
      <c r="C2096" s="4" t="s">
        <v>2049</v>
      </c>
      <c r="D2096" s="5" t="s">
        <v>2050</v>
      </c>
      <c r="E2096" s="5" t="s">
        <v>24</v>
      </c>
      <c r="F2096" s="4" t="s">
        <v>17</v>
      </c>
      <c r="G2096" s="5" t="s">
        <v>25</v>
      </c>
      <c r="H2096" s="4" t="s">
        <v>19</v>
      </c>
      <c r="I2096" s="6">
        <v>33.33</v>
      </c>
      <c r="J2096" s="7">
        <v>45307</v>
      </c>
      <c r="K2096" s="5" t="s">
        <v>20</v>
      </c>
    </row>
    <row r="2097" spans="1:11" x14ac:dyDescent="0.3">
      <c r="A2097" s="3" t="s">
        <v>2051</v>
      </c>
      <c r="B2097" s="4">
        <v>9269</v>
      </c>
      <c r="C2097" s="4" t="s">
        <v>2049</v>
      </c>
      <c r="D2097" s="5" t="s">
        <v>2050</v>
      </c>
      <c r="E2097" s="5" t="s">
        <v>24</v>
      </c>
      <c r="F2097" s="4" t="s">
        <v>17</v>
      </c>
      <c r="G2097" s="5" t="s">
        <v>25</v>
      </c>
      <c r="H2097" s="4" t="s">
        <v>19</v>
      </c>
      <c r="I2097" s="6">
        <v>778.96</v>
      </c>
      <c r="J2097" s="7">
        <v>44939</v>
      </c>
      <c r="K2097" s="5" t="s">
        <v>20</v>
      </c>
    </row>
    <row r="2098" spans="1:11" x14ac:dyDescent="0.3">
      <c r="A2098" s="3" t="s">
        <v>2741</v>
      </c>
      <c r="B2098" s="4">
        <v>9269</v>
      </c>
      <c r="C2098" s="4" t="s">
        <v>2049</v>
      </c>
      <c r="D2098" s="5" t="s">
        <v>2050</v>
      </c>
      <c r="E2098" s="5" t="s">
        <v>24</v>
      </c>
      <c r="F2098" s="4" t="s">
        <v>17</v>
      </c>
      <c r="G2098" s="5" t="s">
        <v>2156</v>
      </c>
      <c r="H2098" s="4" t="s">
        <v>19</v>
      </c>
      <c r="I2098" s="6">
        <v>785.74</v>
      </c>
      <c r="J2098" s="7">
        <v>45140</v>
      </c>
      <c r="K2098" s="5" t="s">
        <v>20</v>
      </c>
    </row>
    <row r="2099" spans="1:11" x14ac:dyDescent="0.3">
      <c r="A2099" s="3" t="s">
        <v>3306</v>
      </c>
      <c r="B2099" s="4">
        <v>9269</v>
      </c>
      <c r="C2099" s="4" t="s">
        <v>2049</v>
      </c>
      <c r="D2099" s="5" t="s">
        <v>2050</v>
      </c>
      <c r="E2099" s="5" t="s">
        <v>24</v>
      </c>
      <c r="F2099" s="4" t="s">
        <v>17</v>
      </c>
      <c r="G2099" s="5" t="s">
        <v>2772</v>
      </c>
      <c r="H2099" s="4" t="s">
        <v>19</v>
      </c>
      <c r="I2099" s="6">
        <v>147.63</v>
      </c>
      <c r="J2099" s="7">
        <v>45366</v>
      </c>
      <c r="K2099" s="5" t="s">
        <v>20</v>
      </c>
    </row>
    <row r="2100" spans="1:11" x14ac:dyDescent="0.3">
      <c r="A2100" s="3" t="s">
        <v>1707</v>
      </c>
      <c r="B2100" s="4">
        <v>8677</v>
      </c>
      <c r="C2100" s="4" t="s">
        <v>1708</v>
      </c>
      <c r="D2100" s="5" t="s">
        <v>1709</v>
      </c>
      <c r="E2100" s="5" t="s">
        <v>24</v>
      </c>
      <c r="F2100" s="4" t="s">
        <v>17</v>
      </c>
      <c r="G2100" s="5" t="s">
        <v>25</v>
      </c>
      <c r="H2100" s="4" t="s">
        <v>19</v>
      </c>
      <c r="I2100" s="6">
        <v>330.66</v>
      </c>
      <c r="J2100" s="7">
        <v>45307</v>
      </c>
      <c r="K2100" s="5" t="s">
        <v>20</v>
      </c>
    </row>
    <row r="2101" spans="1:11" x14ac:dyDescent="0.3">
      <c r="A2101" s="3" t="s">
        <v>1710</v>
      </c>
      <c r="B2101" s="4">
        <v>8677</v>
      </c>
      <c r="C2101" s="4" t="s">
        <v>1708</v>
      </c>
      <c r="D2101" s="5" t="s">
        <v>1709</v>
      </c>
      <c r="E2101" s="5" t="s">
        <v>24</v>
      </c>
      <c r="F2101" s="4" t="s">
        <v>17</v>
      </c>
      <c r="G2101" s="5" t="s">
        <v>25</v>
      </c>
      <c r="H2101" s="4" t="s">
        <v>19</v>
      </c>
      <c r="I2101" s="6">
        <v>7728.93</v>
      </c>
      <c r="J2101" s="7">
        <v>44939</v>
      </c>
      <c r="K2101" s="5" t="s">
        <v>20</v>
      </c>
    </row>
    <row r="2102" spans="1:11" x14ac:dyDescent="0.3">
      <c r="A2102" s="3" t="s">
        <v>2651</v>
      </c>
      <c r="B2102" s="4">
        <v>8677</v>
      </c>
      <c r="C2102" s="4" t="s">
        <v>1708</v>
      </c>
      <c r="D2102" s="5" t="s">
        <v>1709</v>
      </c>
      <c r="E2102" s="5" t="s">
        <v>24</v>
      </c>
      <c r="F2102" s="4" t="s">
        <v>17</v>
      </c>
      <c r="G2102" s="5" t="s">
        <v>2156</v>
      </c>
      <c r="H2102" s="4" t="s">
        <v>19</v>
      </c>
      <c r="I2102" s="6">
        <v>7796.21</v>
      </c>
      <c r="J2102" s="7">
        <v>45140</v>
      </c>
      <c r="K2102" s="5" t="s">
        <v>20</v>
      </c>
    </row>
    <row r="2103" spans="1:11" x14ac:dyDescent="0.3">
      <c r="A2103" s="3" t="s">
        <v>3218</v>
      </c>
      <c r="B2103" s="4">
        <v>8677</v>
      </c>
      <c r="C2103" s="4" t="s">
        <v>1708</v>
      </c>
      <c r="D2103" s="5" t="s">
        <v>1709</v>
      </c>
      <c r="E2103" s="5" t="s">
        <v>24</v>
      </c>
      <c r="F2103" s="4" t="s">
        <v>17</v>
      </c>
      <c r="G2103" s="5" t="s">
        <v>2772</v>
      </c>
      <c r="H2103" s="4" t="s">
        <v>19</v>
      </c>
      <c r="I2103" s="6">
        <v>1464.82</v>
      </c>
      <c r="J2103" s="7">
        <v>45366</v>
      </c>
      <c r="K2103" s="5" t="s">
        <v>20</v>
      </c>
    </row>
    <row r="2104" spans="1:11" x14ac:dyDescent="0.3">
      <c r="A2104" s="3" t="s">
        <v>1703</v>
      </c>
      <c r="B2104" s="4">
        <v>8675</v>
      </c>
      <c r="C2104" s="4" t="s">
        <v>1704</v>
      </c>
      <c r="D2104" s="5" t="s">
        <v>1705</v>
      </c>
      <c r="E2104" s="5" t="s">
        <v>24</v>
      </c>
      <c r="F2104" s="4" t="s">
        <v>17</v>
      </c>
      <c r="G2104" s="5" t="s">
        <v>25</v>
      </c>
      <c r="H2104" s="4" t="s">
        <v>19</v>
      </c>
      <c r="I2104" s="6">
        <v>3098.44</v>
      </c>
      <c r="J2104" s="7">
        <v>45307</v>
      </c>
      <c r="K2104" s="5" t="s">
        <v>20</v>
      </c>
    </row>
    <row r="2105" spans="1:11" x14ac:dyDescent="0.3">
      <c r="A2105" s="3" t="s">
        <v>1706</v>
      </c>
      <c r="B2105" s="4">
        <v>8675</v>
      </c>
      <c r="C2105" s="4" t="s">
        <v>1704</v>
      </c>
      <c r="D2105" s="5" t="s">
        <v>1705</v>
      </c>
      <c r="E2105" s="5" t="s">
        <v>24</v>
      </c>
      <c r="F2105" s="4" t="s">
        <v>17</v>
      </c>
      <c r="G2105" s="5" t="s">
        <v>25</v>
      </c>
      <c r="H2105" s="4" t="s">
        <v>19</v>
      </c>
      <c r="I2105" s="6">
        <v>72424.17</v>
      </c>
      <c r="J2105" s="7">
        <v>44939</v>
      </c>
      <c r="K2105" s="5" t="s">
        <v>20</v>
      </c>
    </row>
    <row r="2106" spans="1:11" x14ac:dyDescent="0.3">
      <c r="A2106" s="3" t="s">
        <v>2650</v>
      </c>
      <c r="B2106" s="4">
        <v>8675</v>
      </c>
      <c r="C2106" s="4" t="s">
        <v>1704</v>
      </c>
      <c r="D2106" s="5" t="s">
        <v>1705</v>
      </c>
      <c r="E2106" s="5" t="s">
        <v>24</v>
      </c>
      <c r="F2106" s="4" t="s">
        <v>17</v>
      </c>
      <c r="G2106" s="5" t="s">
        <v>2156</v>
      </c>
      <c r="H2106" s="4" t="s">
        <v>19</v>
      </c>
      <c r="I2106" s="6">
        <v>73054.570000000007</v>
      </c>
      <c r="J2106" s="7">
        <v>45140</v>
      </c>
      <c r="K2106" s="5" t="s">
        <v>20</v>
      </c>
    </row>
    <row r="2107" spans="1:11" x14ac:dyDescent="0.3">
      <c r="A2107" s="3" t="s">
        <v>3217</v>
      </c>
      <c r="B2107" s="4">
        <v>8675</v>
      </c>
      <c r="C2107" s="4" t="s">
        <v>1704</v>
      </c>
      <c r="D2107" s="5" t="s">
        <v>1705</v>
      </c>
      <c r="E2107" s="5" t="s">
        <v>24</v>
      </c>
      <c r="F2107" s="4" t="s">
        <v>17</v>
      </c>
      <c r="G2107" s="5" t="s">
        <v>2772</v>
      </c>
      <c r="H2107" s="4" t="s">
        <v>19</v>
      </c>
      <c r="I2107" s="6">
        <v>13726.12</v>
      </c>
      <c r="J2107" s="7">
        <v>45366</v>
      </c>
      <c r="K2107" s="5" t="s">
        <v>20</v>
      </c>
    </row>
    <row r="2108" spans="1:11" x14ac:dyDescent="0.3">
      <c r="A2108" s="3" t="s">
        <v>3859</v>
      </c>
      <c r="B2108" s="4">
        <v>8675</v>
      </c>
      <c r="C2108" s="4" t="s">
        <v>1704</v>
      </c>
      <c r="D2108" s="5" t="s">
        <v>1705</v>
      </c>
      <c r="E2108" s="5" t="s">
        <v>24</v>
      </c>
      <c r="F2108" s="4" t="s">
        <v>17</v>
      </c>
      <c r="G2108" s="5" t="s">
        <v>3337</v>
      </c>
      <c r="H2108" s="4" t="s">
        <v>19</v>
      </c>
      <c r="I2108" s="6">
        <v>2562.4899999999998</v>
      </c>
      <c r="J2108" s="7">
        <v>45307</v>
      </c>
      <c r="K2108" s="5" t="s">
        <v>20</v>
      </c>
    </row>
    <row r="2109" spans="1:11" x14ac:dyDescent="0.3">
      <c r="A2109" s="3" t="s">
        <v>3860</v>
      </c>
      <c r="B2109" s="4">
        <v>8675</v>
      </c>
      <c r="C2109" s="4" t="s">
        <v>1704</v>
      </c>
      <c r="D2109" s="5" t="s">
        <v>1705</v>
      </c>
      <c r="E2109" s="5" t="s">
        <v>24</v>
      </c>
      <c r="F2109" s="4" t="s">
        <v>17</v>
      </c>
      <c r="G2109" s="5" t="s">
        <v>3337</v>
      </c>
      <c r="H2109" s="4" t="s">
        <v>19</v>
      </c>
      <c r="I2109" s="6">
        <v>24478.6</v>
      </c>
      <c r="J2109" s="7">
        <v>44939</v>
      </c>
      <c r="K2109" s="5" t="s">
        <v>20</v>
      </c>
    </row>
    <row r="2110" spans="1:11" x14ac:dyDescent="0.3">
      <c r="A2110" s="3" t="s">
        <v>4533</v>
      </c>
      <c r="B2110" s="4">
        <v>8675</v>
      </c>
      <c r="C2110" s="4" t="s">
        <v>1704</v>
      </c>
      <c r="D2110" s="5" t="s">
        <v>1705</v>
      </c>
      <c r="E2110" s="5" t="s">
        <v>24</v>
      </c>
      <c r="F2110" s="4" t="s">
        <v>17</v>
      </c>
      <c r="G2110" s="5" t="s">
        <v>4021</v>
      </c>
      <c r="H2110" s="4" t="s">
        <v>19</v>
      </c>
      <c r="I2110" s="6">
        <v>5978.32</v>
      </c>
      <c r="J2110" s="7">
        <v>45307</v>
      </c>
      <c r="K2110" s="5" t="s">
        <v>20</v>
      </c>
    </row>
    <row r="2111" spans="1:11" x14ac:dyDescent="0.3">
      <c r="A2111" s="3" t="s">
        <v>4534</v>
      </c>
      <c r="B2111" s="4">
        <v>8675</v>
      </c>
      <c r="C2111" s="4" t="s">
        <v>1704</v>
      </c>
      <c r="D2111" s="5" t="s">
        <v>1705</v>
      </c>
      <c r="E2111" s="5" t="s">
        <v>24</v>
      </c>
      <c r="F2111" s="4" t="s">
        <v>17</v>
      </c>
      <c r="G2111" s="5" t="s">
        <v>4021</v>
      </c>
      <c r="H2111" s="4" t="s">
        <v>19</v>
      </c>
      <c r="I2111" s="6">
        <v>57109.06</v>
      </c>
      <c r="J2111" s="7">
        <v>44939</v>
      </c>
      <c r="K2111" s="5" t="s">
        <v>20</v>
      </c>
    </row>
    <row r="2112" spans="1:11" x14ac:dyDescent="0.3">
      <c r="A2112" s="3" t="s">
        <v>4975</v>
      </c>
      <c r="B2112" s="4">
        <v>8675</v>
      </c>
      <c r="C2112" s="4" t="s">
        <v>1704</v>
      </c>
      <c r="D2112" s="5" t="s">
        <v>1705</v>
      </c>
      <c r="E2112" s="5" t="s">
        <v>24</v>
      </c>
      <c r="F2112" s="4" t="s">
        <v>17</v>
      </c>
      <c r="G2112" s="5" t="s">
        <v>4687</v>
      </c>
      <c r="H2112" s="4" t="s">
        <v>19</v>
      </c>
      <c r="I2112" s="6">
        <v>47070.43</v>
      </c>
      <c r="J2112" s="7">
        <v>45093</v>
      </c>
      <c r="K2112" s="5" t="s">
        <v>20</v>
      </c>
    </row>
    <row r="2113" spans="1:11" x14ac:dyDescent="0.3">
      <c r="A2113" s="3" t="s">
        <v>615</v>
      </c>
      <c r="B2113" s="4">
        <v>8693</v>
      </c>
      <c r="C2113" s="4" t="s">
        <v>616</v>
      </c>
      <c r="D2113" s="5" t="s">
        <v>617</v>
      </c>
      <c r="E2113" s="5" t="s">
        <v>24</v>
      </c>
      <c r="F2113" s="4" t="s">
        <v>17</v>
      </c>
      <c r="G2113" s="5" t="s">
        <v>25</v>
      </c>
      <c r="H2113" s="4" t="s">
        <v>26</v>
      </c>
      <c r="I2113" s="6">
        <v>70.25</v>
      </c>
      <c r="J2113" s="7">
        <v>45307</v>
      </c>
      <c r="K2113" s="5"/>
    </row>
    <row r="2114" spans="1:11" x14ac:dyDescent="0.3">
      <c r="A2114" s="3" t="s">
        <v>618</v>
      </c>
      <c r="B2114" s="4">
        <v>8693</v>
      </c>
      <c r="C2114" s="4" t="s">
        <v>616</v>
      </c>
      <c r="D2114" s="5" t="s">
        <v>617</v>
      </c>
      <c r="E2114" s="5" t="s">
        <v>24</v>
      </c>
      <c r="F2114" s="4" t="s">
        <v>17</v>
      </c>
      <c r="G2114" s="5" t="s">
        <v>25</v>
      </c>
      <c r="H2114" s="4" t="s">
        <v>26</v>
      </c>
      <c r="I2114" s="6">
        <v>1642.1</v>
      </c>
      <c r="J2114" s="7">
        <v>44939</v>
      </c>
      <c r="K2114" s="5"/>
    </row>
    <row r="2115" spans="1:11" x14ac:dyDescent="0.3">
      <c r="A2115" s="3" t="s">
        <v>2338</v>
      </c>
      <c r="B2115" s="4">
        <v>8693</v>
      </c>
      <c r="C2115" s="4" t="s">
        <v>616</v>
      </c>
      <c r="D2115" s="5" t="s">
        <v>617</v>
      </c>
      <c r="E2115" s="5" t="s">
        <v>24</v>
      </c>
      <c r="F2115" s="4" t="s">
        <v>17</v>
      </c>
      <c r="G2115" s="5" t="s">
        <v>2156</v>
      </c>
      <c r="H2115" s="4" t="s">
        <v>26</v>
      </c>
      <c r="I2115" s="6">
        <v>1656.4</v>
      </c>
      <c r="J2115" s="7">
        <v>45139</v>
      </c>
      <c r="K2115" s="5"/>
    </row>
    <row r="2116" spans="1:11" x14ac:dyDescent="0.3">
      <c r="A2116" s="3" t="s">
        <v>2933</v>
      </c>
      <c r="B2116" s="4">
        <v>8693</v>
      </c>
      <c r="C2116" s="4" t="s">
        <v>616</v>
      </c>
      <c r="D2116" s="5" t="s">
        <v>617</v>
      </c>
      <c r="E2116" s="5" t="s">
        <v>24</v>
      </c>
      <c r="F2116" s="4" t="s">
        <v>17</v>
      </c>
      <c r="G2116" s="5" t="s">
        <v>2772</v>
      </c>
      <c r="H2116" s="4" t="s">
        <v>26</v>
      </c>
      <c r="I2116" s="6">
        <v>311.22000000000003</v>
      </c>
      <c r="J2116" s="7">
        <v>45366</v>
      </c>
      <c r="K2116" s="5"/>
    </row>
    <row r="2117" spans="1:11" x14ac:dyDescent="0.3">
      <c r="A2117" s="3" t="s">
        <v>3508</v>
      </c>
      <c r="B2117" s="4">
        <v>8693</v>
      </c>
      <c r="C2117" s="4" t="s">
        <v>616</v>
      </c>
      <c r="D2117" s="5" t="s">
        <v>617</v>
      </c>
      <c r="E2117" s="5" t="s">
        <v>24</v>
      </c>
      <c r="F2117" s="4" t="s">
        <v>17</v>
      </c>
      <c r="G2117" s="5" t="s">
        <v>3337</v>
      </c>
      <c r="H2117" s="4" t="s">
        <v>26</v>
      </c>
      <c r="I2117" s="6">
        <v>58.23</v>
      </c>
      <c r="J2117" s="7">
        <v>45307</v>
      </c>
      <c r="K2117" s="5"/>
    </row>
    <row r="2118" spans="1:11" x14ac:dyDescent="0.3">
      <c r="A2118" s="3" t="s">
        <v>3509</v>
      </c>
      <c r="B2118" s="4">
        <v>8693</v>
      </c>
      <c r="C2118" s="4" t="s">
        <v>616</v>
      </c>
      <c r="D2118" s="5" t="s">
        <v>617</v>
      </c>
      <c r="E2118" s="5" t="s">
        <v>24</v>
      </c>
      <c r="F2118" s="4" t="s">
        <v>17</v>
      </c>
      <c r="G2118" s="5" t="s">
        <v>3337</v>
      </c>
      <c r="H2118" s="4" t="s">
        <v>26</v>
      </c>
      <c r="I2118" s="6">
        <v>556.26</v>
      </c>
      <c r="J2118" s="7">
        <v>44939</v>
      </c>
      <c r="K2118" s="5"/>
    </row>
    <row r="2119" spans="1:11" x14ac:dyDescent="0.3">
      <c r="A2119" s="3" t="s">
        <v>4188</v>
      </c>
      <c r="B2119" s="4">
        <v>8693</v>
      </c>
      <c r="C2119" s="4" t="s">
        <v>616</v>
      </c>
      <c r="D2119" s="5" t="s">
        <v>617</v>
      </c>
      <c r="E2119" s="5" t="s">
        <v>24</v>
      </c>
      <c r="F2119" s="4" t="s">
        <v>17</v>
      </c>
      <c r="G2119" s="5" t="s">
        <v>4021</v>
      </c>
      <c r="H2119" s="4" t="s">
        <v>26</v>
      </c>
      <c r="I2119" s="6">
        <v>135.85</v>
      </c>
      <c r="J2119" s="7">
        <v>45307</v>
      </c>
      <c r="K2119" s="5"/>
    </row>
    <row r="2120" spans="1:11" x14ac:dyDescent="0.3">
      <c r="A2120" s="3" t="s">
        <v>4189</v>
      </c>
      <c r="B2120" s="4">
        <v>8693</v>
      </c>
      <c r="C2120" s="4" t="s">
        <v>616</v>
      </c>
      <c r="D2120" s="5" t="s">
        <v>617</v>
      </c>
      <c r="E2120" s="5" t="s">
        <v>24</v>
      </c>
      <c r="F2120" s="4" t="s">
        <v>17</v>
      </c>
      <c r="G2120" s="5" t="s">
        <v>4021</v>
      </c>
      <c r="H2120" s="4" t="s">
        <v>26</v>
      </c>
      <c r="I2120" s="6">
        <v>1297.76</v>
      </c>
      <c r="J2120" s="7">
        <v>44939</v>
      </c>
      <c r="K2120" s="5"/>
    </row>
    <row r="2121" spans="1:11" x14ac:dyDescent="0.3">
      <c r="A2121" s="3" t="s">
        <v>4792</v>
      </c>
      <c r="B2121" s="4">
        <v>8693</v>
      </c>
      <c r="C2121" s="4" t="s">
        <v>616</v>
      </c>
      <c r="D2121" s="5" t="s">
        <v>617</v>
      </c>
      <c r="E2121" s="5" t="s">
        <v>24</v>
      </c>
      <c r="F2121" s="4" t="s">
        <v>17</v>
      </c>
      <c r="G2121" s="5" t="s">
        <v>4687</v>
      </c>
      <c r="H2121" s="4" t="s">
        <v>26</v>
      </c>
      <c r="I2121" s="6">
        <v>1069.6400000000001</v>
      </c>
      <c r="J2121" s="7">
        <v>45093</v>
      </c>
      <c r="K2121" s="5"/>
    </row>
    <row r="2122" spans="1:11" x14ac:dyDescent="0.3">
      <c r="A2122" s="3" t="s">
        <v>619</v>
      </c>
      <c r="B2122" s="4">
        <v>8703</v>
      </c>
      <c r="C2122" s="4" t="s">
        <v>620</v>
      </c>
      <c r="D2122" s="5" t="s">
        <v>621</v>
      </c>
      <c r="E2122" s="5" t="s">
        <v>24</v>
      </c>
      <c r="F2122" s="4" t="s">
        <v>17</v>
      </c>
      <c r="G2122" s="5" t="s">
        <v>25</v>
      </c>
      <c r="H2122" s="4" t="s">
        <v>26</v>
      </c>
      <c r="I2122" s="6">
        <v>771.94</v>
      </c>
      <c r="J2122" s="7">
        <v>45307</v>
      </c>
      <c r="K2122" s="5"/>
    </row>
    <row r="2123" spans="1:11" x14ac:dyDescent="0.3">
      <c r="A2123" s="3" t="s">
        <v>622</v>
      </c>
      <c r="B2123" s="4">
        <v>8703</v>
      </c>
      <c r="C2123" s="4" t="s">
        <v>620</v>
      </c>
      <c r="D2123" s="5" t="s">
        <v>621</v>
      </c>
      <c r="E2123" s="5" t="s">
        <v>24</v>
      </c>
      <c r="F2123" s="4" t="s">
        <v>17</v>
      </c>
      <c r="G2123" s="5" t="s">
        <v>25</v>
      </c>
      <c r="H2123" s="4" t="s">
        <v>26</v>
      </c>
      <c r="I2123" s="6">
        <v>18043.61</v>
      </c>
      <c r="J2123" s="7">
        <v>44939</v>
      </c>
      <c r="K2123" s="5"/>
    </row>
    <row r="2124" spans="1:11" x14ac:dyDescent="0.3">
      <c r="A2124" s="3" t="s">
        <v>2339</v>
      </c>
      <c r="B2124" s="4">
        <v>8703</v>
      </c>
      <c r="C2124" s="4" t="s">
        <v>620</v>
      </c>
      <c r="D2124" s="5" t="s">
        <v>621</v>
      </c>
      <c r="E2124" s="5" t="s">
        <v>24</v>
      </c>
      <c r="F2124" s="4" t="s">
        <v>17</v>
      </c>
      <c r="G2124" s="5" t="s">
        <v>2156</v>
      </c>
      <c r="H2124" s="4" t="s">
        <v>26</v>
      </c>
      <c r="I2124" s="6">
        <v>18237.82</v>
      </c>
      <c r="J2124" s="7">
        <v>45139</v>
      </c>
      <c r="K2124" s="5"/>
    </row>
    <row r="2125" spans="1:11" x14ac:dyDescent="0.3">
      <c r="A2125" s="3" t="s">
        <v>2934</v>
      </c>
      <c r="B2125" s="4">
        <v>8703</v>
      </c>
      <c r="C2125" s="4" t="s">
        <v>620</v>
      </c>
      <c r="D2125" s="5" t="s">
        <v>621</v>
      </c>
      <c r="E2125" s="5" t="s">
        <v>24</v>
      </c>
      <c r="F2125" s="4" t="s">
        <v>17</v>
      </c>
      <c r="G2125" s="5" t="s">
        <v>2772</v>
      </c>
      <c r="H2125" s="4" t="s">
        <v>26</v>
      </c>
      <c r="I2125" s="6">
        <v>3426.68</v>
      </c>
      <c r="J2125" s="7">
        <v>45366</v>
      </c>
      <c r="K2125" s="5"/>
    </row>
    <row r="2126" spans="1:11" x14ac:dyDescent="0.3">
      <c r="A2126" s="3" t="s">
        <v>3510</v>
      </c>
      <c r="B2126" s="4">
        <v>8703</v>
      </c>
      <c r="C2126" s="4" t="s">
        <v>620</v>
      </c>
      <c r="D2126" s="5" t="s">
        <v>621</v>
      </c>
      <c r="E2126" s="5" t="s">
        <v>24</v>
      </c>
      <c r="F2126" s="4" t="s">
        <v>17</v>
      </c>
      <c r="G2126" s="5" t="s">
        <v>3337</v>
      </c>
      <c r="H2126" s="4" t="s">
        <v>26</v>
      </c>
      <c r="I2126" s="6">
        <v>639.84</v>
      </c>
      <c r="J2126" s="7">
        <v>45307</v>
      </c>
      <c r="K2126" s="5"/>
    </row>
    <row r="2127" spans="1:11" x14ac:dyDescent="0.3">
      <c r="A2127" s="3" t="s">
        <v>3511</v>
      </c>
      <c r="B2127" s="4">
        <v>8703</v>
      </c>
      <c r="C2127" s="4" t="s">
        <v>620</v>
      </c>
      <c r="D2127" s="5" t="s">
        <v>621</v>
      </c>
      <c r="E2127" s="5" t="s">
        <v>24</v>
      </c>
      <c r="F2127" s="4" t="s">
        <v>17</v>
      </c>
      <c r="G2127" s="5" t="s">
        <v>3337</v>
      </c>
      <c r="H2127" s="4" t="s">
        <v>26</v>
      </c>
      <c r="I2127" s="6">
        <v>6112.22</v>
      </c>
      <c r="J2127" s="7">
        <v>44939</v>
      </c>
      <c r="K2127" s="5"/>
    </row>
    <row r="2128" spans="1:11" x14ac:dyDescent="0.3">
      <c r="A2128" s="3" t="s">
        <v>4190</v>
      </c>
      <c r="B2128" s="4">
        <v>8703</v>
      </c>
      <c r="C2128" s="4" t="s">
        <v>620</v>
      </c>
      <c r="D2128" s="5" t="s">
        <v>621</v>
      </c>
      <c r="E2128" s="5" t="s">
        <v>24</v>
      </c>
      <c r="F2128" s="4" t="s">
        <v>17</v>
      </c>
      <c r="G2128" s="5" t="s">
        <v>4021</v>
      </c>
      <c r="H2128" s="4" t="s">
        <v>26</v>
      </c>
      <c r="I2128" s="6">
        <v>1492.76</v>
      </c>
      <c r="J2128" s="7">
        <v>45307</v>
      </c>
      <c r="K2128" s="5"/>
    </row>
    <row r="2129" spans="1:11" x14ac:dyDescent="0.3">
      <c r="A2129" s="3" t="s">
        <v>4191</v>
      </c>
      <c r="B2129" s="4">
        <v>8703</v>
      </c>
      <c r="C2129" s="4" t="s">
        <v>620</v>
      </c>
      <c r="D2129" s="5" t="s">
        <v>621</v>
      </c>
      <c r="E2129" s="5" t="s">
        <v>24</v>
      </c>
      <c r="F2129" s="4" t="s">
        <v>17</v>
      </c>
      <c r="G2129" s="5" t="s">
        <v>4021</v>
      </c>
      <c r="H2129" s="4" t="s">
        <v>26</v>
      </c>
      <c r="I2129" s="6">
        <v>14259.93</v>
      </c>
      <c r="J2129" s="7">
        <v>44939</v>
      </c>
      <c r="K2129" s="5"/>
    </row>
    <row r="2130" spans="1:11" x14ac:dyDescent="0.3">
      <c r="A2130" s="3" t="s">
        <v>4793</v>
      </c>
      <c r="B2130" s="4">
        <v>8703</v>
      </c>
      <c r="C2130" s="4" t="s">
        <v>620</v>
      </c>
      <c r="D2130" s="5" t="s">
        <v>621</v>
      </c>
      <c r="E2130" s="5" t="s">
        <v>24</v>
      </c>
      <c r="F2130" s="4" t="s">
        <v>17</v>
      </c>
      <c r="G2130" s="5" t="s">
        <v>4687</v>
      </c>
      <c r="H2130" s="4" t="s">
        <v>26</v>
      </c>
      <c r="I2130" s="6">
        <v>11777.26</v>
      </c>
      <c r="J2130" s="7">
        <v>45093</v>
      </c>
      <c r="K2130" s="5"/>
    </row>
    <row r="2131" spans="1:11" x14ac:dyDescent="0.3">
      <c r="A2131" s="3" t="s">
        <v>1550</v>
      </c>
      <c r="B2131" s="4">
        <v>8466</v>
      </c>
      <c r="C2131" s="4" t="s">
        <v>1551</v>
      </c>
      <c r="D2131" s="5" t="s">
        <v>1552</v>
      </c>
      <c r="E2131" s="5" t="s">
        <v>24</v>
      </c>
      <c r="F2131" s="4" t="s">
        <v>17</v>
      </c>
      <c r="G2131" s="5" t="s">
        <v>25</v>
      </c>
      <c r="H2131" s="4" t="s">
        <v>19</v>
      </c>
      <c r="I2131" s="6">
        <v>969.6</v>
      </c>
      <c r="J2131" s="7">
        <v>45307</v>
      </c>
      <c r="K2131" s="5" t="s">
        <v>20</v>
      </c>
    </row>
    <row r="2132" spans="1:11" x14ac:dyDescent="0.3">
      <c r="A2132" s="3" t="s">
        <v>1553</v>
      </c>
      <c r="B2132" s="4">
        <v>8466</v>
      </c>
      <c r="C2132" s="4" t="s">
        <v>1551</v>
      </c>
      <c r="D2132" s="5" t="s">
        <v>1552</v>
      </c>
      <c r="E2132" s="5" t="s">
        <v>24</v>
      </c>
      <c r="F2132" s="4" t="s">
        <v>17</v>
      </c>
      <c r="G2132" s="5" t="s">
        <v>25</v>
      </c>
      <c r="H2132" s="4" t="s">
        <v>19</v>
      </c>
      <c r="I2132" s="6">
        <v>22663.95</v>
      </c>
      <c r="J2132" s="7">
        <v>45231</v>
      </c>
      <c r="K2132" s="5" t="s">
        <v>20</v>
      </c>
    </row>
    <row r="2133" spans="1:11" x14ac:dyDescent="0.3">
      <c r="A2133" s="3" t="s">
        <v>2607</v>
      </c>
      <c r="B2133" s="4">
        <v>8466</v>
      </c>
      <c r="C2133" s="4" t="s">
        <v>1551</v>
      </c>
      <c r="D2133" s="5" t="s">
        <v>1552</v>
      </c>
      <c r="E2133" s="5" t="s">
        <v>24</v>
      </c>
      <c r="F2133" s="4" t="s">
        <v>17</v>
      </c>
      <c r="G2133" s="5" t="s">
        <v>2156</v>
      </c>
      <c r="H2133" s="4" t="s">
        <v>19</v>
      </c>
      <c r="I2133" s="6">
        <v>22861.22</v>
      </c>
      <c r="J2133" s="7">
        <v>45231</v>
      </c>
      <c r="K2133" s="5" t="s">
        <v>20</v>
      </c>
    </row>
    <row r="2134" spans="1:11" x14ac:dyDescent="0.3">
      <c r="A2134" s="3" t="s">
        <v>3177</v>
      </c>
      <c r="B2134" s="4">
        <v>8466</v>
      </c>
      <c r="C2134" s="4" t="s">
        <v>1551</v>
      </c>
      <c r="D2134" s="5" t="s">
        <v>1552</v>
      </c>
      <c r="E2134" s="5" t="s">
        <v>24</v>
      </c>
      <c r="F2134" s="4" t="s">
        <v>17</v>
      </c>
      <c r="G2134" s="5" t="s">
        <v>2772</v>
      </c>
      <c r="H2134" s="4" t="s">
        <v>19</v>
      </c>
      <c r="I2134" s="6">
        <v>4295.3599999999997</v>
      </c>
      <c r="J2134" s="7">
        <v>45366</v>
      </c>
      <c r="K2134" s="5" t="s">
        <v>20</v>
      </c>
    </row>
    <row r="2135" spans="1:11" x14ac:dyDescent="0.3">
      <c r="A2135" s="3" t="s">
        <v>3807</v>
      </c>
      <c r="B2135" s="4">
        <v>8466</v>
      </c>
      <c r="C2135" s="4" t="s">
        <v>1551</v>
      </c>
      <c r="D2135" s="5" t="s">
        <v>1552</v>
      </c>
      <c r="E2135" s="5" t="s">
        <v>24</v>
      </c>
      <c r="F2135" s="4" t="s">
        <v>17</v>
      </c>
      <c r="G2135" s="5" t="s">
        <v>3337</v>
      </c>
      <c r="H2135" s="4" t="s">
        <v>19</v>
      </c>
      <c r="I2135" s="6">
        <v>803.68</v>
      </c>
      <c r="J2135" s="7">
        <v>45307</v>
      </c>
      <c r="K2135" s="5" t="s">
        <v>20</v>
      </c>
    </row>
    <row r="2136" spans="1:11" x14ac:dyDescent="0.3">
      <c r="A2136" s="3" t="s">
        <v>3808</v>
      </c>
      <c r="B2136" s="4">
        <v>8466</v>
      </c>
      <c r="C2136" s="4" t="s">
        <v>1551</v>
      </c>
      <c r="D2136" s="5" t="s">
        <v>1552</v>
      </c>
      <c r="E2136" s="5" t="s">
        <v>24</v>
      </c>
      <c r="F2136" s="4" t="s">
        <v>17</v>
      </c>
      <c r="G2136" s="5" t="s">
        <v>3337</v>
      </c>
      <c r="H2136" s="4" t="s">
        <v>19</v>
      </c>
      <c r="I2136" s="6">
        <v>7677.34</v>
      </c>
      <c r="J2136" s="7">
        <v>45231</v>
      </c>
      <c r="K2136" s="5" t="s">
        <v>20</v>
      </c>
    </row>
    <row r="2137" spans="1:11" x14ac:dyDescent="0.3">
      <c r="A2137" s="3" t="s">
        <v>4481</v>
      </c>
      <c r="B2137" s="4">
        <v>8466</v>
      </c>
      <c r="C2137" s="4" t="s">
        <v>1551</v>
      </c>
      <c r="D2137" s="5" t="s">
        <v>1552</v>
      </c>
      <c r="E2137" s="5" t="s">
        <v>24</v>
      </c>
      <c r="F2137" s="4" t="s">
        <v>17</v>
      </c>
      <c r="G2137" s="5" t="s">
        <v>4021</v>
      </c>
      <c r="H2137" s="4" t="s">
        <v>19</v>
      </c>
      <c r="I2137" s="6">
        <v>1875.01</v>
      </c>
      <c r="J2137" s="7">
        <v>45307</v>
      </c>
      <c r="K2137" s="5" t="s">
        <v>20</v>
      </c>
    </row>
    <row r="2138" spans="1:11" x14ac:dyDescent="0.3">
      <c r="A2138" s="3" t="s">
        <v>4482</v>
      </c>
      <c r="B2138" s="4">
        <v>8466</v>
      </c>
      <c r="C2138" s="4" t="s">
        <v>1551</v>
      </c>
      <c r="D2138" s="5" t="s">
        <v>1552</v>
      </c>
      <c r="E2138" s="5" t="s">
        <v>24</v>
      </c>
      <c r="F2138" s="4" t="s">
        <v>17</v>
      </c>
      <c r="G2138" s="5" t="s">
        <v>4021</v>
      </c>
      <c r="H2138" s="4" t="s">
        <v>19</v>
      </c>
      <c r="I2138" s="6">
        <v>17911.39</v>
      </c>
      <c r="J2138" s="7">
        <v>45231</v>
      </c>
      <c r="K2138" s="5" t="s">
        <v>20</v>
      </c>
    </row>
    <row r="2139" spans="1:11" x14ac:dyDescent="0.3">
      <c r="A2139" s="3" t="s">
        <v>4949</v>
      </c>
      <c r="B2139" s="4">
        <v>8466</v>
      </c>
      <c r="C2139" s="4" t="s">
        <v>1551</v>
      </c>
      <c r="D2139" s="5" t="s">
        <v>1552</v>
      </c>
      <c r="E2139" s="5" t="s">
        <v>24</v>
      </c>
      <c r="F2139" s="4" t="s">
        <v>17</v>
      </c>
      <c r="G2139" s="5" t="s">
        <v>4687</v>
      </c>
      <c r="H2139" s="4" t="s">
        <v>19</v>
      </c>
      <c r="I2139" s="6">
        <v>14762.93</v>
      </c>
      <c r="J2139" s="7">
        <v>45231</v>
      </c>
      <c r="K2139" s="5" t="s">
        <v>20</v>
      </c>
    </row>
    <row r="2140" spans="1:11" x14ac:dyDescent="0.3">
      <c r="A2140" s="3" t="s">
        <v>503</v>
      </c>
      <c r="B2140" s="4">
        <v>8467</v>
      </c>
      <c r="C2140" s="4" t="s">
        <v>504</v>
      </c>
      <c r="D2140" s="5" t="s">
        <v>505</v>
      </c>
      <c r="E2140" s="5" t="s">
        <v>24</v>
      </c>
      <c r="F2140" s="4" t="s">
        <v>17</v>
      </c>
      <c r="G2140" s="5" t="s">
        <v>25</v>
      </c>
      <c r="H2140" s="4" t="s">
        <v>26</v>
      </c>
      <c r="I2140" s="6">
        <v>76.150000000000006</v>
      </c>
      <c r="J2140" s="7">
        <v>45307</v>
      </c>
      <c r="K2140" s="5"/>
    </row>
    <row r="2141" spans="1:11" x14ac:dyDescent="0.3">
      <c r="A2141" s="3" t="s">
        <v>506</v>
      </c>
      <c r="B2141" s="4">
        <v>8467</v>
      </c>
      <c r="C2141" s="4" t="s">
        <v>504</v>
      </c>
      <c r="D2141" s="5" t="s">
        <v>505</v>
      </c>
      <c r="E2141" s="5" t="s">
        <v>24</v>
      </c>
      <c r="F2141" s="4" t="s">
        <v>17</v>
      </c>
      <c r="G2141" s="5" t="s">
        <v>25</v>
      </c>
      <c r="H2141" s="4" t="s">
        <v>26</v>
      </c>
      <c r="I2141" s="6">
        <v>1780</v>
      </c>
      <c r="J2141" s="7">
        <v>44939</v>
      </c>
      <c r="K2141" s="5"/>
    </row>
    <row r="2142" spans="1:11" x14ac:dyDescent="0.3">
      <c r="A2142" s="3" t="s">
        <v>2297</v>
      </c>
      <c r="B2142" s="4">
        <v>8467</v>
      </c>
      <c r="C2142" s="4" t="s">
        <v>504</v>
      </c>
      <c r="D2142" s="5" t="s">
        <v>505</v>
      </c>
      <c r="E2142" s="5" t="s">
        <v>24</v>
      </c>
      <c r="F2142" s="4" t="s">
        <v>17</v>
      </c>
      <c r="G2142" s="5" t="s">
        <v>2156</v>
      </c>
      <c r="H2142" s="4" t="s">
        <v>26</v>
      </c>
      <c r="I2142" s="6">
        <v>1795.49</v>
      </c>
      <c r="J2142" s="7">
        <v>45139</v>
      </c>
      <c r="K2142" s="5"/>
    </row>
    <row r="2143" spans="1:11" x14ac:dyDescent="0.3">
      <c r="A2143" s="3" t="s">
        <v>2900</v>
      </c>
      <c r="B2143" s="4">
        <v>8467</v>
      </c>
      <c r="C2143" s="4" t="s">
        <v>504</v>
      </c>
      <c r="D2143" s="5" t="s">
        <v>505</v>
      </c>
      <c r="E2143" s="5" t="s">
        <v>24</v>
      </c>
      <c r="F2143" s="4" t="s">
        <v>17</v>
      </c>
      <c r="G2143" s="5" t="s">
        <v>2772</v>
      </c>
      <c r="H2143" s="4" t="s">
        <v>26</v>
      </c>
      <c r="I2143" s="6">
        <v>337.35</v>
      </c>
      <c r="J2143" s="7">
        <v>45366</v>
      </c>
      <c r="K2143" s="5"/>
    </row>
    <row r="2144" spans="1:11" x14ac:dyDescent="0.3">
      <c r="A2144" s="3" t="s">
        <v>3482</v>
      </c>
      <c r="B2144" s="4">
        <v>8467</v>
      </c>
      <c r="C2144" s="4" t="s">
        <v>504</v>
      </c>
      <c r="D2144" s="5" t="s">
        <v>505</v>
      </c>
      <c r="E2144" s="5" t="s">
        <v>24</v>
      </c>
      <c r="F2144" s="4" t="s">
        <v>17</v>
      </c>
      <c r="G2144" s="5" t="s">
        <v>3337</v>
      </c>
      <c r="H2144" s="4" t="s">
        <v>26</v>
      </c>
      <c r="I2144" s="6">
        <v>63.12</v>
      </c>
      <c r="J2144" s="7">
        <v>45307</v>
      </c>
      <c r="K2144" s="5"/>
    </row>
    <row r="2145" spans="1:11" x14ac:dyDescent="0.3">
      <c r="A2145" s="3" t="s">
        <v>3483</v>
      </c>
      <c r="B2145" s="4">
        <v>8467</v>
      </c>
      <c r="C2145" s="4" t="s">
        <v>504</v>
      </c>
      <c r="D2145" s="5" t="s">
        <v>505</v>
      </c>
      <c r="E2145" s="5" t="s">
        <v>24</v>
      </c>
      <c r="F2145" s="4" t="s">
        <v>17</v>
      </c>
      <c r="G2145" s="5" t="s">
        <v>3337</v>
      </c>
      <c r="H2145" s="4" t="s">
        <v>26</v>
      </c>
      <c r="I2145" s="6">
        <v>602.97</v>
      </c>
      <c r="J2145" s="7">
        <v>44939</v>
      </c>
      <c r="K2145" s="5"/>
    </row>
    <row r="2146" spans="1:11" x14ac:dyDescent="0.3">
      <c r="A2146" s="3" t="s">
        <v>4162</v>
      </c>
      <c r="B2146" s="4">
        <v>8467</v>
      </c>
      <c r="C2146" s="4" t="s">
        <v>504</v>
      </c>
      <c r="D2146" s="5" t="s">
        <v>505</v>
      </c>
      <c r="E2146" s="5" t="s">
        <v>24</v>
      </c>
      <c r="F2146" s="4" t="s">
        <v>17</v>
      </c>
      <c r="G2146" s="5" t="s">
        <v>4021</v>
      </c>
      <c r="H2146" s="4" t="s">
        <v>26</v>
      </c>
      <c r="I2146" s="6">
        <v>147.26</v>
      </c>
      <c r="J2146" s="7">
        <v>45307</v>
      </c>
      <c r="K2146" s="5"/>
    </row>
    <row r="2147" spans="1:11" x14ac:dyDescent="0.3">
      <c r="A2147" s="3" t="s">
        <v>4163</v>
      </c>
      <c r="B2147" s="4">
        <v>8467</v>
      </c>
      <c r="C2147" s="4" t="s">
        <v>504</v>
      </c>
      <c r="D2147" s="5" t="s">
        <v>505</v>
      </c>
      <c r="E2147" s="5" t="s">
        <v>24</v>
      </c>
      <c r="F2147" s="4" t="s">
        <v>17</v>
      </c>
      <c r="G2147" s="5" t="s">
        <v>4021</v>
      </c>
      <c r="H2147" s="4" t="s">
        <v>26</v>
      </c>
      <c r="I2147" s="6">
        <v>1406.74</v>
      </c>
      <c r="J2147" s="7">
        <v>44939</v>
      </c>
      <c r="K2147" s="5"/>
    </row>
    <row r="2148" spans="1:11" x14ac:dyDescent="0.3">
      <c r="A2148" s="3" t="s">
        <v>4777</v>
      </c>
      <c r="B2148" s="4">
        <v>8467</v>
      </c>
      <c r="C2148" s="4" t="s">
        <v>504</v>
      </c>
      <c r="D2148" s="5" t="s">
        <v>505</v>
      </c>
      <c r="E2148" s="5" t="s">
        <v>24</v>
      </c>
      <c r="F2148" s="4" t="s">
        <v>17</v>
      </c>
      <c r="G2148" s="5" t="s">
        <v>4687</v>
      </c>
      <c r="H2148" s="4" t="s">
        <v>26</v>
      </c>
      <c r="I2148" s="6">
        <v>1159.46</v>
      </c>
      <c r="J2148" s="7">
        <v>45093</v>
      </c>
      <c r="K2148" s="5"/>
    </row>
    <row r="2149" spans="1:11" x14ac:dyDescent="0.3">
      <c r="A2149" s="3" t="s">
        <v>1750</v>
      </c>
      <c r="B2149" s="4">
        <v>8713</v>
      </c>
      <c r="C2149" s="4" t="s">
        <v>1751</v>
      </c>
      <c r="D2149" s="5" t="s">
        <v>1752</v>
      </c>
      <c r="E2149" s="5" t="s">
        <v>24</v>
      </c>
      <c r="F2149" s="4" t="s">
        <v>17</v>
      </c>
      <c r="G2149" s="5" t="s">
        <v>25</v>
      </c>
      <c r="H2149" s="4" t="s">
        <v>19</v>
      </c>
      <c r="I2149" s="6">
        <v>661.03</v>
      </c>
      <c r="J2149" s="7">
        <v>45307</v>
      </c>
      <c r="K2149" s="5" t="s">
        <v>20</v>
      </c>
    </row>
    <row r="2150" spans="1:11" x14ac:dyDescent="0.3">
      <c r="A2150" s="3" t="s">
        <v>1753</v>
      </c>
      <c r="B2150" s="4">
        <v>8713</v>
      </c>
      <c r="C2150" s="4" t="s">
        <v>1751</v>
      </c>
      <c r="D2150" s="5" t="s">
        <v>1752</v>
      </c>
      <c r="E2150" s="5" t="s">
        <v>24</v>
      </c>
      <c r="F2150" s="4" t="s">
        <v>17</v>
      </c>
      <c r="G2150" s="5" t="s">
        <v>25</v>
      </c>
      <c r="H2150" s="4" t="s">
        <v>19</v>
      </c>
      <c r="I2150" s="6">
        <v>15451.18</v>
      </c>
      <c r="J2150" s="7">
        <v>44957</v>
      </c>
      <c r="K2150" s="5" t="s">
        <v>20</v>
      </c>
    </row>
    <row r="2151" spans="1:11" x14ac:dyDescent="0.3">
      <c r="A2151" s="3" t="s">
        <v>2662</v>
      </c>
      <c r="B2151" s="4">
        <v>8713</v>
      </c>
      <c r="C2151" s="4" t="s">
        <v>1751</v>
      </c>
      <c r="D2151" s="5" t="s">
        <v>1752</v>
      </c>
      <c r="E2151" s="5" t="s">
        <v>24</v>
      </c>
      <c r="F2151" s="4" t="s">
        <v>17</v>
      </c>
      <c r="G2151" s="5" t="s">
        <v>2156</v>
      </c>
      <c r="H2151" s="4" t="s">
        <v>19</v>
      </c>
      <c r="I2151" s="6">
        <v>15585.67</v>
      </c>
      <c r="J2151" s="7">
        <v>45140</v>
      </c>
      <c r="K2151" s="5" t="s">
        <v>20</v>
      </c>
    </row>
    <row r="2152" spans="1:11" x14ac:dyDescent="0.3">
      <c r="A2152" s="3" t="s">
        <v>3229</v>
      </c>
      <c r="B2152" s="4">
        <v>8713</v>
      </c>
      <c r="C2152" s="4" t="s">
        <v>1751</v>
      </c>
      <c r="D2152" s="5" t="s">
        <v>1752</v>
      </c>
      <c r="E2152" s="5" t="s">
        <v>24</v>
      </c>
      <c r="F2152" s="4" t="s">
        <v>17</v>
      </c>
      <c r="G2152" s="5" t="s">
        <v>2772</v>
      </c>
      <c r="H2152" s="4" t="s">
        <v>19</v>
      </c>
      <c r="I2152" s="6">
        <v>2928.38</v>
      </c>
      <c r="J2152" s="7">
        <v>45366</v>
      </c>
      <c r="K2152" s="5" t="s">
        <v>20</v>
      </c>
    </row>
    <row r="2153" spans="1:11" x14ac:dyDescent="0.3">
      <c r="A2153" s="3" t="s">
        <v>3873</v>
      </c>
      <c r="B2153" s="4">
        <v>8713</v>
      </c>
      <c r="C2153" s="4" t="s">
        <v>1751</v>
      </c>
      <c r="D2153" s="5" t="s">
        <v>1752</v>
      </c>
      <c r="E2153" s="5" t="s">
        <v>24</v>
      </c>
      <c r="F2153" s="4" t="s">
        <v>17</v>
      </c>
      <c r="G2153" s="5" t="s">
        <v>3337</v>
      </c>
      <c r="H2153" s="4" t="s">
        <v>19</v>
      </c>
      <c r="I2153" s="6">
        <v>536.4</v>
      </c>
      <c r="J2153" s="7">
        <v>45307</v>
      </c>
      <c r="K2153" s="5" t="s">
        <v>20</v>
      </c>
    </row>
    <row r="2154" spans="1:11" x14ac:dyDescent="0.3">
      <c r="A2154" s="3" t="s">
        <v>3874</v>
      </c>
      <c r="B2154" s="4">
        <v>8713</v>
      </c>
      <c r="C2154" s="4" t="s">
        <v>1751</v>
      </c>
      <c r="D2154" s="5" t="s">
        <v>1752</v>
      </c>
      <c r="E2154" s="5" t="s">
        <v>24</v>
      </c>
      <c r="F2154" s="4" t="s">
        <v>17</v>
      </c>
      <c r="G2154" s="5" t="s">
        <v>3337</v>
      </c>
      <c r="H2154" s="4" t="s">
        <v>19</v>
      </c>
      <c r="I2154" s="6">
        <v>5124.08</v>
      </c>
      <c r="J2154" s="7">
        <v>44957</v>
      </c>
      <c r="K2154" s="5" t="s">
        <v>20</v>
      </c>
    </row>
    <row r="2155" spans="1:11" x14ac:dyDescent="0.3">
      <c r="A2155" s="3" t="s">
        <v>4547</v>
      </c>
      <c r="B2155" s="4">
        <v>8713</v>
      </c>
      <c r="C2155" s="4" t="s">
        <v>1751</v>
      </c>
      <c r="D2155" s="5" t="s">
        <v>1752</v>
      </c>
      <c r="E2155" s="5" t="s">
        <v>24</v>
      </c>
      <c r="F2155" s="4" t="s">
        <v>17</v>
      </c>
      <c r="G2155" s="5" t="s">
        <v>4021</v>
      </c>
      <c r="H2155" s="4" t="s">
        <v>19</v>
      </c>
      <c r="I2155" s="6">
        <v>1251.44</v>
      </c>
      <c r="J2155" s="7">
        <v>45307</v>
      </c>
      <c r="K2155" s="5" t="s">
        <v>20</v>
      </c>
    </row>
    <row r="2156" spans="1:11" x14ac:dyDescent="0.3">
      <c r="A2156" s="3" t="s">
        <v>4548</v>
      </c>
      <c r="B2156" s="4">
        <v>8713</v>
      </c>
      <c r="C2156" s="4" t="s">
        <v>1751</v>
      </c>
      <c r="D2156" s="5" t="s">
        <v>1752</v>
      </c>
      <c r="E2156" s="5" t="s">
        <v>24</v>
      </c>
      <c r="F2156" s="4" t="s">
        <v>17</v>
      </c>
      <c r="G2156" s="5" t="s">
        <v>4021</v>
      </c>
      <c r="H2156" s="4" t="s">
        <v>19</v>
      </c>
      <c r="I2156" s="6">
        <v>11954.59</v>
      </c>
      <c r="J2156" s="7">
        <v>44957</v>
      </c>
      <c r="K2156" s="5" t="s">
        <v>20</v>
      </c>
    </row>
    <row r="2157" spans="1:11" x14ac:dyDescent="0.3">
      <c r="A2157" s="3" t="s">
        <v>4982</v>
      </c>
      <c r="B2157" s="4">
        <v>8713</v>
      </c>
      <c r="C2157" s="4" t="s">
        <v>1751</v>
      </c>
      <c r="D2157" s="5" t="s">
        <v>1752</v>
      </c>
      <c r="E2157" s="5" t="s">
        <v>24</v>
      </c>
      <c r="F2157" s="4" t="s">
        <v>17</v>
      </c>
      <c r="G2157" s="5" t="s">
        <v>4687</v>
      </c>
      <c r="H2157" s="4" t="s">
        <v>19</v>
      </c>
      <c r="I2157" s="6">
        <v>9853.2199999999993</v>
      </c>
      <c r="J2157" s="7">
        <v>45093</v>
      </c>
      <c r="K2157" s="5" t="s">
        <v>20</v>
      </c>
    </row>
    <row r="2158" spans="1:11" x14ac:dyDescent="0.3">
      <c r="A2158" s="3" t="s">
        <v>1754</v>
      </c>
      <c r="B2158" s="4">
        <v>8741</v>
      </c>
      <c r="C2158" s="4" t="s">
        <v>1755</v>
      </c>
      <c r="D2158" s="5" t="s">
        <v>1756</v>
      </c>
      <c r="E2158" s="5" t="s">
        <v>24</v>
      </c>
      <c r="F2158" s="4" t="s">
        <v>17</v>
      </c>
      <c r="G2158" s="5" t="s">
        <v>25</v>
      </c>
      <c r="H2158" s="4" t="s">
        <v>19</v>
      </c>
      <c r="I2158" s="6">
        <v>2245.39</v>
      </c>
      <c r="J2158" s="7">
        <v>45307</v>
      </c>
      <c r="K2158" s="5" t="s">
        <v>20</v>
      </c>
    </row>
    <row r="2159" spans="1:11" x14ac:dyDescent="0.3">
      <c r="A2159" s="3" t="s">
        <v>1757</v>
      </c>
      <c r="B2159" s="4">
        <v>8741</v>
      </c>
      <c r="C2159" s="4" t="s">
        <v>1755</v>
      </c>
      <c r="D2159" s="5" t="s">
        <v>1756</v>
      </c>
      <c r="E2159" s="5" t="s">
        <v>24</v>
      </c>
      <c r="F2159" s="4" t="s">
        <v>17</v>
      </c>
      <c r="G2159" s="5" t="s">
        <v>25</v>
      </c>
      <c r="H2159" s="4" t="s">
        <v>19</v>
      </c>
      <c r="I2159" s="6">
        <v>52484.75</v>
      </c>
      <c r="J2159" s="7">
        <v>44939</v>
      </c>
      <c r="K2159" s="5" t="s">
        <v>20</v>
      </c>
    </row>
    <row r="2160" spans="1:11" x14ac:dyDescent="0.3">
      <c r="A2160" s="3" t="s">
        <v>2663</v>
      </c>
      <c r="B2160" s="4">
        <v>8741</v>
      </c>
      <c r="C2160" s="4" t="s">
        <v>1755</v>
      </c>
      <c r="D2160" s="5" t="s">
        <v>1756</v>
      </c>
      <c r="E2160" s="5" t="s">
        <v>24</v>
      </c>
      <c r="F2160" s="4" t="s">
        <v>17</v>
      </c>
      <c r="G2160" s="5" t="s">
        <v>2156</v>
      </c>
      <c r="H2160" s="4" t="s">
        <v>19</v>
      </c>
      <c r="I2160" s="6">
        <v>52941.59</v>
      </c>
      <c r="J2160" s="7">
        <v>45140</v>
      </c>
      <c r="K2160" s="5" t="s">
        <v>20</v>
      </c>
    </row>
    <row r="2161" spans="1:11" x14ac:dyDescent="0.3">
      <c r="A2161" s="3" t="s">
        <v>3230</v>
      </c>
      <c r="B2161" s="4">
        <v>8741</v>
      </c>
      <c r="C2161" s="4" t="s">
        <v>1755</v>
      </c>
      <c r="D2161" s="5" t="s">
        <v>1756</v>
      </c>
      <c r="E2161" s="5" t="s">
        <v>24</v>
      </c>
      <c r="F2161" s="4" t="s">
        <v>17</v>
      </c>
      <c r="G2161" s="5" t="s">
        <v>2772</v>
      </c>
      <c r="H2161" s="4" t="s">
        <v>19</v>
      </c>
      <c r="I2161" s="6">
        <v>9947.1200000000008</v>
      </c>
      <c r="J2161" s="7">
        <v>45366</v>
      </c>
      <c r="K2161" s="5" t="s">
        <v>20</v>
      </c>
    </row>
    <row r="2162" spans="1:11" x14ac:dyDescent="0.3">
      <c r="A2162" s="3" t="s">
        <v>3875</v>
      </c>
      <c r="B2162" s="4">
        <v>8741</v>
      </c>
      <c r="C2162" s="4" t="s">
        <v>1755</v>
      </c>
      <c r="D2162" s="5" t="s">
        <v>1756</v>
      </c>
      <c r="E2162" s="5" t="s">
        <v>24</v>
      </c>
      <c r="F2162" s="4" t="s">
        <v>17</v>
      </c>
      <c r="G2162" s="5" t="s">
        <v>3337</v>
      </c>
      <c r="H2162" s="4" t="s">
        <v>19</v>
      </c>
      <c r="I2162" s="6">
        <v>1861.15</v>
      </c>
      <c r="J2162" s="7">
        <v>45307</v>
      </c>
      <c r="K2162" s="5" t="s">
        <v>20</v>
      </c>
    </row>
    <row r="2163" spans="1:11" x14ac:dyDescent="0.3">
      <c r="A2163" s="3" t="s">
        <v>3876</v>
      </c>
      <c r="B2163" s="4">
        <v>8741</v>
      </c>
      <c r="C2163" s="4" t="s">
        <v>1755</v>
      </c>
      <c r="D2163" s="5" t="s">
        <v>1756</v>
      </c>
      <c r="E2163" s="5" t="s">
        <v>24</v>
      </c>
      <c r="F2163" s="4" t="s">
        <v>17</v>
      </c>
      <c r="G2163" s="5" t="s">
        <v>3337</v>
      </c>
      <c r="H2163" s="4" t="s">
        <v>19</v>
      </c>
      <c r="I2163" s="6">
        <v>17779.04</v>
      </c>
      <c r="J2163" s="7">
        <v>44939</v>
      </c>
      <c r="K2163" s="5" t="s">
        <v>20</v>
      </c>
    </row>
    <row r="2164" spans="1:11" x14ac:dyDescent="0.3">
      <c r="A2164" s="3" t="s">
        <v>4549</v>
      </c>
      <c r="B2164" s="4">
        <v>8741</v>
      </c>
      <c r="C2164" s="4" t="s">
        <v>1755</v>
      </c>
      <c r="D2164" s="5" t="s">
        <v>1756</v>
      </c>
      <c r="E2164" s="5" t="s">
        <v>24</v>
      </c>
      <c r="F2164" s="4" t="s">
        <v>17</v>
      </c>
      <c r="G2164" s="5" t="s">
        <v>4021</v>
      </c>
      <c r="H2164" s="4" t="s">
        <v>19</v>
      </c>
      <c r="I2164" s="6">
        <v>4342.1000000000004</v>
      </c>
      <c r="J2164" s="7">
        <v>45307</v>
      </c>
      <c r="K2164" s="5" t="s">
        <v>20</v>
      </c>
    </row>
    <row r="2165" spans="1:11" x14ac:dyDescent="0.3">
      <c r="A2165" s="3" t="s">
        <v>4550</v>
      </c>
      <c r="B2165" s="4">
        <v>8741</v>
      </c>
      <c r="C2165" s="4" t="s">
        <v>1755</v>
      </c>
      <c r="D2165" s="5" t="s">
        <v>1756</v>
      </c>
      <c r="E2165" s="5" t="s">
        <v>24</v>
      </c>
      <c r="F2165" s="4" t="s">
        <v>17</v>
      </c>
      <c r="G2165" s="5" t="s">
        <v>4021</v>
      </c>
      <c r="H2165" s="4" t="s">
        <v>19</v>
      </c>
      <c r="I2165" s="6">
        <v>41478.870000000003</v>
      </c>
      <c r="J2165" s="7">
        <v>44939</v>
      </c>
      <c r="K2165" s="5" t="s">
        <v>20</v>
      </c>
    </row>
    <row r="2166" spans="1:11" x14ac:dyDescent="0.3">
      <c r="A2166" s="3" t="s">
        <v>4983</v>
      </c>
      <c r="B2166" s="4">
        <v>8741</v>
      </c>
      <c r="C2166" s="4" t="s">
        <v>1755</v>
      </c>
      <c r="D2166" s="5" t="s">
        <v>1756</v>
      </c>
      <c r="E2166" s="5" t="s">
        <v>24</v>
      </c>
      <c r="F2166" s="4" t="s">
        <v>17</v>
      </c>
      <c r="G2166" s="5" t="s">
        <v>4687</v>
      </c>
      <c r="H2166" s="4" t="s">
        <v>19</v>
      </c>
      <c r="I2166" s="6">
        <v>34187.699999999997</v>
      </c>
      <c r="J2166" s="7">
        <v>45093</v>
      </c>
      <c r="K2166" s="5" t="s">
        <v>20</v>
      </c>
    </row>
    <row r="2167" spans="1:11" x14ac:dyDescent="0.3">
      <c r="A2167" s="3" t="s">
        <v>144</v>
      </c>
      <c r="B2167" s="4">
        <v>7749</v>
      </c>
      <c r="C2167" s="4" t="s">
        <v>145</v>
      </c>
      <c r="D2167" s="5" t="s">
        <v>146</v>
      </c>
      <c r="E2167" s="5" t="s">
        <v>24</v>
      </c>
      <c r="F2167" s="4" t="s">
        <v>17</v>
      </c>
      <c r="G2167" s="5" t="s">
        <v>25</v>
      </c>
      <c r="H2167" s="4" t="s">
        <v>26</v>
      </c>
      <c r="I2167" s="6">
        <v>850.11</v>
      </c>
      <c r="J2167" s="7">
        <v>45307</v>
      </c>
      <c r="K2167" s="5"/>
    </row>
    <row r="2168" spans="1:11" x14ac:dyDescent="0.3">
      <c r="A2168" s="3" t="s">
        <v>147</v>
      </c>
      <c r="B2168" s="4">
        <v>7749</v>
      </c>
      <c r="C2168" s="4" t="s">
        <v>145</v>
      </c>
      <c r="D2168" s="5" t="s">
        <v>146</v>
      </c>
      <c r="E2168" s="5" t="s">
        <v>24</v>
      </c>
      <c r="F2168" s="4" t="s">
        <v>17</v>
      </c>
      <c r="G2168" s="5" t="s">
        <v>25</v>
      </c>
      <c r="H2168" s="4" t="s">
        <v>26</v>
      </c>
      <c r="I2168" s="6">
        <v>19870.84</v>
      </c>
      <c r="J2168" s="7">
        <v>44939</v>
      </c>
      <c r="K2168" s="5"/>
    </row>
    <row r="2169" spans="1:11" x14ac:dyDescent="0.3">
      <c r="A2169" s="3" t="s">
        <v>435</v>
      </c>
      <c r="B2169" s="4">
        <v>8236</v>
      </c>
      <c r="C2169" s="4" t="s">
        <v>436</v>
      </c>
      <c r="D2169" s="5" t="s">
        <v>146</v>
      </c>
      <c r="E2169" s="5" t="s">
        <v>24</v>
      </c>
      <c r="F2169" s="4" t="s">
        <v>17</v>
      </c>
      <c r="G2169" s="5" t="s">
        <v>25</v>
      </c>
      <c r="H2169" s="4" t="s">
        <v>26</v>
      </c>
      <c r="I2169" s="6">
        <v>86.41</v>
      </c>
      <c r="J2169" s="7">
        <v>45307</v>
      </c>
      <c r="K2169" s="5"/>
    </row>
    <row r="2170" spans="1:11" x14ac:dyDescent="0.3">
      <c r="A2170" s="3" t="s">
        <v>437</v>
      </c>
      <c r="B2170" s="4">
        <v>8236</v>
      </c>
      <c r="C2170" s="4" t="s">
        <v>436</v>
      </c>
      <c r="D2170" s="5" t="s">
        <v>146</v>
      </c>
      <c r="E2170" s="5" t="s">
        <v>24</v>
      </c>
      <c r="F2170" s="4" t="s">
        <v>17</v>
      </c>
      <c r="G2170" s="5" t="s">
        <v>25</v>
      </c>
      <c r="H2170" s="4" t="s">
        <v>26</v>
      </c>
      <c r="I2170" s="6">
        <v>2019.72</v>
      </c>
      <c r="J2170" s="7">
        <v>44957</v>
      </c>
      <c r="K2170" s="5"/>
    </row>
    <row r="2171" spans="1:11" x14ac:dyDescent="0.3">
      <c r="A2171" s="3" t="s">
        <v>1806</v>
      </c>
      <c r="B2171" s="4">
        <v>8806</v>
      </c>
      <c r="C2171" s="4" t="s">
        <v>1807</v>
      </c>
      <c r="D2171" s="5" t="s">
        <v>146</v>
      </c>
      <c r="E2171" s="5" t="s">
        <v>24</v>
      </c>
      <c r="F2171" s="4" t="s">
        <v>17</v>
      </c>
      <c r="G2171" s="5" t="s">
        <v>25</v>
      </c>
      <c r="H2171" s="4" t="s">
        <v>19</v>
      </c>
      <c r="I2171" s="6">
        <v>526.4</v>
      </c>
      <c r="J2171" s="7">
        <v>45307</v>
      </c>
      <c r="K2171" s="5" t="s">
        <v>20</v>
      </c>
    </row>
    <row r="2172" spans="1:11" x14ac:dyDescent="0.3">
      <c r="A2172" s="3" t="s">
        <v>1808</v>
      </c>
      <c r="B2172" s="4">
        <v>8806</v>
      </c>
      <c r="C2172" s="4" t="s">
        <v>1807</v>
      </c>
      <c r="D2172" s="5" t="s">
        <v>146</v>
      </c>
      <c r="E2172" s="5" t="s">
        <v>24</v>
      </c>
      <c r="F2172" s="4" t="s">
        <v>17</v>
      </c>
      <c r="G2172" s="5" t="s">
        <v>25</v>
      </c>
      <c r="H2172" s="4" t="s">
        <v>19</v>
      </c>
      <c r="I2172" s="6">
        <v>12304.31</v>
      </c>
      <c r="J2172" s="7">
        <v>44939</v>
      </c>
      <c r="K2172" s="5" t="s">
        <v>20</v>
      </c>
    </row>
    <row r="2173" spans="1:11" x14ac:dyDescent="0.3">
      <c r="A2173" s="3" t="s">
        <v>2192</v>
      </c>
      <c r="B2173" s="4">
        <v>7749</v>
      </c>
      <c r="C2173" s="4" t="s">
        <v>145</v>
      </c>
      <c r="D2173" s="5" t="s">
        <v>146</v>
      </c>
      <c r="E2173" s="5" t="s">
        <v>24</v>
      </c>
      <c r="F2173" s="4" t="s">
        <v>17</v>
      </c>
      <c r="G2173" s="5" t="s">
        <v>2156</v>
      </c>
      <c r="H2173" s="4" t="s">
        <v>26</v>
      </c>
      <c r="I2173" s="6">
        <v>20043.8</v>
      </c>
      <c r="J2173" s="7">
        <v>45139</v>
      </c>
      <c r="K2173" s="5"/>
    </row>
    <row r="2174" spans="1:11" x14ac:dyDescent="0.3">
      <c r="A2174" s="3" t="s">
        <v>2280</v>
      </c>
      <c r="B2174" s="4">
        <v>8236</v>
      </c>
      <c r="C2174" s="4" t="s">
        <v>436</v>
      </c>
      <c r="D2174" s="5" t="s">
        <v>146</v>
      </c>
      <c r="E2174" s="5" t="s">
        <v>24</v>
      </c>
      <c r="F2174" s="4" t="s">
        <v>17</v>
      </c>
      <c r="G2174" s="5" t="s">
        <v>2156</v>
      </c>
      <c r="H2174" s="4" t="s">
        <v>26</v>
      </c>
      <c r="I2174" s="6">
        <v>2037.3</v>
      </c>
      <c r="J2174" s="7">
        <v>45139</v>
      </c>
      <c r="K2174" s="5"/>
    </row>
    <row r="2175" spans="1:11" x14ac:dyDescent="0.3">
      <c r="A2175" s="3" t="s">
        <v>2676</v>
      </c>
      <c r="B2175" s="4">
        <v>8806</v>
      </c>
      <c r="C2175" s="4" t="s">
        <v>1807</v>
      </c>
      <c r="D2175" s="5" t="s">
        <v>146</v>
      </c>
      <c r="E2175" s="5" t="s">
        <v>24</v>
      </c>
      <c r="F2175" s="4" t="s">
        <v>17</v>
      </c>
      <c r="G2175" s="5" t="s">
        <v>2156</v>
      </c>
      <c r="H2175" s="4" t="s">
        <v>19</v>
      </c>
      <c r="I2175" s="6">
        <v>12411.41</v>
      </c>
      <c r="J2175" s="7">
        <v>45140</v>
      </c>
      <c r="K2175" s="5" t="s">
        <v>20</v>
      </c>
    </row>
    <row r="2176" spans="1:11" x14ac:dyDescent="0.3">
      <c r="A2176" s="3" t="s">
        <v>2804</v>
      </c>
      <c r="B2176" s="4">
        <v>7749</v>
      </c>
      <c r="C2176" s="4" t="s">
        <v>145</v>
      </c>
      <c r="D2176" s="5" t="s">
        <v>146</v>
      </c>
      <c r="E2176" s="5" t="s">
        <v>24</v>
      </c>
      <c r="F2176" s="4" t="s">
        <v>17</v>
      </c>
      <c r="G2176" s="5" t="s">
        <v>2772</v>
      </c>
      <c r="H2176" s="4" t="s">
        <v>26</v>
      </c>
      <c r="I2176" s="6">
        <v>3766</v>
      </c>
      <c r="J2176" s="7">
        <v>45366</v>
      </c>
      <c r="K2176" s="5"/>
    </row>
    <row r="2177" spans="1:11" x14ac:dyDescent="0.3">
      <c r="A2177" s="3" t="s">
        <v>2883</v>
      </c>
      <c r="B2177" s="4">
        <v>8236</v>
      </c>
      <c r="C2177" s="4" t="s">
        <v>436</v>
      </c>
      <c r="D2177" s="5" t="s">
        <v>146</v>
      </c>
      <c r="E2177" s="5" t="s">
        <v>24</v>
      </c>
      <c r="F2177" s="4" t="s">
        <v>17</v>
      </c>
      <c r="G2177" s="5" t="s">
        <v>2772</v>
      </c>
      <c r="H2177" s="4" t="s">
        <v>26</v>
      </c>
      <c r="I2177" s="6">
        <v>382.79</v>
      </c>
      <c r="J2177" s="7">
        <v>45366</v>
      </c>
      <c r="K2177" s="5"/>
    </row>
    <row r="2178" spans="1:11" x14ac:dyDescent="0.3">
      <c r="A2178" s="3" t="s">
        <v>3243</v>
      </c>
      <c r="B2178" s="4">
        <v>8806</v>
      </c>
      <c r="C2178" s="4" t="s">
        <v>1807</v>
      </c>
      <c r="D2178" s="5" t="s">
        <v>146</v>
      </c>
      <c r="E2178" s="5" t="s">
        <v>24</v>
      </c>
      <c r="F2178" s="4" t="s">
        <v>17</v>
      </c>
      <c r="G2178" s="5" t="s">
        <v>2772</v>
      </c>
      <c r="H2178" s="4" t="s">
        <v>19</v>
      </c>
      <c r="I2178" s="6">
        <v>2331.96</v>
      </c>
      <c r="J2178" s="7">
        <v>45366</v>
      </c>
      <c r="K2178" s="5" t="s">
        <v>20</v>
      </c>
    </row>
    <row r="2179" spans="1:11" x14ac:dyDescent="0.3">
      <c r="A2179" s="3" t="s">
        <v>3369</v>
      </c>
      <c r="B2179" s="4">
        <v>7749</v>
      </c>
      <c r="C2179" s="4" t="s">
        <v>145</v>
      </c>
      <c r="D2179" s="5" t="s">
        <v>146</v>
      </c>
      <c r="E2179" s="5" t="s">
        <v>24</v>
      </c>
      <c r="F2179" s="4" t="s">
        <v>17</v>
      </c>
      <c r="G2179" s="5" t="s">
        <v>3337</v>
      </c>
      <c r="H2179" s="4" t="s">
        <v>26</v>
      </c>
      <c r="I2179" s="6">
        <v>704.64</v>
      </c>
      <c r="J2179" s="7">
        <v>45307</v>
      </c>
      <c r="K2179" s="5"/>
    </row>
    <row r="2180" spans="1:11" x14ac:dyDescent="0.3">
      <c r="A2180" s="3" t="s">
        <v>3370</v>
      </c>
      <c r="B2180" s="4">
        <v>7749</v>
      </c>
      <c r="C2180" s="4" t="s">
        <v>145</v>
      </c>
      <c r="D2180" s="5" t="s">
        <v>146</v>
      </c>
      <c r="E2180" s="5" t="s">
        <v>24</v>
      </c>
      <c r="F2180" s="4" t="s">
        <v>17</v>
      </c>
      <c r="G2180" s="5" t="s">
        <v>3337</v>
      </c>
      <c r="H2180" s="4" t="s">
        <v>26</v>
      </c>
      <c r="I2180" s="6">
        <v>6731.18</v>
      </c>
      <c r="J2180" s="7">
        <v>44939</v>
      </c>
      <c r="K2180" s="5"/>
    </row>
    <row r="2181" spans="1:11" x14ac:dyDescent="0.3">
      <c r="A2181" s="3" t="s">
        <v>3459</v>
      </c>
      <c r="B2181" s="4">
        <v>8236</v>
      </c>
      <c r="C2181" s="4" t="s">
        <v>436</v>
      </c>
      <c r="D2181" s="5" t="s">
        <v>146</v>
      </c>
      <c r="E2181" s="5" t="s">
        <v>24</v>
      </c>
      <c r="F2181" s="4" t="s">
        <v>17</v>
      </c>
      <c r="G2181" s="5" t="s">
        <v>3337</v>
      </c>
      <c r="H2181" s="4" t="s">
        <v>26</v>
      </c>
      <c r="I2181" s="6">
        <v>71.62</v>
      </c>
      <c r="J2181" s="7">
        <v>45307</v>
      </c>
      <c r="K2181" s="5"/>
    </row>
    <row r="2182" spans="1:11" x14ac:dyDescent="0.3">
      <c r="A2182" s="3" t="s">
        <v>3460</v>
      </c>
      <c r="B2182" s="4">
        <v>8236</v>
      </c>
      <c r="C2182" s="4" t="s">
        <v>436</v>
      </c>
      <c r="D2182" s="5" t="s">
        <v>146</v>
      </c>
      <c r="E2182" s="5" t="s">
        <v>24</v>
      </c>
      <c r="F2182" s="4" t="s">
        <v>17</v>
      </c>
      <c r="G2182" s="5" t="s">
        <v>3337</v>
      </c>
      <c r="H2182" s="4" t="s">
        <v>26</v>
      </c>
      <c r="I2182" s="6">
        <v>684.17</v>
      </c>
      <c r="J2182" s="7">
        <v>44957</v>
      </c>
      <c r="K2182" s="5"/>
    </row>
    <row r="2183" spans="1:11" x14ac:dyDescent="0.3">
      <c r="A2183" s="3" t="s">
        <v>4053</v>
      </c>
      <c r="B2183" s="4">
        <v>7749</v>
      </c>
      <c r="C2183" s="4" t="s">
        <v>145</v>
      </c>
      <c r="D2183" s="5" t="s">
        <v>146</v>
      </c>
      <c r="E2183" s="5" t="s">
        <v>24</v>
      </c>
      <c r="F2183" s="4" t="s">
        <v>17</v>
      </c>
      <c r="G2183" s="5" t="s">
        <v>4021</v>
      </c>
      <c r="H2183" s="4" t="s">
        <v>26</v>
      </c>
      <c r="I2183" s="6">
        <v>1643.93</v>
      </c>
      <c r="J2183" s="7">
        <v>45307</v>
      </c>
      <c r="K2183" s="5"/>
    </row>
    <row r="2184" spans="1:11" x14ac:dyDescent="0.3">
      <c r="A2184" s="3" t="s">
        <v>4054</v>
      </c>
      <c r="B2184" s="4">
        <v>7749</v>
      </c>
      <c r="C2184" s="4" t="s">
        <v>145</v>
      </c>
      <c r="D2184" s="5" t="s">
        <v>146</v>
      </c>
      <c r="E2184" s="5" t="s">
        <v>24</v>
      </c>
      <c r="F2184" s="4" t="s">
        <v>17</v>
      </c>
      <c r="G2184" s="5" t="s">
        <v>4021</v>
      </c>
      <c r="H2184" s="4" t="s">
        <v>26</v>
      </c>
      <c r="I2184" s="6">
        <v>15703.99</v>
      </c>
      <c r="J2184" s="7">
        <v>44939</v>
      </c>
      <c r="K2184" s="5"/>
    </row>
    <row r="2185" spans="1:11" x14ac:dyDescent="0.3">
      <c r="A2185" s="3" t="s">
        <v>4139</v>
      </c>
      <c r="B2185" s="4">
        <v>8236</v>
      </c>
      <c r="C2185" s="4" t="s">
        <v>436</v>
      </c>
      <c r="D2185" s="5" t="s">
        <v>146</v>
      </c>
      <c r="E2185" s="5" t="s">
        <v>24</v>
      </c>
      <c r="F2185" s="4" t="s">
        <v>17</v>
      </c>
      <c r="G2185" s="5" t="s">
        <v>4021</v>
      </c>
      <c r="H2185" s="4" t="s">
        <v>26</v>
      </c>
      <c r="I2185" s="6">
        <v>167.09</v>
      </c>
      <c r="J2185" s="7">
        <v>45307</v>
      </c>
      <c r="K2185" s="5"/>
    </row>
    <row r="2186" spans="1:11" x14ac:dyDescent="0.3">
      <c r="A2186" s="3" t="s">
        <v>4140</v>
      </c>
      <c r="B2186" s="4">
        <v>8236</v>
      </c>
      <c r="C2186" s="4" t="s">
        <v>436</v>
      </c>
      <c r="D2186" s="5" t="s">
        <v>146</v>
      </c>
      <c r="E2186" s="5" t="s">
        <v>24</v>
      </c>
      <c r="F2186" s="4" t="s">
        <v>17</v>
      </c>
      <c r="G2186" s="5" t="s">
        <v>4021</v>
      </c>
      <c r="H2186" s="4" t="s">
        <v>26</v>
      </c>
      <c r="I2186" s="6">
        <v>1596.19</v>
      </c>
      <c r="J2186" s="7">
        <v>44957</v>
      </c>
      <c r="K2186" s="5"/>
    </row>
    <row r="2187" spans="1:11" x14ac:dyDescent="0.3">
      <c r="A2187" s="3" t="s">
        <v>4709</v>
      </c>
      <c r="B2187" s="4">
        <v>7749</v>
      </c>
      <c r="C2187" s="4" t="s">
        <v>145</v>
      </c>
      <c r="D2187" s="5" t="s">
        <v>146</v>
      </c>
      <c r="E2187" s="5" t="s">
        <v>24</v>
      </c>
      <c r="F2187" s="4" t="s">
        <v>17</v>
      </c>
      <c r="G2187" s="5" t="s">
        <v>4687</v>
      </c>
      <c r="H2187" s="4" t="s">
        <v>26</v>
      </c>
      <c r="I2187" s="6">
        <v>12943.54</v>
      </c>
      <c r="J2187" s="7">
        <v>45093</v>
      </c>
      <c r="K2187" s="5"/>
    </row>
    <row r="2188" spans="1:11" x14ac:dyDescent="0.3">
      <c r="A2188" s="3" t="s">
        <v>4765</v>
      </c>
      <c r="B2188" s="4">
        <v>8236</v>
      </c>
      <c r="C2188" s="4" t="s">
        <v>436</v>
      </c>
      <c r="D2188" s="5" t="s">
        <v>146</v>
      </c>
      <c r="E2188" s="5" t="s">
        <v>24</v>
      </c>
      <c r="F2188" s="4" t="s">
        <v>17</v>
      </c>
      <c r="G2188" s="5" t="s">
        <v>4687</v>
      </c>
      <c r="H2188" s="4" t="s">
        <v>26</v>
      </c>
      <c r="I2188" s="6">
        <v>1315.61</v>
      </c>
      <c r="J2188" s="7">
        <v>45093</v>
      </c>
      <c r="K2188" s="5"/>
    </row>
    <row r="2189" spans="1:11" x14ac:dyDescent="0.3">
      <c r="A2189" s="3" t="s">
        <v>4991</v>
      </c>
      <c r="B2189" s="4">
        <v>8806</v>
      </c>
      <c r="C2189" s="4" t="s">
        <v>1807</v>
      </c>
      <c r="D2189" s="5" t="s">
        <v>146</v>
      </c>
      <c r="E2189" s="5" t="s">
        <v>24</v>
      </c>
      <c r="F2189" s="4" t="s">
        <v>17</v>
      </c>
      <c r="G2189" s="5" t="s">
        <v>4687</v>
      </c>
      <c r="H2189" s="4" t="s">
        <v>19</v>
      </c>
      <c r="I2189" s="6">
        <v>5993.79</v>
      </c>
      <c r="J2189" s="7">
        <v>45093</v>
      </c>
      <c r="K2189" s="5" t="s">
        <v>20</v>
      </c>
    </row>
    <row r="2190" spans="1:11" x14ac:dyDescent="0.3">
      <c r="A2190" s="3" t="s">
        <v>1791</v>
      </c>
      <c r="B2190" s="4">
        <v>8796</v>
      </c>
      <c r="C2190" s="4" t="s">
        <v>1792</v>
      </c>
      <c r="D2190" s="5" t="s">
        <v>1793</v>
      </c>
      <c r="E2190" s="5" t="s">
        <v>24</v>
      </c>
      <c r="F2190" s="4" t="s">
        <v>17</v>
      </c>
      <c r="G2190" s="5" t="s">
        <v>25</v>
      </c>
      <c r="H2190" s="4" t="s">
        <v>19</v>
      </c>
      <c r="I2190" s="6">
        <v>645.20000000000005</v>
      </c>
      <c r="J2190" s="7">
        <v>45307</v>
      </c>
      <c r="K2190" s="5" t="s">
        <v>20</v>
      </c>
    </row>
    <row r="2191" spans="1:11" x14ac:dyDescent="0.3">
      <c r="A2191" s="3" t="s">
        <v>1794</v>
      </c>
      <c r="B2191" s="4">
        <v>8796</v>
      </c>
      <c r="C2191" s="4" t="s">
        <v>1792</v>
      </c>
      <c r="D2191" s="5" t="s">
        <v>1793</v>
      </c>
      <c r="E2191" s="5" t="s">
        <v>24</v>
      </c>
      <c r="F2191" s="4" t="s">
        <v>17</v>
      </c>
      <c r="G2191" s="5" t="s">
        <v>25</v>
      </c>
      <c r="H2191" s="4" t="s">
        <v>19</v>
      </c>
      <c r="I2191" s="6">
        <v>15081.19</v>
      </c>
      <c r="J2191" s="7">
        <v>44939</v>
      </c>
      <c r="K2191" s="5" t="s">
        <v>20</v>
      </c>
    </row>
    <row r="2192" spans="1:11" x14ac:dyDescent="0.3">
      <c r="A2192" s="3" t="s">
        <v>2672</v>
      </c>
      <c r="B2192" s="4">
        <v>8796</v>
      </c>
      <c r="C2192" s="4" t="s">
        <v>1792</v>
      </c>
      <c r="D2192" s="5" t="s">
        <v>1793</v>
      </c>
      <c r="E2192" s="5" t="s">
        <v>24</v>
      </c>
      <c r="F2192" s="4" t="s">
        <v>17</v>
      </c>
      <c r="G2192" s="5" t="s">
        <v>2156</v>
      </c>
      <c r="H2192" s="4" t="s">
        <v>19</v>
      </c>
      <c r="I2192" s="6">
        <v>15212.46</v>
      </c>
      <c r="J2192" s="7">
        <v>45140</v>
      </c>
      <c r="K2192" s="5" t="s">
        <v>20</v>
      </c>
    </row>
    <row r="2193" spans="1:11" x14ac:dyDescent="0.3">
      <c r="A2193" s="3" t="s">
        <v>3239</v>
      </c>
      <c r="B2193" s="4">
        <v>8796</v>
      </c>
      <c r="C2193" s="4" t="s">
        <v>1792</v>
      </c>
      <c r="D2193" s="5" t="s">
        <v>1793</v>
      </c>
      <c r="E2193" s="5" t="s">
        <v>24</v>
      </c>
      <c r="F2193" s="4" t="s">
        <v>17</v>
      </c>
      <c r="G2193" s="5" t="s">
        <v>2772</v>
      </c>
      <c r="H2193" s="4" t="s">
        <v>19</v>
      </c>
      <c r="I2193" s="6">
        <v>2858.25</v>
      </c>
      <c r="J2193" s="7">
        <v>45366</v>
      </c>
      <c r="K2193" s="5" t="s">
        <v>20</v>
      </c>
    </row>
    <row r="2194" spans="1:11" x14ac:dyDescent="0.3">
      <c r="A2194" s="3" t="s">
        <v>1184</v>
      </c>
      <c r="B2194" s="4">
        <v>7886</v>
      </c>
      <c r="C2194" s="4" t="s">
        <v>1185</v>
      </c>
      <c r="D2194" s="5" t="s">
        <v>1186</v>
      </c>
      <c r="E2194" s="5" t="s">
        <v>24</v>
      </c>
      <c r="F2194" s="4" t="s">
        <v>17</v>
      </c>
      <c r="G2194" s="5" t="s">
        <v>25</v>
      </c>
      <c r="H2194" s="4" t="s">
        <v>19</v>
      </c>
      <c r="I2194" s="6">
        <v>146.59</v>
      </c>
      <c r="J2194" s="7">
        <v>45307</v>
      </c>
      <c r="K2194" s="5" t="s">
        <v>20</v>
      </c>
    </row>
    <row r="2195" spans="1:11" x14ac:dyDescent="0.3">
      <c r="A2195" s="3" t="s">
        <v>1187</v>
      </c>
      <c r="B2195" s="4">
        <v>7886</v>
      </c>
      <c r="C2195" s="4" t="s">
        <v>1185</v>
      </c>
      <c r="D2195" s="5" t="s">
        <v>1186</v>
      </c>
      <c r="E2195" s="5" t="s">
        <v>24</v>
      </c>
      <c r="F2195" s="4" t="s">
        <v>17</v>
      </c>
      <c r="G2195" s="5" t="s">
        <v>25</v>
      </c>
      <c r="H2195" s="4" t="s">
        <v>19</v>
      </c>
      <c r="I2195" s="6">
        <v>3426.44</v>
      </c>
      <c r="J2195" s="7">
        <v>44939</v>
      </c>
      <c r="K2195" s="5" t="s">
        <v>20</v>
      </c>
    </row>
    <row r="2196" spans="1:11" x14ac:dyDescent="0.3">
      <c r="A2196" s="3" t="s">
        <v>2500</v>
      </c>
      <c r="B2196" s="4">
        <v>7886</v>
      </c>
      <c r="C2196" s="4" t="s">
        <v>1185</v>
      </c>
      <c r="D2196" s="5" t="s">
        <v>1186</v>
      </c>
      <c r="E2196" s="5" t="s">
        <v>24</v>
      </c>
      <c r="F2196" s="4" t="s">
        <v>17</v>
      </c>
      <c r="G2196" s="5" t="s">
        <v>2156</v>
      </c>
      <c r="H2196" s="4" t="s">
        <v>19</v>
      </c>
      <c r="I2196" s="6">
        <v>3456.26</v>
      </c>
      <c r="J2196" s="7">
        <v>45140</v>
      </c>
      <c r="K2196" s="5" t="s">
        <v>20</v>
      </c>
    </row>
    <row r="2197" spans="1:11" x14ac:dyDescent="0.3">
      <c r="A2197" s="3" t="s">
        <v>3082</v>
      </c>
      <c r="B2197" s="4">
        <v>7886</v>
      </c>
      <c r="C2197" s="4" t="s">
        <v>1185</v>
      </c>
      <c r="D2197" s="5" t="s">
        <v>1186</v>
      </c>
      <c r="E2197" s="5" t="s">
        <v>24</v>
      </c>
      <c r="F2197" s="4" t="s">
        <v>17</v>
      </c>
      <c r="G2197" s="5" t="s">
        <v>2772</v>
      </c>
      <c r="H2197" s="4" t="s">
        <v>19</v>
      </c>
      <c r="I2197" s="6">
        <v>649.39</v>
      </c>
      <c r="J2197" s="7">
        <v>45366</v>
      </c>
      <c r="K2197" s="5" t="s">
        <v>20</v>
      </c>
    </row>
    <row r="2198" spans="1:11" x14ac:dyDescent="0.3">
      <c r="A2198" s="3" t="s">
        <v>1376</v>
      </c>
      <c r="B2198" s="4">
        <v>8125</v>
      </c>
      <c r="C2198" s="4" t="s">
        <v>1377</v>
      </c>
      <c r="D2198" s="5" t="s">
        <v>1378</v>
      </c>
      <c r="E2198" s="5" t="s">
        <v>24</v>
      </c>
      <c r="F2198" s="4" t="s">
        <v>17</v>
      </c>
      <c r="G2198" s="5" t="s">
        <v>25</v>
      </c>
      <c r="H2198" s="4" t="s">
        <v>19</v>
      </c>
      <c r="I2198" s="6">
        <v>42.99</v>
      </c>
      <c r="J2198" s="7">
        <v>45307</v>
      </c>
      <c r="K2198" s="5" t="s">
        <v>20</v>
      </c>
    </row>
    <row r="2199" spans="1:11" x14ac:dyDescent="0.3">
      <c r="A2199" s="3" t="s">
        <v>1379</v>
      </c>
      <c r="B2199" s="4">
        <v>8125</v>
      </c>
      <c r="C2199" s="4" t="s">
        <v>1377</v>
      </c>
      <c r="D2199" s="5" t="s">
        <v>1378</v>
      </c>
      <c r="E2199" s="5" t="s">
        <v>24</v>
      </c>
      <c r="F2199" s="4" t="s">
        <v>17</v>
      </c>
      <c r="G2199" s="5" t="s">
        <v>25</v>
      </c>
      <c r="H2199" s="4" t="s">
        <v>19</v>
      </c>
      <c r="I2199" s="6">
        <v>1004.91</v>
      </c>
      <c r="J2199" s="7">
        <v>44939</v>
      </c>
      <c r="K2199" s="5" t="s">
        <v>20</v>
      </c>
    </row>
    <row r="2200" spans="1:11" x14ac:dyDescent="0.3">
      <c r="A2200" s="3" t="s">
        <v>2561</v>
      </c>
      <c r="B2200" s="4">
        <v>8125</v>
      </c>
      <c r="C2200" s="4" t="s">
        <v>1377</v>
      </c>
      <c r="D2200" s="5" t="s">
        <v>1378</v>
      </c>
      <c r="E2200" s="5" t="s">
        <v>24</v>
      </c>
      <c r="F2200" s="4" t="s">
        <v>17</v>
      </c>
      <c r="G2200" s="5" t="s">
        <v>2156</v>
      </c>
      <c r="H2200" s="4" t="s">
        <v>19</v>
      </c>
      <c r="I2200" s="6">
        <v>1013.66</v>
      </c>
      <c r="J2200" s="7">
        <v>45140</v>
      </c>
      <c r="K2200" s="5" t="s">
        <v>20</v>
      </c>
    </row>
    <row r="2201" spans="1:11" x14ac:dyDescent="0.3">
      <c r="A2201" s="3" t="s">
        <v>3134</v>
      </c>
      <c r="B2201" s="4">
        <v>8125</v>
      </c>
      <c r="C2201" s="4" t="s">
        <v>1377</v>
      </c>
      <c r="D2201" s="5" t="s">
        <v>1378</v>
      </c>
      <c r="E2201" s="5" t="s">
        <v>24</v>
      </c>
      <c r="F2201" s="4" t="s">
        <v>17</v>
      </c>
      <c r="G2201" s="5" t="s">
        <v>2772</v>
      </c>
      <c r="H2201" s="4" t="s">
        <v>19</v>
      </c>
      <c r="I2201" s="6">
        <v>190.46</v>
      </c>
      <c r="J2201" s="7">
        <v>45366</v>
      </c>
      <c r="K2201" s="5" t="s">
        <v>20</v>
      </c>
    </row>
    <row r="2202" spans="1:11" x14ac:dyDescent="0.3">
      <c r="A2202" s="3" t="s">
        <v>1746</v>
      </c>
      <c r="B2202" s="4">
        <v>8706</v>
      </c>
      <c r="C2202" s="4" t="s">
        <v>1747</v>
      </c>
      <c r="D2202" s="5" t="s">
        <v>1748</v>
      </c>
      <c r="E2202" s="5" t="s">
        <v>24</v>
      </c>
      <c r="F2202" s="4" t="s">
        <v>17</v>
      </c>
      <c r="G2202" s="5" t="s">
        <v>25</v>
      </c>
      <c r="H2202" s="4" t="s">
        <v>19</v>
      </c>
      <c r="I2202" s="6">
        <v>26.03</v>
      </c>
      <c r="J2202" s="7">
        <v>45307</v>
      </c>
      <c r="K2202" s="5" t="s">
        <v>20</v>
      </c>
    </row>
    <row r="2203" spans="1:11" x14ac:dyDescent="0.3">
      <c r="A2203" s="3" t="s">
        <v>1749</v>
      </c>
      <c r="B2203" s="4">
        <v>8706</v>
      </c>
      <c r="C2203" s="4" t="s">
        <v>1747</v>
      </c>
      <c r="D2203" s="5" t="s">
        <v>1748</v>
      </c>
      <c r="E2203" s="5" t="s">
        <v>24</v>
      </c>
      <c r="F2203" s="4" t="s">
        <v>17</v>
      </c>
      <c r="G2203" s="5" t="s">
        <v>25</v>
      </c>
      <c r="H2203" s="4" t="s">
        <v>19</v>
      </c>
      <c r="I2203" s="6">
        <v>608.41999999999996</v>
      </c>
      <c r="J2203" s="7">
        <v>44939</v>
      </c>
      <c r="K2203" s="5" t="s">
        <v>20</v>
      </c>
    </row>
    <row r="2204" spans="1:11" x14ac:dyDescent="0.3">
      <c r="A2204" s="3" t="s">
        <v>2661</v>
      </c>
      <c r="B2204" s="4">
        <v>8706</v>
      </c>
      <c r="C2204" s="4" t="s">
        <v>1747</v>
      </c>
      <c r="D2204" s="5" t="s">
        <v>1748</v>
      </c>
      <c r="E2204" s="5" t="s">
        <v>24</v>
      </c>
      <c r="F2204" s="4" t="s">
        <v>17</v>
      </c>
      <c r="G2204" s="5" t="s">
        <v>2156</v>
      </c>
      <c r="H2204" s="4" t="s">
        <v>19</v>
      </c>
      <c r="I2204" s="6">
        <v>613.71</v>
      </c>
      <c r="J2204" s="7">
        <v>45140</v>
      </c>
      <c r="K2204" s="5" t="s">
        <v>20</v>
      </c>
    </row>
    <row r="2205" spans="1:11" x14ac:dyDescent="0.3">
      <c r="A2205" s="3" t="s">
        <v>3228</v>
      </c>
      <c r="B2205" s="4">
        <v>8706</v>
      </c>
      <c r="C2205" s="4" t="s">
        <v>1747</v>
      </c>
      <c r="D2205" s="5" t="s">
        <v>1748</v>
      </c>
      <c r="E2205" s="5" t="s">
        <v>24</v>
      </c>
      <c r="F2205" s="4" t="s">
        <v>17</v>
      </c>
      <c r="G2205" s="5" t="s">
        <v>2772</v>
      </c>
      <c r="H2205" s="4" t="s">
        <v>19</v>
      </c>
      <c r="I2205" s="6">
        <v>115.31</v>
      </c>
      <c r="J2205" s="7">
        <v>45366</v>
      </c>
      <c r="K2205" s="5" t="s">
        <v>20</v>
      </c>
    </row>
    <row r="2206" spans="1:11" x14ac:dyDescent="0.3">
      <c r="A2206" s="3" t="s">
        <v>96</v>
      </c>
      <c r="B2206" s="4">
        <v>7676</v>
      </c>
      <c r="C2206" s="4" t="s">
        <v>97</v>
      </c>
      <c r="D2206" s="5" t="s">
        <v>98</v>
      </c>
      <c r="E2206" s="5" t="s">
        <v>24</v>
      </c>
      <c r="F2206" s="4" t="s">
        <v>17</v>
      </c>
      <c r="G2206" s="5" t="s">
        <v>25</v>
      </c>
      <c r="H2206" s="4" t="s">
        <v>26</v>
      </c>
      <c r="I2206" s="6">
        <v>2264.0700000000002</v>
      </c>
      <c r="J2206" s="7">
        <v>45307</v>
      </c>
      <c r="K2206" s="5"/>
    </row>
    <row r="2207" spans="1:11" x14ac:dyDescent="0.3">
      <c r="A2207" s="3" t="s">
        <v>99</v>
      </c>
      <c r="B2207" s="4">
        <v>7676</v>
      </c>
      <c r="C2207" s="4" t="s">
        <v>97</v>
      </c>
      <c r="D2207" s="5" t="s">
        <v>98</v>
      </c>
      <c r="E2207" s="5" t="s">
        <v>24</v>
      </c>
      <c r="F2207" s="4" t="s">
        <v>17</v>
      </c>
      <c r="G2207" s="5" t="s">
        <v>25</v>
      </c>
      <c r="H2207" s="4" t="s">
        <v>26</v>
      </c>
      <c r="I2207" s="6">
        <v>52921.31</v>
      </c>
      <c r="J2207" s="7">
        <v>44939</v>
      </c>
      <c r="K2207" s="5"/>
    </row>
    <row r="2208" spans="1:11" x14ac:dyDescent="0.3">
      <c r="A2208" s="3" t="s">
        <v>2177</v>
      </c>
      <c r="B2208" s="4">
        <v>7676</v>
      </c>
      <c r="C2208" s="4" t="s">
        <v>97</v>
      </c>
      <c r="D2208" s="5" t="s">
        <v>98</v>
      </c>
      <c r="E2208" s="5" t="s">
        <v>24</v>
      </c>
      <c r="F2208" s="4" t="s">
        <v>17</v>
      </c>
      <c r="G2208" s="5" t="s">
        <v>2156</v>
      </c>
      <c r="H2208" s="4" t="s">
        <v>26</v>
      </c>
      <c r="I2208" s="6">
        <v>53381.95</v>
      </c>
      <c r="J2208" s="7">
        <v>45139</v>
      </c>
      <c r="K2208" s="5"/>
    </row>
    <row r="2209" spans="1:11" x14ac:dyDescent="0.3">
      <c r="A2209" s="3" t="s">
        <v>2791</v>
      </c>
      <c r="B2209" s="4">
        <v>7676</v>
      </c>
      <c r="C2209" s="4" t="s">
        <v>97</v>
      </c>
      <c r="D2209" s="5" t="s">
        <v>98</v>
      </c>
      <c r="E2209" s="5" t="s">
        <v>24</v>
      </c>
      <c r="F2209" s="4" t="s">
        <v>17</v>
      </c>
      <c r="G2209" s="5" t="s">
        <v>2772</v>
      </c>
      <c r="H2209" s="4" t="s">
        <v>26</v>
      </c>
      <c r="I2209" s="6">
        <v>10029.86</v>
      </c>
      <c r="J2209" s="7">
        <v>45366</v>
      </c>
      <c r="K2209" s="5"/>
    </row>
    <row r="2210" spans="1:11" x14ac:dyDescent="0.3">
      <c r="A2210" s="3" t="s">
        <v>3353</v>
      </c>
      <c r="B2210" s="4">
        <v>7676</v>
      </c>
      <c r="C2210" s="4" t="s">
        <v>97</v>
      </c>
      <c r="D2210" s="5" t="s">
        <v>98</v>
      </c>
      <c r="E2210" s="5" t="s">
        <v>24</v>
      </c>
      <c r="F2210" s="4" t="s">
        <v>17</v>
      </c>
      <c r="G2210" s="5" t="s">
        <v>3337</v>
      </c>
      <c r="H2210" s="4" t="s">
        <v>26</v>
      </c>
      <c r="I2210" s="6">
        <v>1876.63</v>
      </c>
      <c r="J2210" s="7">
        <v>45307</v>
      </c>
      <c r="K2210" s="5"/>
    </row>
    <row r="2211" spans="1:11" x14ac:dyDescent="0.3">
      <c r="A2211" s="3" t="s">
        <v>3354</v>
      </c>
      <c r="B2211" s="4">
        <v>7676</v>
      </c>
      <c r="C2211" s="4" t="s">
        <v>97</v>
      </c>
      <c r="D2211" s="5" t="s">
        <v>98</v>
      </c>
      <c r="E2211" s="5" t="s">
        <v>24</v>
      </c>
      <c r="F2211" s="4" t="s">
        <v>17</v>
      </c>
      <c r="G2211" s="5" t="s">
        <v>3337</v>
      </c>
      <c r="H2211" s="4" t="s">
        <v>26</v>
      </c>
      <c r="I2211" s="6">
        <v>17926.93</v>
      </c>
      <c r="J2211" s="7">
        <v>44939</v>
      </c>
      <c r="K2211" s="5"/>
    </row>
    <row r="2212" spans="1:11" x14ac:dyDescent="0.3">
      <c r="A2212" s="3" t="s">
        <v>4037</v>
      </c>
      <c r="B2212" s="4">
        <v>7676</v>
      </c>
      <c r="C2212" s="4" t="s">
        <v>97</v>
      </c>
      <c r="D2212" s="5" t="s">
        <v>98</v>
      </c>
      <c r="E2212" s="5" t="s">
        <v>24</v>
      </c>
      <c r="F2212" s="4" t="s">
        <v>17</v>
      </c>
      <c r="G2212" s="5" t="s">
        <v>4021</v>
      </c>
      <c r="H2212" s="4" t="s">
        <v>26</v>
      </c>
      <c r="I2212" s="6">
        <v>4378.22</v>
      </c>
      <c r="J2212" s="7">
        <v>45307</v>
      </c>
      <c r="K2212" s="5"/>
    </row>
    <row r="2213" spans="1:11" x14ac:dyDescent="0.3">
      <c r="A2213" s="3" t="s">
        <v>4038</v>
      </c>
      <c r="B2213" s="4">
        <v>7676</v>
      </c>
      <c r="C2213" s="4" t="s">
        <v>97</v>
      </c>
      <c r="D2213" s="5" t="s">
        <v>98</v>
      </c>
      <c r="E2213" s="5" t="s">
        <v>24</v>
      </c>
      <c r="F2213" s="4" t="s">
        <v>17</v>
      </c>
      <c r="G2213" s="5" t="s">
        <v>4021</v>
      </c>
      <c r="H2213" s="4" t="s">
        <v>26</v>
      </c>
      <c r="I2213" s="6">
        <v>41823.879999999997</v>
      </c>
      <c r="J2213" s="7">
        <v>44939</v>
      </c>
      <c r="K2213" s="5"/>
    </row>
    <row r="2214" spans="1:11" x14ac:dyDescent="0.3">
      <c r="A2214" s="3" t="s">
        <v>4698</v>
      </c>
      <c r="B2214" s="4">
        <v>7676</v>
      </c>
      <c r="C2214" s="4" t="s">
        <v>97</v>
      </c>
      <c r="D2214" s="5" t="s">
        <v>98</v>
      </c>
      <c r="E2214" s="5" t="s">
        <v>24</v>
      </c>
      <c r="F2214" s="4" t="s">
        <v>17</v>
      </c>
      <c r="G2214" s="5" t="s">
        <v>4687</v>
      </c>
      <c r="H2214" s="4" t="s">
        <v>26</v>
      </c>
      <c r="I2214" s="6">
        <v>34472.07</v>
      </c>
      <c r="J2214" s="7">
        <v>45093</v>
      </c>
      <c r="K2214" s="5"/>
    </row>
    <row r="2215" spans="1:11" x14ac:dyDescent="0.3">
      <c r="A2215" s="3" t="s">
        <v>1344</v>
      </c>
      <c r="B2215" s="4">
        <v>8080</v>
      </c>
      <c r="C2215" s="4" t="s">
        <v>1345</v>
      </c>
      <c r="D2215" s="5" t="s">
        <v>1346</v>
      </c>
      <c r="E2215" s="5" t="s">
        <v>24</v>
      </c>
      <c r="F2215" s="4" t="s">
        <v>17</v>
      </c>
      <c r="G2215" s="5" t="s">
        <v>25</v>
      </c>
      <c r="H2215" s="4" t="s">
        <v>19</v>
      </c>
      <c r="I2215" s="6">
        <v>355.83</v>
      </c>
      <c r="J2215" s="7">
        <v>45307</v>
      </c>
      <c r="K2215" s="5" t="s">
        <v>20</v>
      </c>
    </row>
    <row r="2216" spans="1:11" x14ac:dyDescent="0.3">
      <c r="A2216" s="3" t="s">
        <v>1347</v>
      </c>
      <c r="B2216" s="4">
        <v>8080</v>
      </c>
      <c r="C2216" s="4" t="s">
        <v>1345</v>
      </c>
      <c r="D2216" s="5" t="s">
        <v>1346</v>
      </c>
      <c r="E2216" s="5" t="s">
        <v>24</v>
      </c>
      <c r="F2216" s="4" t="s">
        <v>17</v>
      </c>
      <c r="G2216" s="5" t="s">
        <v>25</v>
      </c>
      <c r="H2216" s="4" t="s">
        <v>19</v>
      </c>
      <c r="I2216" s="6">
        <v>8317.41</v>
      </c>
      <c r="J2216" s="7">
        <v>44972</v>
      </c>
      <c r="K2216" s="5" t="s">
        <v>20</v>
      </c>
    </row>
    <row r="2217" spans="1:11" x14ac:dyDescent="0.3">
      <c r="A2217" s="3" t="s">
        <v>2548</v>
      </c>
      <c r="B2217" s="4">
        <v>8080</v>
      </c>
      <c r="C2217" s="4" t="s">
        <v>1345</v>
      </c>
      <c r="D2217" s="5" t="s">
        <v>1346</v>
      </c>
      <c r="E2217" s="5" t="s">
        <v>24</v>
      </c>
      <c r="F2217" s="4" t="s">
        <v>17</v>
      </c>
      <c r="G2217" s="5" t="s">
        <v>2156</v>
      </c>
      <c r="H2217" s="4" t="s">
        <v>19</v>
      </c>
      <c r="I2217" s="6">
        <v>8389.81</v>
      </c>
      <c r="J2217" s="7">
        <v>45140</v>
      </c>
      <c r="K2217" s="5" t="s">
        <v>20</v>
      </c>
    </row>
    <row r="2218" spans="1:11" x14ac:dyDescent="0.3">
      <c r="A2218" s="3" t="s">
        <v>3124</v>
      </c>
      <c r="B2218" s="4">
        <v>8080</v>
      </c>
      <c r="C2218" s="4" t="s">
        <v>1345</v>
      </c>
      <c r="D2218" s="5" t="s">
        <v>1346</v>
      </c>
      <c r="E2218" s="5" t="s">
        <v>24</v>
      </c>
      <c r="F2218" s="4" t="s">
        <v>17</v>
      </c>
      <c r="G2218" s="5" t="s">
        <v>2772</v>
      </c>
      <c r="H2218" s="4" t="s">
        <v>19</v>
      </c>
      <c r="I2218" s="6">
        <v>1576.35</v>
      </c>
      <c r="J2218" s="7">
        <v>45366</v>
      </c>
      <c r="K2218" s="5" t="s">
        <v>20</v>
      </c>
    </row>
    <row r="2219" spans="1:11" x14ac:dyDescent="0.3">
      <c r="A2219" s="3" t="s">
        <v>312</v>
      </c>
      <c r="B2219" s="4">
        <v>8007</v>
      </c>
      <c r="C2219" s="4" t="s">
        <v>313</v>
      </c>
      <c r="D2219" s="5" t="s">
        <v>314</v>
      </c>
      <c r="E2219" s="5" t="s">
        <v>24</v>
      </c>
      <c r="F2219" s="4" t="s">
        <v>17</v>
      </c>
      <c r="G2219" s="5" t="s">
        <v>25</v>
      </c>
      <c r="H2219" s="4" t="s">
        <v>26</v>
      </c>
      <c r="I2219" s="6">
        <v>15.86</v>
      </c>
      <c r="J2219" s="7">
        <v>45307</v>
      </c>
      <c r="K2219" s="5"/>
    </row>
    <row r="2220" spans="1:11" x14ac:dyDescent="0.3">
      <c r="A2220" s="3" t="s">
        <v>315</v>
      </c>
      <c r="B2220" s="4">
        <v>8007</v>
      </c>
      <c r="C2220" s="4" t="s">
        <v>313</v>
      </c>
      <c r="D2220" s="5" t="s">
        <v>314</v>
      </c>
      <c r="E2220" s="5" t="s">
        <v>24</v>
      </c>
      <c r="F2220" s="4" t="s">
        <v>17</v>
      </c>
      <c r="G2220" s="5" t="s">
        <v>25</v>
      </c>
      <c r="H2220" s="4" t="s">
        <v>26</v>
      </c>
      <c r="I2220" s="6">
        <v>370.76</v>
      </c>
      <c r="J2220" s="7">
        <v>45077</v>
      </c>
      <c r="K2220" s="5"/>
    </row>
    <row r="2221" spans="1:11" x14ac:dyDescent="0.3">
      <c r="A2221" s="3" t="s">
        <v>2240</v>
      </c>
      <c r="B2221" s="4">
        <v>8007</v>
      </c>
      <c r="C2221" s="4" t="s">
        <v>313</v>
      </c>
      <c r="D2221" s="5" t="s">
        <v>314</v>
      </c>
      <c r="E2221" s="5" t="s">
        <v>24</v>
      </c>
      <c r="F2221" s="4" t="s">
        <v>17</v>
      </c>
      <c r="G2221" s="5" t="s">
        <v>2156</v>
      </c>
      <c r="H2221" s="4" t="s">
        <v>26</v>
      </c>
      <c r="I2221" s="6">
        <v>373.99</v>
      </c>
      <c r="J2221" s="7">
        <v>45139</v>
      </c>
      <c r="K2221" s="5"/>
    </row>
    <row r="2222" spans="1:11" x14ac:dyDescent="0.3">
      <c r="A2222" s="3" t="s">
        <v>2849</v>
      </c>
      <c r="B2222" s="4">
        <v>8007</v>
      </c>
      <c r="C2222" s="4" t="s">
        <v>313</v>
      </c>
      <c r="D2222" s="5" t="s">
        <v>314</v>
      </c>
      <c r="E2222" s="5" t="s">
        <v>24</v>
      </c>
      <c r="F2222" s="4" t="s">
        <v>17</v>
      </c>
      <c r="G2222" s="5" t="s">
        <v>2772</v>
      </c>
      <c r="H2222" s="4" t="s">
        <v>26</v>
      </c>
      <c r="I2222" s="6">
        <v>70.27</v>
      </c>
      <c r="J2222" s="7">
        <v>45366</v>
      </c>
      <c r="K2222" s="5"/>
    </row>
    <row r="2223" spans="1:11" x14ac:dyDescent="0.3">
      <c r="A2223" s="3" t="s">
        <v>3373</v>
      </c>
      <c r="B2223" s="4">
        <v>7759</v>
      </c>
      <c r="C2223" s="4" t="s">
        <v>3374</v>
      </c>
      <c r="D2223" s="5" t="s">
        <v>3375</v>
      </c>
      <c r="E2223" s="5" t="s">
        <v>24</v>
      </c>
      <c r="F2223" s="4" t="s">
        <v>17</v>
      </c>
      <c r="G2223" s="5" t="s">
        <v>3337</v>
      </c>
      <c r="H2223" s="4" t="s">
        <v>26</v>
      </c>
      <c r="I2223" s="6">
        <v>242.05</v>
      </c>
      <c r="J2223" s="7">
        <v>45307</v>
      </c>
      <c r="K2223" s="5"/>
    </row>
    <row r="2224" spans="1:11" x14ac:dyDescent="0.3">
      <c r="A2224" s="3" t="s">
        <v>3376</v>
      </c>
      <c r="B2224" s="4">
        <v>7759</v>
      </c>
      <c r="C2224" s="4" t="s">
        <v>3374</v>
      </c>
      <c r="D2224" s="5" t="s">
        <v>3375</v>
      </c>
      <c r="E2224" s="5" t="s">
        <v>24</v>
      </c>
      <c r="F2224" s="4" t="s">
        <v>17</v>
      </c>
      <c r="G2224" s="5" t="s">
        <v>3337</v>
      </c>
      <c r="H2224" s="4" t="s">
        <v>26</v>
      </c>
      <c r="I2224" s="6">
        <v>2312.2600000000002</v>
      </c>
      <c r="J2224" s="7">
        <v>45100</v>
      </c>
      <c r="K2224" s="5"/>
    </row>
    <row r="2225" spans="1:11" x14ac:dyDescent="0.3">
      <c r="A2225" s="3" t="s">
        <v>4057</v>
      </c>
      <c r="B2225" s="4">
        <v>7759</v>
      </c>
      <c r="C2225" s="4" t="s">
        <v>3374</v>
      </c>
      <c r="D2225" s="5" t="s">
        <v>3375</v>
      </c>
      <c r="E2225" s="5" t="s">
        <v>24</v>
      </c>
      <c r="F2225" s="4" t="s">
        <v>17</v>
      </c>
      <c r="G2225" s="5" t="s">
        <v>4021</v>
      </c>
      <c r="H2225" s="4" t="s">
        <v>26</v>
      </c>
      <c r="I2225" s="6">
        <v>564.71</v>
      </c>
      <c r="J2225" s="7">
        <v>45307</v>
      </c>
      <c r="K2225" s="5"/>
    </row>
    <row r="2226" spans="1:11" x14ac:dyDescent="0.3">
      <c r="A2226" s="3" t="s">
        <v>4058</v>
      </c>
      <c r="B2226" s="4">
        <v>7759</v>
      </c>
      <c r="C2226" s="4" t="s">
        <v>3374</v>
      </c>
      <c r="D2226" s="5" t="s">
        <v>3375</v>
      </c>
      <c r="E2226" s="5" t="s">
        <v>24</v>
      </c>
      <c r="F2226" s="4" t="s">
        <v>17</v>
      </c>
      <c r="G2226" s="5" t="s">
        <v>4021</v>
      </c>
      <c r="H2226" s="4" t="s">
        <v>26</v>
      </c>
      <c r="I2226" s="6">
        <v>5394.55</v>
      </c>
      <c r="J2226" s="7">
        <v>45100</v>
      </c>
      <c r="K2226" s="5"/>
    </row>
    <row r="2227" spans="1:11" x14ac:dyDescent="0.3">
      <c r="A2227" s="3" t="s">
        <v>4713</v>
      </c>
      <c r="B2227" s="4">
        <v>7759</v>
      </c>
      <c r="C2227" s="4" t="s">
        <v>3374</v>
      </c>
      <c r="D2227" s="5" t="s">
        <v>3375</v>
      </c>
      <c r="E2227" s="5" t="s">
        <v>24</v>
      </c>
      <c r="F2227" s="4" t="s">
        <v>17</v>
      </c>
      <c r="G2227" s="5" t="s">
        <v>4687</v>
      </c>
      <c r="H2227" s="4" t="s">
        <v>26</v>
      </c>
      <c r="I2227" s="6">
        <v>4446.29</v>
      </c>
      <c r="J2227" s="7">
        <v>45100</v>
      </c>
      <c r="K2227" s="5"/>
    </row>
    <row r="2228" spans="1:11" x14ac:dyDescent="0.3">
      <c r="A2228" s="3" t="s">
        <v>826</v>
      </c>
      <c r="B2228" s="4">
        <v>9234</v>
      </c>
      <c r="C2228" s="4" t="s">
        <v>827</v>
      </c>
      <c r="D2228" s="5" t="s">
        <v>828</v>
      </c>
      <c r="E2228" s="5" t="s">
        <v>24</v>
      </c>
      <c r="F2228" s="4" t="s">
        <v>17</v>
      </c>
      <c r="G2228" s="5" t="s">
        <v>25</v>
      </c>
      <c r="H2228" s="4" t="s">
        <v>26</v>
      </c>
      <c r="I2228" s="6">
        <v>45.94</v>
      </c>
      <c r="J2228" s="7">
        <v>45307</v>
      </c>
      <c r="K2228" s="5"/>
    </row>
    <row r="2229" spans="1:11" x14ac:dyDescent="0.3">
      <c r="A2229" s="3" t="s">
        <v>829</v>
      </c>
      <c r="B2229" s="4">
        <v>9234</v>
      </c>
      <c r="C2229" s="4" t="s">
        <v>827</v>
      </c>
      <c r="D2229" s="5" t="s">
        <v>828</v>
      </c>
      <c r="E2229" s="5" t="s">
        <v>24</v>
      </c>
      <c r="F2229" s="4" t="s">
        <v>17</v>
      </c>
      <c r="G2229" s="5" t="s">
        <v>25</v>
      </c>
      <c r="H2229" s="4" t="s">
        <v>26</v>
      </c>
      <c r="I2229" s="6">
        <v>1073.72</v>
      </c>
      <c r="J2229" s="7">
        <v>44939</v>
      </c>
      <c r="K2229" s="5"/>
    </row>
    <row r="2230" spans="1:11" x14ac:dyDescent="0.3">
      <c r="A2230" s="3" t="s">
        <v>2400</v>
      </c>
      <c r="B2230" s="4">
        <v>9234</v>
      </c>
      <c r="C2230" s="4" t="s">
        <v>827</v>
      </c>
      <c r="D2230" s="5" t="s">
        <v>828</v>
      </c>
      <c r="E2230" s="5" t="s">
        <v>24</v>
      </c>
      <c r="F2230" s="4" t="s">
        <v>17</v>
      </c>
      <c r="G2230" s="5" t="s">
        <v>2156</v>
      </c>
      <c r="H2230" s="4" t="s">
        <v>26</v>
      </c>
      <c r="I2230" s="6">
        <v>1083.07</v>
      </c>
      <c r="J2230" s="7">
        <v>45139</v>
      </c>
      <c r="K2230" s="5"/>
    </row>
    <row r="2231" spans="1:11" x14ac:dyDescent="0.3">
      <c r="A2231" s="3" t="s">
        <v>2989</v>
      </c>
      <c r="B2231" s="4">
        <v>9234</v>
      </c>
      <c r="C2231" s="4" t="s">
        <v>827</v>
      </c>
      <c r="D2231" s="5" t="s">
        <v>828</v>
      </c>
      <c r="E2231" s="5" t="s">
        <v>24</v>
      </c>
      <c r="F2231" s="4" t="s">
        <v>17</v>
      </c>
      <c r="G2231" s="5" t="s">
        <v>2772</v>
      </c>
      <c r="H2231" s="4" t="s">
        <v>26</v>
      </c>
      <c r="I2231" s="6">
        <v>203.5</v>
      </c>
      <c r="J2231" s="7">
        <v>45366</v>
      </c>
      <c r="K2231" s="5"/>
    </row>
    <row r="2232" spans="1:11" x14ac:dyDescent="0.3">
      <c r="A2232" s="3" t="s">
        <v>3569</v>
      </c>
      <c r="B2232" s="4">
        <v>9234</v>
      </c>
      <c r="C2232" s="4" t="s">
        <v>827</v>
      </c>
      <c r="D2232" s="5" t="s">
        <v>828</v>
      </c>
      <c r="E2232" s="5" t="s">
        <v>24</v>
      </c>
      <c r="F2232" s="4" t="s">
        <v>17</v>
      </c>
      <c r="G2232" s="5" t="s">
        <v>3337</v>
      </c>
      <c r="H2232" s="4" t="s">
        <v>26</v>
      </c>
      <c r="I2232" s="6">
        <v>38.08</v>
      </c>
      <c r="J2232" s="7">
        <v>45307</v>
      </c>
      <c r="K2232" s="5"/>
    </row>
    <row r="2233" spans="1:11" x14ac:dyDescent="0.3">
      <c r="A2233" s="3" t="s">
        <v>3570</v>
      </c>
      <c r="B2233" s="4">
        <v>9234</v>
      </c>
      <c r="C2233" s="4" t="s">
        <v>827</v>
      </c>
      <c r="D2233" s="5" t="s">
        <v>828</v>
      </c>
      <c r="E2233" s="5" t="s">
        <v>24</v>
      </c>
      <c r="F2233" s="4" t="s">
        <v>17</v>
      </c>
      <c r="G2233" s="5" t="s">
        <v>3337</v>
      </c>
      <c r="H2233" s="4" t="s">
        <v>26</v>
      </c>
      <c r="I2233" s="6">
        <v>363.72</v>
      </c>
      <c r="J2233" s="7">
        <v>44939</v>
      </c>
      <c r="K2233" s="5"/>
    </row>
    <row r="2234" spans="1:11" x14ac:dyDescent="0.3">
      <c r="A2234" s="3" t="s">
        <v>4249</v>
      </c>
      <c r="B2234" s="4">
        <v>9234</v>
      </c>
      <c r="C2234" s="4" t="s">
        <v>827</v>
      </c>
      <c r="D2234" s="5" t="s">
        <v>828</v>
      </c>
      <c r="E2234" s="5" t="s">
        <v>24</v>
      </c>
      <c r="F2234" s="4" t="s">
        <v>17</v>
      </c>
      <c r="G2234" s="5" t="s">
        <v>4021</v>
      </c>
      <c r="H2234" s="4" t="s">
        <v>26</v>
      </c>
      <c r="I2234" s="6">
        <v>88.83</v>
      </c>
      <c r="J2234" s="7">
        <v>45307</v>
      </c>
      <c r="K2234" s="5"/>
    </row>
    <row r="2235" spans="1:11" x14ac:dyDescent="0.3">
      <c r="A2235" s="3" t="s">
        <v>4250</v>
      </c>
      <c r="B2235" s="4">
        <v>9234</v>
      </c>
      <c r="C2235" s="4" t="s">
        <v>827</v>
      </c>
      <c r="D2235" s="5" t="s">
        <v>828</v>
      </c>
      <c r="E2235" s="5" t="s">
        <v>24</v>
      </c>
      <c r="F2235" s="4" t="s">
        <v>17</v>
      </c>
      <c r="G2235" s="5" t="s">
        <v>4021</v>
      </c>
      <c r="H2235" s="4" t="s">
        <v>26</v>
      </c>
      <c r="I2235" s="6">
        <v>848.57</v>
      </c>
      <c r="J2235" s="7">
        <v>44939</v>
      </c>
      <c r="K2235" s="5"/>
    </row>
    <row r="2236" spans="1:11" x14ac:dyDescent="0.3">
      <c r="A2236" s="3" t="s">
        <v>4825</v>
      </c>
      <c r="B2236" s="4">
        <v>9234</v>
      </c>
      <c r="C2236" s="4" t="s">
        <v>827</v>
      </c>
      <c r="D2236" s="5" t="s">
        <v>828</v>
      </c>
      <c r="E2236" s="5" t="s">
        <v>24</v>
      </c>
      <c r="F2236" s="4" t="s">
        <v>17</v>
      </c>
      <c r="G2236" s="5" t="s">
        <v>4687</v>
      </c>
      <c r="H2236" s="4" t="s">
        <v>26</v>
      </c>
      <c r="I2236" s="6">
        <v>699.4</v>
      </c>
      <c r="J2236" s="7">
        <v>45093</v>
      </c>
      <c r="K2236" s="5"/>
    </row>
    <row r="2237" spans="1:11" x14ac:dyDescent="0.3">
      <c r="A2237" s="3" t="s">
        <v>1877</v>
      </c>
      <c r="B2237" s="4">
        <v>9027</v>
      </c>
      <c r="C2237" s="4" t="s">
        <v>1878</v>
      </c>
      <c r="D2237" s="5" t="s">
        <v>1879</v>
      </c>
      <c r="E2237" s="5" t="s">
        <v>24</v>
      </c>
      <c r="F2237" s="4" t="s">
        <v>17</v>
      </c>
      <c r="G2237" s="5" t="s">
        <v>25</v>
      </c>
      <c r="H2237" s="4" t="s">
        <v>19</v>
      </c>
      <c r="I2237" s="6">
        <v>41.82</v>
      </c>
      <c r="J2237" s="7">
        <v>45307</v>
      </c>
      <c r="K2237" s="5" t="s">
        <v>20</v>
      </c>
    </row>
    <row r="2238" spans="1:11" x14ac:dyDescent="0.3">
      <c r="A2238" s="3" t="s">
        <v>1880</v>
      </c>
      <c r="B2238" s="4">
        <v>9027</v>
      </c>
      <c r="C2238" s="4" t="s">
        <v>1878</v>
      </c>
      <c r="D2238" s="5" t="s">
        <v>1879</v>
      </c>
      <c r="E2238" s="5" t="s">
        <v>24</v>
      </c>
      <c r="F2238" s="4" t="s">
        <v>17</v>
      </c>
      <c r="G2238" s="5" t="s">
        <v>25</v>
      </c>
      <c r="H2238" s="4" t="s">
        <v>19</v>
      </c>
      <c r="I2238" s="6">
        <v>977.47</v>
      </c>
      <c r="J2238" s="7">
        <v>45016</v>
      </c>
      <c r="K2238" s="5" t="s">
        <v>20</v>
      </c>
    </row>
    <row r="2239" spans="1:11" x14ac:dyDescent="0.3">
      <c r="A2239" s="3" t="s">
        <v>2694</v>
      </c>
      <c r="B2239" s="4">
        <v>9027</v>
      </c>
      <c r="C2239" s="4" t="s">
        <v>1878</v>
      </c>
      <c r="D2239" s="5" t="s">
        <v>1879</v>
      </c>
      <c r="E2239" s="5" t="s">
        <v>24</v>
      </c>
      <c r="F2239" s="4" t="s">
        <v>17</v>
      </c>
      <c r="G2239" s="5" t="s">
        <v>2156</v>
      </c>
      <c r="H2239" s="4" t="s">
        <v>19</v>
      </c>
      <c r="I2239" s="6">
        <v>985.98</v>
      </c>
      <c r="J2239" s="7">
        <v>45140</v>
      </c>
      <c r="K2239" s="5" t="s">
        <v>20</v>
      </c>
    </row>
    <row r="2240" spans="1:11" x14ac:dyDescent="0.3">
      <c r="A2240" s="3" t="s">
        <v>3261</v>
      </c>
      <c r="B2240" s="4">
        <v>9027</v>
      </c>
      <c r="C2240" s="4" t="s">
        <v>1878</v>
      </c>
      <c r="D2240" s="5" t="s">
        <v>1879</v>
      </c>
      <c r="E2240" s="5" t="s">
        <v>24</v>
      </c>
      <c r="F2240" s="4" t="s">
        <v>17</v>
      </c>
      <c r="G2240" s="5" t="s">
        <v>2772</v>
      </c>
      <c r="H2240" s="4" t="s">
        <v>19</v>
      </c>
      <c r="I2240" s="6">
        <v>185.25</v>
      </c>
      <c r="J2240" s="7">
        <v>45366</v>
      </c>
      <c r="K2240" s="5" t="s">
        <v>20</v>
      </c>
    </row>
    <row r="2241" spans="1:11" x14ac:dyDescent="0.3">
      <c r="A2241" s="3" t="s">
        <v>3913</v>
      </c>
      <c r="B2241" s="4">
        <v>9027</v>
      </c>
      <c r="C2241" s="4" t="s">
        <v>1878</v>
      </c>
      <c r="D2241" s="5" t="s">
        <v>1879</v>
      </c>
      <c r="E2241" s="5" t="s">
        <v>24</v>
      </c>
      <c r="F2241" s="4" t="s">
        <v>17</v>
      </c>
      <c r="G2241" s="5" t="s">
        <v>3337</v>
      </c>
      <c r="H2241" s="4" t="s">
        <v>19</v>
      </c>
      <c r="I2241" s="6">
        <v>34.659999999999997</v>
      </c>
      <c r="J2241" s="7">
        <v>45307</v>
      </c>
      <c r="K2241" s="5" t="s">
        <v>20</v>
      </c>
    </row>
    <row r="2242" spans="1:11" x14ac:dyDescent="0.3">
      <c r="A2242" s="3" t="s">
        <v>3914</v>
      </c>
      <c r="B2242" s="4">
        <v>9027</v>
      </c>
      <c r="C2242" s="4" t="s">
        <v>1878</v>
      </c>
      <c r="D2242" s="5" t="s">
        <v>1879</v>
      </c>
      <c r="E2242" s="5" t="s">
        <v>24</v>
      </c>
      <c r="F2242" s="4" t="s">
        <v>17</v>
      </c>
      <c r="G2242" s="5" t="s">
        <v>3337</v>
      </c>
      <c r="H2242" s="4" t="s">
        <v>19</v>
      </c>
      <c r="I2242" s="6">
        <v>331.12</v>
      </c>
      <c r="J2242" s="7">
        <v>45016</v>
      </c>
      <c r="K2242" s="5" t="s">
        <v>20</v>
      </c>
    </row>
    <row r="2243" spans="1:11" x14ac:dyDescent="0.3">
      <c r="A2243" s="3" t="s">
        <v>4587</v>
      </c>
      <c r="B2243" s="4">
        <v>9027</v>
      </c>
      <c r="C2243" s="4" t="s">
        <v>1878</v>
      </c>
      <c r="D2243" s="5" t="s">
        <v>1879</v>
      </c>
      <c r="E2243" s="5" t="s">
        <v>24</v>
      </c>
      <c r="F2243" s="4" t="s">
        <v>17</v>
      </c>
      <c r="G2243" s="5" t="s">
        <v>4021</v>
      </c>
      <c r="H2243" s="4" t="s">
        <v>19</v>
      </c>
      <c r="I2243" s="6">
        <v>80.87</v>
      </c>
      <c r="J2243" s="7">
        <v>45307</v>
      </c>
      <c r="K2243" s="5" t="s">
        <v>20</v>
      </c>
    </row>
    <row r="2244" spans="1:11" x14ac:dyDescent="0.3">
      <c r="A2244" s="3" t="s">
        <v>4588</v>
      </c>
      <c r="B2244" s="4">
        <v>9027</v>
      </c>
      <c r="C2244" s="4" t="s">
        <v>1878</v>
      </c>
      <c r="D2244" s="5" t="s">
        <v>1879</v>
      </c>
      <c r="E2244" s="5" t="s">
        <v>24</v>
      </c>
      <c r="F2244" s="4" t="s">
        <v>17</v>
      </c>
      <c r="G2244" s="5" t="s">
        <v>4021</v>
      </c>
      <c r="H2244" s="4" t="s">
        <v>19</v>
      </c>
      <c r="I2244" s="6">
        <v>772.5</v>
      </c>
      <c r="J2244" s="7">
        <v>45016</v>
      </c>
      <c r="K2244" s="5" t="s">
        <v>20</v>
      </c>
    </row>
    <row r="2245" spans="1:11" x14ac:dyDescent="0.3">
      <c r="A2245" s="3" t="s">
        <v>5003</v>
      </c>
      <c r="B2245" s="4">
        <v>9027</v>
      </c>
      <c r="C2245" s="4" t="s">
        <v>1878</v>
      </c>
      <c r="D2245" s="5" t="s">
        <v>1879</v>
      </c>
      <c r="E2245" s="5" t="s">
        <v>24</v>
      </c>
      <c r="F2245" s="4" t="s">
        <v>17</v>
      </c>
      <c r="G2245" s="5" t="s">
        <v>4687</v>
      </c>
      <c r="H2245" s="4" t="s">
        <v>19</v>
      </c>
      <c r="I2245" s="6">
        <v>636.71</v>
      </c>
      <c r="J2245" s="7">
        <v>45093</v>
      </c>
      <c r="K2245" s="5" t="s">
        <v>20</v>
      </c>
    </row>
    <row r="2246" spans="1:11" x14ac:dyDescent="0.3">
      <c r="A2246" s="3" t="s">
        <v>1069</v>
      </c>
      <c r="B2246" s="4">
        <v>7680</v>
      </c>
      <c r="C2246" s="4" t="s">
        <v>1070</v>
      </c>
      <c r="D2246" s="5" t="s">
        <v>1071</v>
      </c>
      <c r="E2246" s="5" t="s">
        <v>24</v>
      </c>
      <c r="F2246" s="4" t="s">
        <v>17</v>
      </c>
      <c r="G2246" s="5" t="s">
        <v>25</v>
      </c>
      <c r="H2246" s="4" t="s">
        <v>19</v>
      </c>
      <c r="I2246" s="6">
        <v>465.67</v>
      </c>
      <c r="J2246" s="7">
        <v>45307</v>
      </c>
      <c r="K2246" s="5" t="s">
        <v>20</v>
      </c>
    </row>
    <row r="2247" spans="1:11" x14ac:dyDescent="0.3">
      <c r="A2247" s="3" t="s">
        <v>1072</v>
      </c>
      <c r="B2247" s="4">
        <v>7680</v>
      </c>
      <c r="C2247" s="4" t="s">
        <v>1070</v>
      </c>
      <c r="D2247" s="5" t="s">
        <v>1071</v>
      </c>
      <c r="E2247" s="5" t="s">
        <v>24</v>
      </c>
      <c r="F2247" s="4" t="s">
        <v>17</v>
      </c>
      <c r="G2247" s="5" t="s">
        <v>25</v>
      </c>
      <c r="H2247" s="4" t="s">
        <v>19</v>
      </c>
      <c r="I2247" s="6">
        <v>10884.74</v>
      </c>
      <c r="J2247" s="7">
        <v>44939</v>
      </c>
      <c r="K2247" s="5" t="s">
        <v>20</v>
      </c>
    </row>
    <row r="2248" spans="1:11" x14ac:dyDescent="0.3">
      <c r="A2248" s="3" t="s">
        <v>2469</v>
      </c>
      <c r="B2248" s="4">
        <v>7680</v>
      </c>
      <c r="C2248" s="4" t="s">
        <v>1070</v>
      </c>
      <c r="D2248" s="5" t="s">
        <v>1071</v>
      </c>
      <c r="E2248" s="5" t="s">
        <v>24</v>
      </c>
      <c r="F2248" s="4" t="s">
        <v>17</v>
      </c>
      <c r="G2248" s="5" t="s">
        <v>2156</v>
      </c>
      <c r="H2248" s="4" t="s">
        <v>19</v>
      </c>
      <c r="I2248" s="6">
        <v>10979.48</v>
      </c>
      <c r="J2248" s="7">
        <v>45140</v>
      </c>
      <c r="K2248" s="5" t="s">
        <v>20</v>
      </c>
    </row>
    <row r="2249" spans="1:11" x14ac:dyDescent="0.3">
      <c r="A2249" s="3" t="s">
        <v>3052</v>
      </c>
      <c r="B2249" s="4">
        <v>7680</v>
      </c>
      <c r="C2249" s="4" t="s">
        <v>1070</v>
      </c>
      <c r="D2249" s="5" t="s">
        <v>1071</v>
      </c>
      <c r="E2249" s="5" t="s">
        <v>24</v>
      </c>
      <c r="F2249" s="4" t="s">
        <v>17</v>
      </c>
      <c r="G2249" s="5" t="s">
        <v>2772</v>
      </c>
      <c r="H2249" s="4" t="s">
        <v>19</v>
      </c>
      <c r="I2249" s="6">
        <v>2062.92</v>
      </c>
      <c r="J2249" s="7">
        <v>45366</v>
      </c>
      <c r="K2249" s="5" t="s">
        <v>20</v>
      </c>
    </row>
    <row r="2250" spans="1:11" x14ac:dyDescent="0.3">
      <c r="A2250" s="3" t="s">
        <v>3662</v>
      </c>
      <c r="B2250" s="4">
        <v>7680</v>
      </c>
      <c r="C2250" s="4" t="s">
        <v>1070</v>
      </c>
      <c r="D2250" s="5" t="s">
        <v>1071</v>
      </c>
      <c r="E2250" s="5" t="s">
        <v>24</v>
      </c>
      <c r="F2250" s="4" t="s">
        <v>17</v>
      </c>
      <c r="G2250" s="5" t="s">
        <v>3337</v>
      </c>
      <c r="H2250" s="4" t="s">
        <v>19</v>
      </c>
      <c r="I2250" s="6">
        <v>385.98</v>
      </c>
      <c r="J2250" s="7">
        <v>45307</v>
      </c>
      <c r="K2250" s="5" t="s">
        <v>20</v>
      </c>
    </row>
    <row r="2251" spans="1:11" x14ac:dyDescent="0.3">
      <c r="A2251" s="3" t="s">
        <v>3663</v>
      </c>
      <c r="B2251" s="4">
        <v>7680</v>
      </c>
      <c r="C2251" s="4" t="s">
        <v>1070</v>
      </c>
      <c r="D2251" s="5" t="s">
        <v>1071</v>
      </c>
      <c r="E2251" s="5" t="s">
        <v>24</v>
      </c>
      <c r="F2251" s="4" t="s">
        <v>17</v>
      </c>
      <c r="G2251" s="5" t="s">
        <v>3337</v>
      </c>
      <c r="H2251" s="4" t="s">
        <v>19</v>
      </c>
      <c r="I2251" s="6">
        <v>3687.17</v>
      </c>
      <c r="J2251" s="7">
        <v>44939</v>
      </c>
      <c r="K2251" s="5" t="s">
        <v>20</v>
      </c>
    </row>
    <row r="2252" spans="1:11" x14ac:dyDescent="0.3">
      <c r="A2252" s="3" t="s">
        <v>4338</v>
      </c>
      <c r="B2252" s="4">
        <v>7680</v>
      </c>
      <c r="C2252" s="4" t="s">
        <v>1070</v>
      </c>
      <c r="D2252" s="5" t="s">
        <v>1071</v>
      </c>
      <c r="E2252" s="5" t="s">
        <v>24</v>
      </c>
      <c r="F2252" s="4" t="s">
        <v>17</v>
      </c>
      <c r="G2252" s="5" t="s">
        <v>4021</v>
      </c>
      <c r="H2252" s="4" t="s">
        <v>19</v>
      </c>
      <c r="I2252" s="6">
        <v>900.5</v>
      </c>
      <c r="J2252" s="7">
        <v>45307</v>
      </c>
      <c r="K2252" s="5" t="s">
        <v>20</v>
      </c>
    </row>
    <row r="2253" spans="1:11" x14ac:dyDescent="0.3">
      <c r="A2253" s="3" t="s">
        <v>4339</v>
      </c>
      <c r="B2253" s="4">
        <v>7680</v>
      </c>
      <c r="C2253" s="4" t="s">
        <v>1070</v>
      </c>
      <c r="D2253" s="5" t="s">
        <v>1071</v>
      </c>
      <c r="E2253" s="5" t="s">
        <v>24</v>
      </c>
      <c r="F2253" s="4" t="s">
        <v>17</v>
      </c>
      <c r="G2253" s="5" t="s">
        <v>4021</v>
      </c>
      <c r="H2253" s="4" t="s">
        <v>19</v>
      </c>
      <c r="I2253" s="6">
        <v>8602.24</v>
      </c>
      <c r="J2253" s="7">
        <v>44939</v>
      </c>
      <c r="K2253" s="5" t="s">
        <v>20</v>
      </c>
    </row>
    <row r="2254" spans="1:11" x14ac:dyDescent="0.3">
      <c r="A2254" s="3" t="s">
        <v>4873</v>
      </c>
      <c r="B2254" s="4">
        <v>7680</v>
      </c>
      <c r="C2254" s="4" t="s">
        <v>1070</v>
      </c>
      <c r="D2254" s="5" t="s">
        <v>1071</v>
      </c>
      <c r="E2254" s="5" t="s">
        <v>24</v>
      </c>
      <c r="F2254" s="4" t="s">
        <v>17</v>
      </c>
      <c r="G2254" s="5" t="s">
        <v>4687</v>
      </c>
      <c r="H2254" s="4" t="s">
        <v>19</v>
      </c>
      <c r="I2254" s="6">
        <v>7090.14</v>
      </c>
      <c r="J2254" s="7">
        <v>45093</v>
      </c>
      <c r="K2254" s="5" t="s">
        <v>20</v>
      </c>
    </row>
    <row r="2255" spans="1:11" x14ac:dyDescent="0.3">
      <c r="A2255" s="3" t="s">
        <v>643</v>
      </c>
      <c r="B2255" s="4">
        <v>8768</v>
      </c>
      <c r="C2255" s="4" t="s">
        <v>644</v>
      </c>
      <c r="D2255" s="5" t="s">
        <v>645</v>
      </c>
      <c r="E2255" s="5" t="s">
        <v>24</v>
      </c>
      <c r="F2255" s="4" t="s">
        <v>17</v>
      </c>
      <c r="G2255" s="5" t="s">
        <v>25</v>
      </c>
      <c r="H2255" s="4" t="s">
        <v>26</v>
      </c>
      <c r="I2255" s="6">
        <v>298.85000000000002</v>
      </c>
      <c r="J2255" s="7">
        <v>45307</v>
      </c>
      <c r="K2255" s="5"/>
    </row>
    <row r="2256" spans="1:11" x14ac:dyDescent="0.3">
      <c r="A2256" s="3" t="s">
        <v>646</v>
      </c>
      <c r="B2256" s="4">
        <v>8768</v>
      </c>
      <c r="C2256" s="4" t="s">
        <v>644</v>
      </c>
      <c r="D2256" s="5" t="s">
        <v>645</v>
      </c>
      <c r="E2256" s="5" t="s">
        <v>24</v>
      </c>
      <c r="F2256" s="4" t="s">
        <v>17</v>
      </c>
      <c r="G2256" s="5" t="s">
        <v>25</v>
      </c>
      <c r="H2256" s="4" t="s">
        <v>26</v>
      </c>
      <c r="I2256" s="6">
        <v>6985.54</v>
      </c>
      <c r="J2256" s="7">
        <v>44939</v>
      </c>
      <c r="K2256" s="5"/>
    </row>
    <row r="2257" spans="1:11" x14ac:dyDescent="0.3">
      <c r="A2257" s="3" t="s">
        <v>2345</v>
      </c>
      <c r="B2257" s="4">
        <v>8768</v>
      </c>
      <c r="C2257" s="4" t="s">
        <v>644</v>
      </c>
      <c r="D2257" s="5" t="s">
        <v>645</v>
      </c>
      <c r="E2257" s="5" t="s">
        <v>24</v>
      </c>
      <c r="F2257" s="4" t="s">
        <v>17</v>
      </c>
      <c r="G2257" s="5" t="s">
        <v>2156</v>
      </c>
      <c r="H2257" s="4" t="s">
        <v>26</v>
      </c>
      <c r="I2257" s="6">
        <v>7123.36</v>
      </c>
      <c r="J2257" s="7">
        <v>45139</v>
      </c>
      <c r="K2257" s="5"/>
    </row>
    <row r="2258" spans="1:11" x14ac:dyDescent="0.3">
      <c r="A2258" s="3" t="s">
        <v>2940</v>
      </c>
      <c r="B2258" s="4">
        <v>8768</v>
      </c>
      <c r="C2258" s="4" t="s">
        <v>644</v>
      </c>
      <c r="D2258" s="5" t="s">
        <v>645</v>
      </c>
      <c r="E2258" s="5" t="s">
        <v>24</v>
      </c>
      <c r="F2258" s="4" t="s">
        <v>17</v>
      </c>
      <c r="G2258" s="5" t="s">
        <v>2772</v>
      </c>
      <c r="H2258" s="4" t="s">
        <v>26</v>
      </c>
      <c r="I2258" s="6">
        <v>1338.39</v>
      </c>
      <c r="J2258" s="7">
        <v>45366</v>
      </c>
      <c r="K2258" s="5"/>
    </row>
    <row r="2259" spans="1:11" x14ac:dyDescent="0.3">
      <c r="A2259" s="3" t="s">
        <v>3512</v>
      </c>
      <c r="B2259" s="4">
        <v>8768</v>
      </c>
      <c r="C2259" s="4" t="s">
        <v>644</v>
      </c>
      <c r="D2259" s="5" t="s">
        <v>645</v>
      </c>
      <c r="E2259" s="5" t="s">
        <v>24</v>
      </c>
      <c r="F2259" s="4" t="s">
        <v>17</v>
      </c>
      <c r="G2259" s="5" t="s">
        <v>3337</v>
      </c>
      <c r="H2259" s="4" t="s">
        <v>26</v>
      </c>
      <c r="I2259" s="6">
        <v>247.43</v>
      </c>
      <c r="J2259" s="7">
        <v>45307</v>
      </c>
      <c r="K2259" s="5"/>
    </row>
    <row r="2260" spans="1:11" x14ac:dyDescent="0.3">
      <c r="A2260" s="3" t="s">
        <v>3513</v>
      </c>
      <c r="B2260" s="4">
        <v>8768</v>
      </c>
      <c r="C2260" s="4" t="s">
        <v>644</v>
      </c>
      <c r="D2260" s="5" t="s">
        <v>645</v>
      </c>
      <c r="E2260" s="5" t="s">
        <v>24</v>
      </c>
      <c r="F2260" s="4" t="s">
        <v>17</v>
      </c>
      <c r="G2260" s="5" t="s">
        <v>3337</v>
      </c>
      <c r="H2260" s="4" t="s">
        <v>26</v>
      </c>
      <c r="I2260" s="6">
        <v>2363.64</v>
      </c>
      <c r="J2260" s="7">
        <v>44939</v>
      </c>
      <c r="K2260" s="5"/>
    </row>
    <row r="2261" spans="1:11" x14ac:dyDescent="0.3">
      <c r="A2261" s="3" t="s">
        <v>4192</v>
      </c>
      <c r="B2261" s="4">
        <v>8768</v>
      </c>
      <c r="C2261" s="4" t="s">
        <v>644</v>
      </c>
      <c r="D2261" s="5" t="s">
        <v>645</v>
      </c>
      <c r="E2261" s="5" t="s">
        <v>24</v>
      </c>
      <c r="F2261" s="4" t="s">
        <v>17</v>
      </c>
      <c r="G2261" s="5" t="s">
        <v>4021</v>
      </c>
      <c r="H2261" s="4" t="s">
        <v>26</v>
      </c>
      <c r="I2261" s="6">
        <v>577.26</v>
      </c>
      <c r="J2261" s="7">
        <v>45307</v>
      </c>
      <c r="K2261" s="5"/>
    </row>
    <row r="2262" spans="1:11" x14ac:dyDescent="0.3">
      <c r="A2262" s="3" t="s">
        <v>4193</v>
      </c>
      <c r="B2262" s="4">
        <v>8768</v>
      </c>
      <c r="C2262" s="4" t="s">
        <v>644</v>
      </c>
      <c r="D2262" s="5" t="s">
        <v>645</v>
      </c>
      <c r="E2262" s="5" t="s">
        <v>24</v>
      </c>
      <c r="F2262" s="4" t="s">
        <v>17</v>
      </c>
      <c r="G2262" s="5" t="s">
        <v>4021</v>
      </c>
      <c r="H2262" s="4" t="s">
        <v>26</v>
      </c>
      <c r="I2262" s="6">
        <v>5514.43</v>
      </c>
      <c r="J2262" s="7">
        <v>44939</v>
      </c>
      <c r="K2262" s="5"/>
    </row>
    <row r="2263" spans="1:11" x14ac:dyDescent="0.3">
      <c r="A2263" s="3" t="s">
        <v>4794</v>
      </c>
      <c r="B2263" s="4">
        <v>8768</v>
      </c>
      <c r="C2263" s="4" t="s">
        <v>644</v>
      </c>
      <c r="D2263" s="5" t="s">
        <v>645</v>
      </c>
      <c r="E2263" s="5" t="s">
        <v>24</v>
      </c>
      <c r="F2263" s="4" t="s">
        <v>17</v>
      </c>
      <c r="G2263" s="5" t="s">
        <v>4687</v>
      </c>
      <c r="H2263" s="4" t="s">
        <v>26</v>
      </c>
      <c r="I2263" s="6">
        <v>4594.75</v>
      </c>
      <c r="J2263" s="7">
        <v>45093</v>
      </c>
      <c r="K2263" s="5"/>
    </row>
    <row r="2264" spans="1:11" x14ac:dyDescent="0.3">
      <c r="A2264" s="3" t="s">
        <v>1524</v>
      </c>
      <c r="B2264" s="4">
        <v>8373</v>
      </c>
      <c r="C2264" s="4" t="s">
        <v>1525</v>
      </c>
      <c r="D2264" s="5" t="s">
        <v>1526</v>
      </c>
      <c r="E2264" s="5" t="s">
        <v>24</v>
      </c>
      <c r="F2264" s="4" t="s">
        <v>17</v>
      </c>
      <c r="G2264" s="5" t="s">
        <v>25</v>
      </c>
      <c r="H2264" s="4" t="s">
        <v>19</v>
      </c>
      <c r="I2264" s="6">
        <v>22.35</v>
      </c>
      <c r="J2264" s="7">
        <v>45307</v>
      </c>
      <c r="K2264" s="5" t="s">
        <v>20</v>
      </c>
    </row>
    <row r="2265" spans="1:11" x14ac:dyDescent="0.3">
      <c r="A2265" s="3" t="s">
        <v>1527</v>
      </c>
      <c r="B2265" s="4">
        <v>8373</v>
      </c>
      <c r="C2265" s="4" t="s">
        <v>1525</v>
      </c>
      <c r="D2265" s="5" t="s">
        <v>1526</v>
      </c>
      <c r="E2265" s="5" t="s">
        <v>24</v>
      </c>
      <c r="F2265" s="4" t="s">
        <v>17</v>
      </c>
      <c r="G2265" s="5" t="s">
        <v>25</v>
      </c>
      <c r="H2265" s="4" t="s">
        <v>19</v>
      </c>
      <c r="I2265" s="6">
        <v>522.4</v>
      </c>
      <c r="J2265" s="7">
        <v>44939</v>
      </c>
      <c r="K2265" s="5" t="s">
        <v>20</v>
      </c>
    </row>
    <row r="2266" spans="1:11" x14ac:dyDescent="0.3">
      <c r="A2266" s="3" t="s">
        <v>2599</v>
      </c>
      <c r="B2266" s="4">
        <v>8373</v>
      </c>
      <c r="C2266" s="4" t="s">
        <v>1525</v>
      </c>
      <c r="D2266" s="5" t="s">
        <v>1526</v>
      </c>
      <c r="E2266" s="5" t="s">
        <v>24</v>
      </c>
      <c r="F2266" s="4" t="s">
        <v>17</v>
      </c>
      <c r="G2266" s="5" t="s">
        <v>2156</v>
      </c>
      <c r="H2266" s="4" t="s">
        <v>19</v>
      </c>
      <c r="I2266" s="6">
        <v>526.95000000000005</v>
      </c>
      <c r="J2266" s="7">
        <v>45140</v>
      </c>
      <c r="K2266" s="5" t="s">
        <v>20</v>
      </c>
    </row>
    <row r="2267" spans="1:11" x14ac:dyDescent="0.3">
      <c r="A2267" s="3" t="s">
        <v>3171</v>
      </c>
      <c r="B2267" s="4">
        <v>8373</v>
      </c>
      <c r="C2267" s="4" t="s">
        <v>1525</v>
      </c>
      <c r="D2267" s="5" t="s">
        <v>1526</v>
      </c>
      <c r="E2267" s="5" t="s">
        <v>24</v>
      </c>
      <c r="F2267" s="4" t="s">
        <v>17</v>
      </c>
      <c r="G2267" s="5" t="s">
        <v>2772</v>
      </c>
      <c r="H2267" s="4" t="s">
        <v>19</v>
      </c>
      <c r="I2267" s="6">
        <v>99.01</v>
      </c>
      <c r="J2267" s="7">
        <v>45366</v>
      </c>
      <c r="K2267" s="5" t="s">
        <v>20</v>
      </c>
    </row>
    <row r="2268" spans="1:11" x14ac:dyDescent="0.3">
      <c r="A2268" s="3" t="s">
        <v>1457</v>
      </c>
      <c r="B2268" s="4">
        <v>8213</v>
      </c>
      <c r="C2268" s="4" t="s">
        <v>1458</v>
      </c>
      <c r="D2268" s="5" t="s">
        <v>1459</v>
      </c>
      <c r="E2268" s="5" t="s">
        <v>24</v>
      </c>
      <c r="F2268" s="4" t="s">
        <v>17</v>
      </c>
      <c r="G2268" s="5" t="s">
        <v>25</v>
      </c>
      <c r="H2268" s="4" t="s">
        <v>19</v>
      </c>
      <c r="I2268" s="6">
        <v>191.11</v>
      </c>
      <c r="J2268" s="7">
        <v>45307</v>
      </c>
      <c r="K2268" s="5" t="s">
        <v>20</v>
      </c>
    </row>
    <row r="2269" spans="1:11" x14ac:dyDescent="0.3">
      <c r="A2269" s="3" t="s">
        <v>1460</v>
      </c>
      <c r="B2269" s="4">
        <v>8213</v>
      </c>
      <c r="C2269" s="4" t="s">
        <v>1458</v>
      </c>
      <c r="D2269" s="5" t="s">
        <v>1459</v>
      </c>
      <c r="E2269" s="5" t="s">
        <v>24</v>
      </c>
      <c r="F2269" s="4" t="s">
        <v>17</v>
      </c>
      <c r="G2269" s="5" t="s">
        <v>25</v>
      </c>
      <c r="H2269" s="4" t="s">
        <v>19</v>
      </c>
      <c r="I2269" s="6">
        <v>4467.2</v>
      </c>
      <c r="J2269" s="7">
        <v>44939</v>
      </c>
      <c r="K2269" s="5" t="s">
        <v>20</v>
      </c>
    </row>
    <row r="2270" spans="1:11" x14ac:dyDescent="0.3">
      <c r="A2270" s="3" t="s">
        <v>2581</v>
      </c>
      <c r="B2270" s="4">
        <v>8213</v>
      </c>
      <c r="C2270" s="4" t="s">
        <v>1458</v>
      </c>
      <c r="D2270" s="5" t="s">
        <v>1459</v>
      </c>
      <c r="E2270" s="5" t="s">
        <v>24</v>
      </c>
      <c r="F2270" s="4" t="s">
        <v>17</v>
      </c>
      <c r="G2270" s="5" t="s">
        <v>2156</v>
      </c>
      <c r="H2270" s="4" t="s">
        <v>19</v>
      </c>
      <c r="I2270" s="6">
        <v>4506.09</v>
      </c>
      <c r="J2270" s="7">
        <v>45140</v>
      </c>
      <c r="K2270" s="5" t="s">
        <v>20</v>
      </c>
    </row>
    <row r="2271" spans="1:11" x14ac:dyDescent="0.3">
      <c r="A2271" s="3" t="s">
        <v>3154</v>
      </c>
      <c r="B2271" s="4">
        <v>8213</v>
      </c>
      <c r="C2271" s="4" t="s">
        <v>1458</v>
      </c>
      <c r="D2271" s="5" t="s">
        <v>1459</v>
      </c>
      <c r="E2271" s="5" t="s">
        <v>24</v>
      </c>
      <c r="F2271" s="4" t="s">
        <v>17</v>
      </c>
      <c r="G2271" s="5" t="s">
        <v>2772</v>
      </c>
      <c r="H2271" s="4" t="s">
        <v>19</v>
      </c>
      <c r="I2271" s="6">
        <v>846.64</v>
      </c>
      <c r="J2271" s="7">
        <v>45366</v>
      </c>
      <c r="K2271" s="5" t="s">
        <v>20</v>
      </c>
    </row>
    <row r="2272" spans="1:11" x14ac:dyDescent="0.3">
      <c r="A2272" s="3" t="s">
        <v>3783</v>
      </c>
      <c r="B2272" s="4">
        <v>8213</v>
      </c>
      <c r="C2272" s="4" t="s">
        <v>1458</v>
      </c>
      <c r="D2272" s="5" t="s">
        <v>1459</v>
      </c>
      <c r="E2272" s="5" t="s">
        <v>24</v>
      </c>
      <c r="F2272" s="4" t="s">
        <v>17</v>
      </c>
      <c r="G2272" s="5" t="s">
        <v>3337</v>
      </c>
      <c r="H2272" s="4" t="s">
        <v>19</v>
      </c>
      <c r="I2272" s="6">
        <v>158.41</v>
      </c>
      <c r="J2272" s="7">
        <v>45307</v>
      </c>
      <c r="K2272" s="5" t="s">
        <v>20</v>
      </c>
    </row>
    <row r="2273" spans="1:11" x14ac:dyDescent="0.3">
      <c r="A2273" s="3" t="s">
        <v>3784</v>
      </c>
      <c r="B2273" s="4">
        <v>8213</v>
      </c>
      <c r="C2273" s="4" t="s">
        <v>1458</v>
      </c>
      <c r="D2273" s="5" t="s">
        <v>1459</v>
      </c>
      <c r="E2273" s="5" t="s">
        <v>24</v>
      </c>
      <c r="F2273" s="4" t="s">
        <v>17</v>
      </c>
      <c r="G2273" s="5" t="s">
        <v>3337</v>
      </c>
      <c r="H2273" s="4" t="s">
        <v>19</v>
      </c>
      <c r="I2273" s="6">
        <v>1513.25</v>
      </c>
      <c r="J2273" s="7">
        <v>44939</v>
      </c>
      <c r="K2273" s="5" t="s">
        <v>20</v>
      </c>
    </row>
    <row r="2274" spans="1:11" x14ac:dyDescent="0.3">
      <c r="A2274" s="3" t="s">
        <v>4457</v>
      </c>
      <c r="B2274" s="4">
        <v>8213</v>
      </c>
      <c r="C2274" s="4" t="s">
        <v>1458</v>
      </c>
      <c r="D2274" s="5" t="s">
        <v>1459</v>
      </c>
      <c r="E2274" s="5" t="s">
        <v>24</v>
      </c>
      <c r="F2274" s="4" t="s">
        <v>17</v>
      </c>
      <c r="G2274" s="5" t="s">
        <v>4021</v>
      </c>
      <c r="H2274" s="4" t="s">
        <v>19</v>
      </c>
      <c r="I2274" s="6">
        <v>369.58</v>
      </c>
      <c r="J2274" s="7">
        <v>45307</v>
      </c>
      <c r="K2274" s="5" t="s">
        <v>20</v>
      </c>
    </row>
    <row r="2275" spans="1:11" x14ac:dyDescent="0.3">
      <c r="A2275" s="3" t="s">
        <v>4458</v>
      </c>
      <c r="B2275" s="4">
        <v>8213</v>
      </c>
      <c r="C2275" s="4" t="s">
        <v>1458</v>
      </c>
      <c r="D2275" s="5" t="s">
        <v>1459</v>
      </c>
      <c r="E2275" s="5" t="s">
        <v>24</v>
      </c>
      <c r="F2275" s="4" t="s">
        <v>17</v>
      </c>
      <c r="G2275" s="5" t="s">
        <v>4021</v>
      </c>
      <c r="H2275" s="4" t="s">
        <v>19</v>
      </c>
      <c r="I2275" s="6">
        <v>3530.45</v>
      </c>
      <c r="J2275" s="7">
        <v>44939</v>
      </c>
      <c r="K2275" s="5" t="s">
        <v>20</v>
      </c>
    </row>
    <row r="2276" spans="1:11" x14ac:dyDescent="0.3">
      <c r="A2276" s="3" t="s">
        <v>4938</v>
      </c>
      <c r="B2276" s="4">
        <v>8213</v>
      </c>
      <c r="C2276" s="4" t="s">
        <v>1458</v>
      </c>
      <c r="D2276" s="5" t="s">
        <v>1459</v>
      </c>
      <c r="E2276" s="5" t="s">
        <v>24</v>
      </c>
      <c r="F2276" s="4" t="s">
        <v>17</v>
      </c>
      <c r="G2276" s="5" t="s">
        <v>4687</v>
      </c>
      <c r="H2276" s="4" t="s">
        <v>19</v>
      </c>
      <c r="I2276" s="6">
        <v>2909.86</v>
      </c>
      <c r="J2276" s="7">
        <v>45093</v>
      </c>
      <c r="K2276" s="5" t="s">
        <v>20</v>
      </c>
    </row>
    <row r="2277" spans="1:11" x14ac:dyDescent="0.3">
      <c r="A2277" s="3" t="s">
        <v>1775</v>
      </c>
      <c r="B2277" s="4">
        <v>8786</v>
      </c>
      <c r="C2277" s="4" t="s">
        <v>1776</v>
      </c>
      <c r="D2277" s="5" t="s">
        <v>1777</v>
      </c>
      <c r="E2277" s="5" t="s">
        <v>24</v>
      </c>
      <c r="F2277" s="4" t="s">
        <v>17</v>
      </c>
      <c r="G2277" s="5" t="s">
        <v>25</v>
      </c>
      <c r="H2277" s="4" t="s">
        <v>19</v>
      </c>
      <c r="I2277" s="6">
        <v>20068.009999999998</v>
      </c>
      <c r="J2277" s="7">
        <v>45307</v>
      </c>
      <c r="K2277" s="5" t="s">
        <v>20</v>
      </c>
    </row>
    <row r="2278" spans="1:11" x14ac:dyDescent="0.3">
      <c r="A2278" s="3" t="s">
        <v>1778</v>
      </c>
      <c r="B2278" s="4">
        <v>8786</v>
      </c>
      <c r="C2278" s="4" t="s">
        <v>1776</v>
      </c>
      <c r="D2278" s="5" t="s">
        <v>1777</v>
      </c>
      <c r="E2278" s="5" t="s">
        <v>24</v>
      </c>
      <c r="F2278" s="4" t="s">
        <v>17</v>
      </c>
      <c r="G2278" s="5" t="s">
        <v>25</v>
      </c>
      <c r="H2278" s="4" t="s">
        <v>19</v>
      </c>
      <c r="I2278" s="6">
        <v>469078.44</v>
      </c>
      <c r="J2278" s="7">
        <v>44939</v>
      </c>
      <c r="K2278" s="5" t="s">
        <v>20</v>
      </c>
    </row>
    <row r="2279" spans="1:11" x14ac:dyDescent="0.3">
      <c r="A2279" s="3" t="s">
        <v>2668</v>
      </c>
      <c r="B2279" s="4">
        <v>8786</v>
      </c>
      <c r="C2279" s="4" t="s">
        <v>1776</v>
      </c>
      <c r="D2279" s="5" t="s">
        <v>1777</v>
      </c>
      <c r="E2279" s="5" t="s">
        <v>24</v>
      </c>
      <c r="F2279" s="4" t="s">
        <v>17</v>
      </c>
      <c r="G2279" s="5" t="s">
        <v>2156</v>
      </c>
      <c r="H2279" s="4" t="s">
        <v>19</v>
      </c>
      <c r="I2279" s="6">
        <v>473161.42</v>
      </c>
      <c r="J2279" s="7">
        <v>45140</v>
      </c>
      <c r="K2279" s="5" t="s">
        <v>20</v>
      </c>
    </row>
    <row r="2280" spans="1:11" x14ac:dyDescent="0.3">
      <c r="A2280" s="3" t="s">
        <v>3235</v>
      </c>
      <c r="B2280" s="4">
        <v>8786</v>
      </c>
      <c r="C2280" s="4" t="s">
        <v>1776</v>
      </c>
      <c r="D2280" s="5" t="s">
        <v>1777</v>
      </c>
      <c r="E2280" s="5" t="s">
        <v>24</v>
      </c>
      <c r="F2280" s="4" t="s">
        <v>17</v>
      </c>
      <c r="G2280" s="5" t="s">
        <v>2772</v>
      </c>
      <c r="H2280" s="4" t="s">
        <v>19</v>
      </c>
      <c r="I2280" s="6">
        <v>88901.65</v>
      </c>
      <c r="J2280" s="7">
        <v>45366</v>
      </c>
      <c r="K2280" s="5" t="s">
        <v>20</v>
      </c>
    </row>
    <row r="2281" spans="1:11" x14ac:dyDescent="0.3">
      <c r="A2281" s="3" t="s">
        <v>3881</v>
      </c>
      <c r="B2281" s="4">
        <v>8786</v>
      </c>
      <c r="C2281" s="4" t="s">
        <v>1776</v>
      </c>
      <c r="D2281" s="5" t="s">
        <v>1777</v>
      </c>
      <c r="E2281" s="5" t="s">
        <v>24</v>
      </c>
      <c r="F2281" s="4" t="s">
        <v>17</v>
      </c>
      <c r="G2281" s="5" t="s">
        <v>3337</v>
      </c>
      <c r="H2281" s="4" t="s">
        <v>19</v>
      </c>
      <c r="I2281" s="6">
        <v>16633.900000000001</v>
      </c>
      <c r="J2281" s="7">
        <v>45307</v>
      </c>
      <c r="K2281" s="5" t="s">
        <v>20</v>
      </c>
    </row>
    <row r="2282" spans="1:11" x14ac:dyDescent="0.3">
      <c r="A2282" s="3" t="s">
        <v>3882</v>
      </c>
      <c r="B2282" s="4">
        <v>8786</v>
      </c>
      <c r="C2282" s="4" t="s">
        <v>1776</v>
      </c>
      <c r="D2282" s="5" t="s">
        <v>1777</v>
      </c>
      <c r="E2282" s="5" t="s">
        <v>24</v>
      </c>
      <c r="F2282" s="4" t="s">
        <v>17</v>
      </c>
      <c r="G2282" s="5" t="s">
        <v>3337</v>
      </c>
      <c r="H2282" s="4" t="s">
        <v>19</v>
      </c>
      <c r="I2282" s="6">
        <v>158898.84</v>
      </c>
      <c r="J2282" s="7">
        <v>44939</v>
      </c>
      <c r="K2282" s="5" t="s">
        <v>20</v>
      </c>
    </row>
    <row r="2283" spans="1:11" x14ac:dyDescent="0.3">
      <c r="A2283" s="3" t="s">
        <v>4555</v>
      </c>
      <c r="B2283" s="4">
        <v>8786</v>
      </c>
      <c r="C2283" s="4" t="s">
        <v>1776</v>
      </c>
      <c r="D2283" s="5" t="s">
        <v>1777</v>
      </c>
      <c r="E2283" s="5" t="s">
        <v>24</v>
      </c>
      <c r="F2283" s="4" t="s">
        <v>17</v>
      </c>
      <c r="G2283" s="5" t="s">
        <v>4021</v>
      </c>
      <c r="H2283" s="4" t="s">
        <v>19</v>
      </c>
      <c r="I2283" s="6">
        <v>38807.230000000003</v>
      </c>
      <c r="J2283" s="7">
        <v>45307</v>
      </c>
      <c r="K2283" s="5" t="s">
        <v>20</v>
      </c>
    </row>
    <row r="2284" spans="1:11" x14ac:dyDescent="0.3">
      <c r="A2284" s="3" t="s">
        <v>4556</v>
      </c>
      <c r="B2284" s="4">
        <v>8786</v>
      </c>
      <c r="C2284" s="4" t="s">
        <v>1776</v>
      </c>
      <c r="D2284" s="5" t="s">
        <v>1777</v>
      </c>
      <c r="E2284" s="5" t="s">
        <v>24</v>
      </c>
      <c r="F2284" s="4" t="s">
        <v>17</v>
      </c>
      <c r="G2284" s="5" t="s">
        <v>4021</v>
      </c>
      <c r="H2284" s="4" t="s">
        <v>19</v>
      </c>
      <c r="I2284" s="6">
        <v>370714.21</v>
      </c>
      <c r="J2284" s="7">
        <v>44939</v>
      </c>
      <c r="K2284" s="5" t="s">
        <v>20</v>
      </c>
    </row>
    <row r="2285" spans="1:11" x14ac:dyDescent="0.3">
      <c r="A2285" s="3" t="s">
        <v>4986</v>
      </c>
      <c r="B2285" s="4">
        <v>8786</v>
      </c>
      <c r="C2285" s="4" t="s">
        <v>1776</v>
      </c>
      <c r="D2285" s="5" t="s">
        <v>1777</v>
      </c>
      <c r="E2285" s="5" t="s">
        <v>24</v>
      </c>
      <c r="F2285" s="4" t="s">
        <v>17</v>
      </c>
      <c r="G2285" s="5" t="s">
        <v>4687</v>
      </c>
      <c r="H2285" s="4" t="s">
        <v>19</v>
      </c>
      <c r="I2285" s="6">
        <v>305550</v>
      </c>
      <c r="J2285" s="7">
        <v>45093</v>
      </c>
      <c r="K2285" s="5" t="s">
        <v>20</v>
      </c>
    </row>
    <row r="2286" spans="1:11" x14ac:dyDescent="0.3">
      <c r="A2286" s="3" t="s">
        <v>1735</v>
      </c>
      <c r="B2286" s="4">
        <v>8696</v>
      </c>
      <c r="C2286" s="4" t="s">
        <v>1736</v>
      </c>
      <c r="D2286" s="5" t="s">
        <v>1737</v>
      </c>
      <c r="E2286" s="5" t="s">
        <v>24</v>
      </c>
      <c r="F2286" s="4" t="s">
        <v>17</v>
      </c>
      <c r="G2286" s="5" t="s">
        <v>25</v>
      </c>
      <c r="H2286" s="4" t="s">
        <v>19</v>
      </c>
      <c r="I2286" s="6">
        <v>78.83</v>
      </c>
      <c r="J2286" s="7">
        <v>45307</v>
      </c>
      <c r="K2286" s="5" t="s">
        <v>20</v>
      </c>
    </row>
    <row r="2287" spans="1:11" x14ac:dyDescent="0.3">
      <c r="A2287" s="3" t="s">
        <v>1738</v>
      </c>
      <c r="B2287" s="4">
        <v>8696</v>
      </c>
      <c r="C2287" s="4" t="s">
        <v>1736</v>
      </c>
      <c r="D2287" s="5" t="s">
        <v>1737</v>
      </c>
      <c r="E2287" s="5" t="s">
        <v>24</v>
      </c>
      <c r="F2287" s="4" t="s">
        <v>17</v>
      </c>
      <c r="G2287" s="5" t="s">
        <v>25</v>
      </c>
      <c r="H2287" s="4" t="s">
        <v>19</v>
      </c>
      <c r="I2287" s="6">
        <v>1842.67</v>
      </c>
      <c r="J2287" s="7">
        <v>44957</v>
      </c>
      <c r="K2287" s="5" t="s">
        <v>20</v>
      </c>
    </row>
    <row r="2288" spans="1:11" x14ac:dyDescent="0.3">
      <c r="A2288" s="3" t="s">
        <v>2658</v>
      </c>
      <c r="B2288" s="4">
        <v>8696</v>
      </c>
      <c r="C2288" s="4" t="s">
        <v>1736</v>
      </c>
      <c r="D2288" s="5" t="s">
        <v>1737</v>
      </c>
      <c r="E2288" s="5" t="s">
        <v>24</v>
      </c>
      <c r="F2288" s="4" t="s">
        <v>17</v>
      </c>
      <c r="G2288" s="5" t="s">
        <v>2156</v>
      </c>
      <c r="H2288" s="4" t="s">
        <v>19</v>
      </c>
      <c r="I2288" s="6">
        <v>1858.71</v>
      </c>
      <c r="J2288" s="7">
        <v>45140</v>
      </c>
      <c r="K2288" s="5" t="s">
        <v>20</v>
      </c>
    </row>
    <row r="2289" spans="1:11" x14ac:dyDescent="0.3">
      <c r="A2289" s="3" t="s">
        <v>3225</v>
      </c>
      <c r="B2289" s="4">
        <v>8696</v>
      </c>
      <c r="C2289" s="4" t="s">
        <v>1736</v>
      </c>
      <c r="D2289" s="5" t="s">
        <v>1737</v>
      </c>
      <c r="E2289" s="5" t="s">
        <v>24</v>
      </c>
      <c r="F2289" s="4" t="s">
        <v>17</v>
      </c>
      <c r="G2289" s="5" t="s">
        <v>2772</v>
      </c>
      <c r="H2289" s="4" t="s">
        <v>19</v>
      </c>
      <c r="I2289" s="6">
        <v>349.23</v>
      </c>
      <c r="J2289" s="7">
        <v>45366</v>
      </c>
      <c r="K2289" s="5" t="s">
        <v>20</v>
      </c>
    </row>
    <row r="2290" spans="1:11" x14ac:dyDescent="0.3">
      <c r="A2290" s="3" t="s">
        <v>3869</v>
      </c>
      <c r="B2290" s="4">
        <v>8696</v>
      </c>
      <c r="C2290" s="4" t="s">
        <v>1736</v>
      </c>
      <c r="D2290" s="5" t="s">
        <v>1737</v>
      </c>
      <c r="E2290" s="5" t="s">
        <v>24</v>
      </c>
      <c r="F2290" s="4" t="s">
        <v>17</v>
      </c>
      <c r="G2290" s="5" t="s">
        <v>3337</v>
      </c>
      <c r="H2290" s="4" t="s">
        <v>19</v>
      </c>
      <c r="I2290" s="6">
        <v>65.34</v>
      </c>
      <c r="J2290" s="7">
        <v>45307</v>
      </c>
      <c r="K2290" s="5" t="s">
        <v>20</v>
      </c>
    </row>
    <row r="2291" spans="1:11" x14ac:dyDescent="0.3">
      <c r="A2291" s="3" t="s">
        <v>3870</v>
      </c>
      <c r="B2291" s="4">
        <v>8696</v>
      </c>
      <c r="C2291" s="4" t="s">
        <v>1736</v>
      </c>
      <c r="D2291" s="5" t="s">
        <v>1737</v>
      </c>
      <c r="E2291" s="5" t="s">
        <v>24</v>
      </c>
      <c r="F2291" s="4" t="s">
        <v>17</v>
      </c>
      <c r="G2291" s="5" t="s">
        <v>3337</v>
      </c>
      <c r="H2291" s="4" t="s">
        <v>19</v>
      </c>
      <c r="I2291" s="6">
        <v>624.20000000000005</v>
      </c>
      <c r="J2291" s="7">
        <v>44957</v>
      </c>
      <c r="K2291" s="5" t="s">
        <v>20</v>
      </c>
    </row>
    <row r="2292" spans="1:11" x14ac:dyDescent="0.3">
      <c r="A2292" s="3" t="s">
        <v>4543</v>
      </c>
      <c r="B2292" s="4">
        <v>8696</v>
      </c>
      <c r="C2292" s="4" t="s">
        <v>1736</v>
      </c>
      <c r="D2292" s="5" t="s">
        <v>1737</v>
      </c>
      <c r="E2292" s="5" t="s">
        <v>24</v>
      </c>
      <c r="F2292" s="4" t="s">
        <v>17</v>
      </c>
      <c r="G2292" s="5" t="s">
        <v>4021</v>
      </c>
      <c r="H2292" s="4" t="s">
        <v>19</v>
      </c>
      <c r="I2292" s="6">
        <v>152.44999999999999</v>
      </c>
      <c r="J2292" s="7">
        <v>45307</v>
      </c>
      <c r="K2292" s="5" t="s">
        <v>20</v>
      </c>
    </row>
    <row r="2293" spans="1:11" x14ac:dyDescent="0.3">
      <c r="A2293" s="3" t="s">
        <v>4544</v>
      </c>
      <c r="B2293" s="4">
        <v>8696</v>
      </c>
      <c r="C2293" s="4" t="s">
        <v>1736</v>
      </c>
      <c r="D2293" s="5" t="s">
        <v>1737</v>
      </c>
      <c r="E2293" s="5" t="s">
        <v>24</v>
      </c>
      <c r="F2293" s="4" t="s">
        <v>17</v>
      </c>
      <c r="G2293" s="5" t="s">
        <v>4021</v>
      </c>
      <c r="H2293" s="4" t="s">
        <v>19</v>
      </c>
      <c r="I2293" s="6">
        <v>1456.27</v>
      </c>
      <c r="J2293" s="7">
        <v>44957</v>
      </c>
      <c r="K2293" s="5" t="s">
        <v>20</v>
      </c>
    </row>
    <row r="2294" spans="1:11" x14ac:dyDescent="0.3">
      <c r="A2294" s="3" t="s">
        <v>4980</v>
      </c>
      <c r="B2294" s="4">
        <v>8696</v>
      </c>
      <c r="C2294" s="4" t="s">
        <v>1736</v>
      </c>
      <c r="D2294" s="5" t="s">
        <v>1737</v>
      </c>
      <c r="E2294" s="5" t="s">
        <v>24</v>
      </c>
      <c r="F2294" s="4" t="s">
        <v>17</v>
      </c>
      <c r="G2294" s="5" t="s">
        <v>4687</v>
      </c>
      <c r="H2294" s="4" t="s">
        <v>19</v>
      </c>
      <c r="I2294" s="6">
        <v>1200.29</v>
      </c>
      <c r="J2294" s="7">
        <v>45093</v>
      </c>
      <c r="K2294" s="5" t="s">
        <v>20</v>
      </c>
    </row>
    <row r="2295" spans="1:11" x14ac:dyDescent="0.3">
      <c r="A2295" s="3" t="s">
        <v>120</v>
      </c>
      <c r="B2295" s="4">
        <v>7727</v>
      </c>
      <c r="C2295" s="4" t="s">
        <v>121</v>
      </c>
      <c r="D2295" s="5" t="s">
        <v>122</v>
      </c>
      <c r="E2295" s="5" t="s">
        <v>24</v>
      </c>
      <c r="F2295" s="4" t="s">
        <v>17</v>
      </c>
      <c r="G2295" s="5" t="s">
        <v>25</v>
      </c>
      <c r="H2295" s="4" t="s">
        <v>26</v>
      </c>
      <c r="I2295" s="6">
        <v>35.270000000000003</v>
      </c>
      <c r="J2295" s="7">
        <v>45307</v>
      </c>
      <c r="K2295" s="5"/>
    </row>
    <row r="2296" spans="1:11" x14ac:dyDescent="0.3">
      <c r="A2296" s="3" t="s">
        <v>123</v>
      </c>
      <c r="B2296" s="4">
        <v>7727</v>
      </c>
      <c r="C2296" s="4" t="s">
        <v>121</v>
      </c>
      <c r="D2296" s="5" t="s">
        <v>122</v>
      </c>
      <c r="E2296" s="5" t="s">
        <v>24</v>
      </c>
      <c r="F2296" s="4" t="s">
        <v>17</v>
      </c>
      <c r="G2296" s="5" t="s">
        <v>25</v>
      </c>
      <c r="H2296" s="4" t="s">
        <v>26</v>
      </c>
      <c r="I2296" s="6">
        <v>824.48</v>
      </c>
      <c r="J2296" s="7">
        <v>44957</v>
      </c>
      <c r="K2296" s="5"/>
    </row>
    <row r="2297" spans="1:11" x14ac:dyDescent="0.3">
      <c r="A2297" s="3" t="s">
        <v>2183</v>
      </c>
      <c r="B2297" s="4">
        <v>7727</v>
      </c>
      <c r="C2297" s="4" t="s">
        <v>121</v>
      </c>
      <c r="D2297" s="5" t="s">
        <v>122</v>
      </c>
      <c r="E2297" s="5" t="s">
        <v>24</v>
      </c>
      <c r="F2297" s="4" t="s">
        <v>17</v>
      </c>
      <c r="G2297" s="5" t="s">
        <v>2156</v>
      </c>
      <c r="H2297" s="4" t="s">
        <v>26</v>
      </c>
      <c r="I2297" s="6">
        <v>831.66</v>
      </c>
      <c r="J2297" s="7">
        <v>45139</v>
      </c>
      <c r="K2297" s="5"/>
    </row>
    <row r="2298" spans="1:11" x14ac:dyDescent="0.3">
      <c r="A2298" s="3" t="s">
        <v>2797</v>
      </c>
      <c r="B2298" s="4">
        <v>7727</v>
      </c>
      <c r="C2298" s="4" t="s">
        <v>121</v>
      </c>
      <c r="D2298" s="5" t="s">
        <v>122</v>
      </c>
      <c r="E2298" s="5" t="s">
        <v>24</v>
      </c>
      <c r="F2298" s="4" t="s">
        <v>17</v>
      </c>
      <c r="G2298" s="5" t="s">
        <v>2772</v>
      </c>
      <c r="H2298" s="4" t="s">
        <v>26</v>
      </c>
      <c r="I2298" s="6">
        <v>156.26</v>
      </c>
      <c r="J2298" s="7">
        <v>45366</v>
      </c>
      <c r="K2298" s="5"/>
    </row>
    <row r="2299" spans="1:11" x14ac:dyDescent="0.3">
      <c r="A2299" s="3" t="s">
        <v>3365</v>
      </c>
      <c r="B2299" s="4">
        <v>7727</v>
      </c>
      <c r="C2299" s="4" t="s">
        <v>121</v>
      </c>
      <c r="D2299" s="5" t="s">
        <v>122</v>
      </c>
      <c r="E2299" s="5" t="s">
        <v>24</v>
      </c>
      <c r="F2299" s="4" t="s">
        <v>17</v>
      </c>
      <c r="G2299" s="5" t="s">
        <v>3337</v>
      </c>
      <c r="H2299" s="4" t="s">
        <v>26</v>
      </c>
      <c r="I2299" s="6">
        <v>29.24</v>
      </c>
      <c r="J2299" s="7">
        <v>45307</v>
      </c>
      <c r="K2299" s="5"/>
    </row>
    <row r="2300" spans="1:11" x14ac:dyDescent="0.3">
      <c r="A2300" s="3" t="s">
        <v>3366</v>
      </c>
      <c r="B2300" s="4">
        <v>7727</v>
      </c>
      <c r="C2300" s="4" t="s">
        <v>121</v>
      </c>
      <c r="D2300" s="5" t="s">
        <v>122</v>
      </c>
      <c r="E2300" s="5" t="s">
        <v>24</v>
      </c>
      <c r="F2300" s="4" t="s">
        <v>17</v>
      </c>
      <c r="G2300" s="5" t="s">
        <v>3337</v>
      </c>
      <c r="H2300" s="4" t="s">
        <v>26</v>
      </c>
      <c r="I2300" s="6">
        <v>279.29000000000002</v>
      </c>
      <c r="J2300" s="7">
        <v>44957</v>
      </c>
      <c r="K2300" s="5"/>
    </row>
    <row r="2301" spans="1:11" x14ac:dyDescent="0.3">
      <c r="A2301" s="3" t="s">
        <v>4049</v>
      </c>
      <c r="B2301" s="4">
        <v>7727</v>
      </c>
      <c r="C2301" s="4" t="s">
        <v>121</v>
      </c>
      <c r="D2301" s="5" t="s">
        <v>122</v>
      </c>
      <c r="E2301" s="5" t="s">
        <v>24</v>
      </c>
      <c r="F2301" s="4" t="s">
        <v>17</v>
      </c>
      <c r="G2301" s="5" t="s">
        <v>4021</v>
      </c>
      <c r="H2301" s="4" t="s">
        <v>26</v>
      </c>
      <c r="I2301" s="6">
        <v>68.209999999999994</v>
      </c>
      <c r="J2301" s="7">
        <v>45307</v>
      </c>
      <c r="K2301" s="5"/>
    </row>
    <row r="2302" spans="1:11" x14ac:dyDescent="0.3">
      <c r="A2302" s="3" t="s">
        <v>4050</v>
      </c>
      <c r="B2302" s="4">
        <v>7727</v>
      </c>
      <c r="C2302" s="4" t="s">
        <v>121</v>
      </c>
      <c r="D2302" s="5" t="s">
        <v>122</v>
      </c>
      <c r="E2302" s="5" t="s">
        <v>24</v>
      </c>
      <c r="F2302" s="4" t="s">
        <v>17</v>
      </c>
      <c r="G2302" s="5" t="s">
        <v>4021</v>
      </c>
      <c r="H2302" s="4" t="s">
        <v>26</v>
      </c>
      <c r="I2302" s="6">
        <v>651.59</v>
      </c>
      <c r="J2302" s="7">
        <v>44957</v>
      </c>
      <c r="K2302" s="5"/>
    </row>
    <row r="2303" spans="1:11" x14ac:dyDescent="0.3">
      <c r="A2303" s="3" t="s">
        <v>4704</v>
      </c>
      <c r="B2303" s="4">
        <v>7727</v>
      </c>
      <c r="C2303" s="4" t="s">
        <v>121</v>
      </c>
      <c r="D2303" s="5" t="s">
        <v>122</v>
      </c>
      <c r="E2303" s="5" t="s">
        <v>24</v>
      </c>
      <c r="F2303" s="4" t="s">
        <v>17</v>
      </c>
      <c r="G2303" s="5" t="s">
        <v>4687</v>
      </c>
      <c r="H2303" s="4" t="s">
        <v>26</v>
      </c>
      <c r="I2303" s="6">
        <v>537.04999999999995</v>
      </c>
      <c r="J2303" s="7">
        <v>45093</v>
      </c>
      <c r="K2303" s="5"/>
    </row>
    <row r="2304" spans="1:11" x14ac:dyDescent="0.3">
      <c r="A2304" s="3" t="s">
        <v>667</v>
      </c>
      <c r="B2304" s="4">
        <v>8801</v>
      </c>
      <c r="C2304" s="4" t="s">
        <v>668</v>
      </c>
      <c r="D2304" s="5" t="s">
        <v>669</v>
      </c>
      <c r="E2304" s="5" t="s">
        <v>24</v>
      </c>
      <c r="F2304" s="4" t="s">
        <v>17</v>
      </c>
      <c r="G2304" s="5" t="s">
        <v>25</v>
      </c>
      <c r="H2304" s="4" t="s">
        <v>26</v>
      </c>
      <c r="I2304" s="6">
        <v>346.06</v>
      </c>
      <c r="J2304" s="7">
        <v>45307</v>
      </c>
      <c r="K2304" s="5"/>
    </row>
    <row r="2305" spans="1:11" x14ac:dyDescent="0.3">
      <c r="A2305" s="3" t="s">
        <v>670</v>
      </c>
      <c r="B2305" s="4">
        <v>8801</v>
      </c>
      <c r="C2305" s="4" t="s">
        <v>668</v>
      </c>
      <c r="D2305" s="5" t="s">
        <v>669</v>
      </c>
      <c r="E2305" s="5" t="s">
        <v>24</v>
      </c>
      <c r="F2305" s="4" t="s">
        <v>17</v>
      </c>
      <c r="G2305" s="5" t="s">
        <v>25</v>
      </c>
      <c r="H2305" s="4" t="s">
        <v>26</v>
      </c>
      <c r="I2305" s="6">
        <v>8088.89</v>
      </c>
      <c r="J2305" s="7">
        <v>44939</v>
      </c>
      <c r="K2305" s="5"/>
    </row>
    <row r="2306" spans="1:11" x14ac:dyDescent="0.3">
      <c r="A2306" s="3" t="s">
        <v>2351</v>
      </c>
      <c r="B2306" s="4">
        <v>8801</v>
      </c>
      <c r="C2306" s="4" t="s">
        <v>668</v>
      </c>
      <c r="D2306" s="5" t="s">
        <v>669</v>
      </c>
      <c r="E2306" s="5" t="s">
        <v>24</v>
      </c>
      <c r="F2306" s="4" t="s">
        <v>17</v>
      </c>
      <c r="G2306" s="5" t="s">
        <v>2156</v>
      </c>
      <c r="H2306" s="4" t="s">
        <v>26</v>
      </c>
      <c r="I2306" s="6">
        <v>8159.3</v>
      </c>
      <c r="J2306" s="7">
        <v>45139</v>
      </c>
      <c r="K2306" s="5"/>
    </row>
    <row r="2307" spans="1:11" x14ac:dyDescent="0.3">
      <c r="A2307" s="3" t="s">
        <v>2946</v>
      </c>
      <c r="B2307" s="4">
        <v>8801</v>
      </c>
      <c r="C2307" s="4" t="s">
        <v>668</v>
      </c>
      <c r="D2307" s="5" t="s">
        <v>669</v>
      </c>
      <c r="E2307" s="5" t="s">
        <v>24</v>
      </c>
      <c r="F2307" s="4" t="s">
        <v>17</v>
      </c>
      <c r="G2307" s="5" t="s">
        <v>2772</v>
      </c>
      <c r="H2307" s="4" t="s">
        <v>26</v>
      </c>
      <c r="I2307" s="6">
        <v>1533.04</v>
      </c>
      <c r="J2307" s="7">
        <v>45366</v>
      </c>
      <c r="K2307" s="5"/>
    </row>
    <row r="2308" spans="1:11" x14ac:dyDescent="0.3">
      <c r="A2308" s="3" t="s">
        <v>3518</v>
      </c>
      <c r="B2308" s="4">
        <v>8801</v>
      </c>
      <c r="C2308" s="4" t="s">
        <v>668</v>
      </c>
      <c r="D2308" s="5" t="s">
        <v>669</v>
      </c>
      <c r="E2308" s="5" t="s">
        <v>24</v>
      </c>
      <c r="F2308" s="4" t="s">
        <v>17</v>
      </c>
      <c r="G2308" s="5" t="s">
        <v>3337</v>
      </c>
      <c r="H2308" s="4" t="s">
        <v>26</v>
      </c>
      <c r="I2308" s="6">
        <v>286.83999999999997</v>
      </c>
      <c r="J2308" s="7">
        <v>45307</v>
      </c>
      <c r="K2308" s="5"/>
    </row>
    <row r="2309" spans="1:11" x14ac:dyDescent="0.3">
      <c r="A2309" s="3" t="s">
        <v>3519</v>
      </c>
      <c r="B2309" s="4">
        <v>8801</v>
      </c>
      <c r="C2309" s="4" t="s">
        <v>668</v>
      </c>
      <c r="D2309" s="5" t="s">
        <v>669</v>
      </c>
      <c r="E2309" s="5" t="s">
        <v>24</v>
      </c>
      <c r="F2309" s="4" t="s">
        <v>17</v>
      </c>
      <c r="G2309" s="5" t="s">
        <v>3337</v>
      </c>
      <c r="H2309" s="4" t="s">
        <v>26</v>
      </c>
      <c r="I2309" s="6">
        <v>2740.09</v>
      </c>
      <c r="J2309" s="7">
        <v>44939</v>
      </c>
      <c r="K2309" s="5"/>
    </row>
    <row r="2310" spans="1:11" x14ac:dyDescent="0.3">
      <c r="A2310" s="3" t="s">
        <v>4198</v>
      </c>
      <c r="B2310" s="4">
        <v>8801</v>
      </c>
      <c r="C2310" s="4" t="s">
        <v>668</v>
      </c>
      <c r="D2310" s="5" t="s">
        <v>669</v>
      </c>
      <c r="E2310" s="5" t="s">
        <v>24</v>
      </c>
      <c r="F2310" s="4" t="s">
        <v>17</v>
      </c>
      <c r="G2310" s="5" t="s">
        <v>4021</v>
      </c>
      <c r="H2310" s="4" t="s">
        <v>26</v>
      </c>
      <c r="I2310" s="6">
        <v>669.2</v>
      </c>
      <c r="J2310" s="7">
        <v>45307</v>
      </c>
      <c r="K2310" s="5"/>
    </row>
    <row r="2311" spans="1:11" x14ac:dyDescent="0.3">
      <c r="A2311" s="3" t="s">
        <v>4199</v>
      </c>
      <c r="B2311" s="4">
        <v>8801</v>
      </c>
      <c r="C2311" s="4" t="s">
        <v>668</v>
      </c>
      <c r="D2311" s="5" t="s">
        <v>669</v>
      </c>
      <c r="E2311" s="5" t="s">
        <v>24</v>
      </c>
      <c r="F2311" s="4" t="s">
        <v>17</v>
      </c>
      <c r="G2311" s="5" t="s">
        <v>4021</v>
      </c>
      <c r="H2311" s="4" t="s">
        <v>26</v>
      </c>
      <c r="I2311" s="6">
        <v>6392.68</v>
      </c>
      <c r="J2311" s="7">
        <v>44939</v>
      </c>
      <c r="K2311" s="5"/>
    </row>
    <row r="2312" spans="1:11" x14ac:dyDescent="0.3">
      <c r="A2312" s="3" t="s">
        <v>4797</v>
      </c>
      <c r="B2312" s="4">
        <v>8801</v>
      </c>
      <c r="C2312" s="4" t="s">
        <v>668</v>
      </c>
      <c r="D2312" s="5" t="s">
        <v>669</v>
      </c>
      <c r="E2312" s="5" t="s">
        <v>24</v>
      </c>
      <c r="F2312" s="4" t="s">
        <v>17</v>
      </c>
      <c r="G2312" s="5" t="s">
        <v>4687</v>
      </c>
      <c r="H2312" s="4" t="s">
        <v>26</v>
      </c>
      <c r="I2312" s="6">
        <v>5268.97</v>
      </c>
      <c r="J2312" s="7">
        <v>45093</v>
      </c>
      <c r="K2312" s="5"/>
    </row>
    <row r="2313" spans="1:11" x14ac:dyDescent="0.3">
      <c r="A2313" s="3" t="s">
        <v>216</v>
      </c>
      <c r="B2313" s="4">
        <v>7887</v>
      </c>
      <c r="C2313" s="4" t="s">
        <v>217</v>
      </c>
      <c r="D2313" s="5" t="s">
        <v>218</v>
      </c>
      <c r="E2313" s="5" t="s">
        <v>24</v>
      </c>
      <c r="F2313" s="4" t="s">
        <v>17</v>
      </c>
      <c r="G2313" s="5" t="s">
        <v>25</v>
      </c>
      <c r="H2313" s="4" t="s">
        <v>26</v>
      </c>
      <c r="I2313" s="6">
        <v>13.45</v>
      </c>
      <c r="J2313" s="7">
        <v>45307</v>
      </c>
      <c r="K2313" s="5"/>
    </row>
    <row r="2314" spans="1:11" x14ac:dyDescent="0.3">
      <c r="A2314" s="3" t="s">
        <v>219</v>
      </c>
      <c r="B2314" s="4">
        <v>7887</v>
      </c>
      <c r="C2314" s="4" t="s">
        <v>217</v>
      </c>
      <c r="D2314" s="5" t="s">
        <v>218</v>
      </c>
      <c r="E2314" s="5" t="s">
        <v>24</v>
      </c>
      <c r="F2314" s="4" t="s">
        <v>17</v>
      </c>
      <c r="G2314" s="5" t="s">
        <v>25</v>
      </c>
      <c r="H2314" s="4" t="s">
        <v>26</v>
      </c>
      <c r="I2314" s="6">
        <v>314.37</v>
      </c>
      <c r="J2314" s="7">
        <v>44939</v>
      </c>
      <c r="K2314" s="5"/>
    </row>
    <row r="2315" spans="1:11" x14ac:dyDescent="0.3">
      <c r="A2315" s="3" t="s">
        <v>2216</v>
      </c>
      <c r="B2315" s="4">
        <v>7887</v>
      </c>
      <c r="C2315" s="4" t="s">
        <v>217</v>
      </c>
      <c r="D2315" s="5" t="s">
        <v>218</v>
      </c>
      <c r="E2315" s="5" t="s">
        <v>24</v>
      </c>
      <c r="F2315" s="4" t="s">
        <v>17</v>
      </c>
      <c r="G2315" s="5" t="s">
        <v>2156</v>
      </c>
      <c r="H2315" s="4" t="s">
        <v>26</v>
      </c>
      <c r="I2315" s="6">
        <v>317.10000000000002</v>
      </c>
      <c r="J2315" s="7">
        <v>45139</v>
      </c>
      <c r="K2315" s="5"/>
    </row>
    <row r="2316" spans="1:11" x14ac:dyDescent="0.3">
      <c r="A2316" s="3" t="s">
        <v>2824</v>
      </c>
      <c r="B2316" s="4">
        <v>7887</v>
      </c>
      <c r="C2316" s="4" t="s">
        <v>217</v>
      </c>
      <c r="D2316" s="5" t="s">
        <v>218</v>
      </c>
      <c r="E2316" s="5" t="s">
        <v>24</v>
      </c>
      <c r="F2316" s="4" t="s">
        <v>17</v>
      </c>
      <c r="G2316" s="5" t="s">
        <v>2772</v>
      </c>
      <c r="H2316" s="4" t="s">
        <v>26</v>
      </c>
      <c r="I2316" s="6">
        <v>59.58</v>
      </c>
      <c r="J2316" s="7">
        <v>45366</v>
      </c>
      <c r="K2316" s="5"/>
    </row>
    <row r="2317" spans="1:11" x14ac:dyDescent="0.3">
      <c r="A2317" s="3" t="s">
        <v>1821</v>
      </c>
      <c r="B2317" s="4">
        <v>8816</v>
      </c>
      <c r="C2317" s="4" t="s">
        <v>1822</v>
      </c>
      <c r="D2317" s="5" t="s">
        <v>1823</v>
      </c>
      <c r="E2317" s="5" t="s">
        <v>24</v>
      </c>
      <c r="F2317" s="4" t="s">
        <v>17</v>
      </c>
      <c r="G2317" s="5" t="s">
        <v>25</v>
      </c>
      <c r="H2317" s="4" t="s">
        <v>19</v>
      </c>
      <c r="I2317" s="6">
        <v>339.99</v>
      </c>
      <c r="J2317" s="7">
        <v>45307</v>
      </c>
      <c r="K2317" s="5" t="s">
        <v>20</v>
      </c>
    </row>
    <row r="2318" spans="1:11" x14ac:dyDescent="0.3">
      <c r="A2318" s="3" t="s">
        <v>1824</v>
      </c>
      <c r="B2318" s="4">
        <v>8816</v>
      </c>
      <c r="C2318" s="4" t="s">
        <v>1822</v>
      </c>
      <c r="D2318" s="5" t="s">
        <v>1823</v>
      </c>
      <c r="E2318" s="5" t="s">
        <v>24</v>
      </c>
      <c r="F2318" s="4" t="s">
        <v>17</v>
      </c>
      <c r="G2318" s="5" t="s">
        <v>25</v>
      </c>
      <c r="H2318" s="4" t="s">
        <v>19</v>
      </c>
      <c r="I2318" s="6">
        <v>7947.09</v>
      </c>
      <c r="J2318" s="7">
        <v>44939</v>
      </c>
      <c r="K2318" s="5" t="s">
        <v>20</v>
      </c>
    </row>
    <row r="2319" spans="1:11" x14ac:dyDescent="0.3">
      <c r="A2319" s="3" t="s">
        <v>2680</v>
      </c>
      <c r="B2319" s="4">
        <v>8816</v>
      </c>
      <c r="C2319" s="4" t="s">
        <v>1822</v>
      </c>
      <c r="D2319" s="5" t="s">
        <v>1823</v>
      </c>
      <c r="E2319" s="5" t="s">
        <v>24</v>
      </c>
      <c r="F2319" s="4" t="s">
        <v>17</v>
      </c>
      <c r="G2319" s="5" t="s">
        <v>2156</v>
      </c>
      <c r="H2319" s="4" t="s">
        <v>19</v>
      </c>
      <c r="I2319" s="6">
        <v>8050.08</v>
      </c>
      <c r="J2319" s="7">
        <v>45140</v>
      </c>
      <c r="K2319" s="5" t="s">
        <v>20</v>
      </c>
    </row>
    <row r="2320" spans="1:11" x14ac:dyDescent="0.3">
      <c r="A2320" s="3" t="s">
        <v>3247</v>
      </c>
      <c r="B2320" s="4">
        <v>8816</v>
      </c>
      <c r="C2320" s="4" t="s">
        <v>1822</v>
      </c>
      <c r="D2320" s="5" t="s">
        <v>1823</v>
      </c>
      <c r="E2320" s="5" t="s">
        <v>24</v>
      </c>
      <c r="F2320" s="4" t="s">
        <v>17</v>
      </c>
      <c r="G2320" s="5" t="s">
        <v>2772</v>
      </c>
      <c r="H2320" s="4" t="s">
        <v>19</v>
      </c>
      <c r="I2320" s="6">
        <v>1512.52</v>
      </c>
      <c r="J2320" s="7">
        <v>45366</v>
      </c>
      <c r="K2320" s="5" t="s">
        <v>20</v>
      </c>
    </row>
    <row r="2321" spans="1:11" x14ac:dyDescent="0.3">
      <c r="A2321" s="3" t="s">
        <v>3893</v>
      </c>
      <c r="B2321" s="4">
        <v>8816</v>
      </c>
      <c r="C2321" s="4" t="s">
        <v>1822</v>
      </c>
      <c r="D2321" s="5" t="s">
        <v>1823</v>
      </c>
      <c r="E2321" s="5" t="s">
        <v>24</v>
      </c>
      <c r="F2321" s="4" t="s">
        <v>17</v>
      </c>
      <c r="G2321" s="5" t="s">
        <v>3337</v>
      </c>
      <c r="H2321" s="4" t="s">
        <v>19</v>
      </c>
      <c r="I2321" s="6">
        <v>281.36</v>
      </c>
      <c r="J2321" s="7">
        <v>45307</v>
      </c>
      <c r="K2321" s="5" t="s">
        <v>20</v>
      </c>
    </row>
    <row r="2322" spans="1:11" x14ac:dyDescent="0.3">
      <c r="A2322" s="3" t="s">
        <v>3894</v>
      </c>
      <c r="B2322" s="4">
        <v>8816</v>
      </c>
      <c r="C2322" s="4" t="s">
        <v>1822</v>
      </c>
      <c r="D2322" s="5" t="s">
        <v>1823</v>
      </c>
      <c r="E2322" s="5" t="s">
        <v>24</v>
      </c>
      <c r="F2322" s="4" t="s">
        <v>17</v>
      </c>
      <c r="G2322" s="5" t="s">
        <v>3337</v>
      </c>
      <c r="H2322" s="4" t="s">
        <v>19</v>
      </c>
      <c r="I2322" s="6">
        <v>2687.77</v>
      </c>
      <c r="J2322" s="7">
        <v>44939</v>
      </c>
      <c r="K2322" s="5" t="s">
        <v>20</v>
      </c>
    </row>
    <row r="2323" spans="1:11" x14ac:dyDescent="0.3">
      <c r="A2323" s="3" t="s">
        <v>4567</v>
      </c>
      <c r="B2323" s="4">
        <v>8816</v>
      </c>
      <c r="C2323" s="4" t="s">
        <v>1822</v>
      </c>
      <c r="D2323" s="5" t="s">
        <v>1823</v>
      </c>
      <c r="E2323" s="5" t="s">
        <v>24</v>
      </c>
      <c r="F2323" s="4" t="s">
        <v>17</v>
      </c>
      <c r="G2323" s="5" t="s">
        <v>4021</v>
      </c>
      <c r="H2323" s="4" t="s">
        <v>19</v>
      </c>
      <c r="I2323" s="6">
        <v>656.42</v>
      </c>
      <c r="J2323" s="7">
        <v>45307</v>
      </c>
      <c r="K2323" s="5" t="s">
        <v>20</v>
      </c>
    </row>
    <row r="2324" spans="1:11" x14ac:dyDescent="0.3">
      <c r="A2324" s="3" t="s">
        <v>4568</v>
      </c>
      <c r="B2324" s="4">
        <v>8816</v>
      </c>
      <c r="C2324" s="4" t="s">
        <v>1822</v>
      </c>
      <c r="D2324" s="5" t="s">
        <v>1823</v>
      </c>
      <c r="E2324" s="5" t="s">
        <v>24</v>
      </c>
      <c r="F2324" s="4" t="s">
        <v>17</v>
      </c>
      <c r="G2324" s="5" t="s">
        <v>4021</v>
      </c>
      <c r="H2324" s="4" t="s">
        <v>19</v>
      </c>
      <c r="I2324" s="6">
        <v>6270.61</v>
      </c>
      <c r="J2324" s="7">
        <v>44939</v>
      </c>
      <c r="K2324" s="5" t="s">
        <v>20</v>
      </c>
    </row>
    <row r="2325" spans="1:11" x14ac:dyDescent="0.3">
      <c r="A2325" s="3" t="s">
        <v>4993</v>
      </c>
      <c r="B2325" s="4">
        <v>8816</v>
      </c>
      <c r="C2325" s="4" t="s">
        <v>1822</v>
      </c>
      <c r="D2325" s="5" t="s">
        <v>1823</v>
      </c>
      <c r="E2325" s="5" t="s">
        <v>24</v>
      </c>
      <c r="F2325" s="4" t="s">
        <v>17</v>
      </c>
      <c r="G2325" s="5" t="s">
        <v>4687</v>
      </c>
      <c r="H2325" s="4" t="s">
        <v>19</v>
      </c>
      <c r="I2325" s="6">
        <v>5190.16</v>
      </c>
      <c r="J2325" s="7">
        <v>45093</v>
      </c>
      <c r="K2325" s="5" t="s">
        <v>20</v>
      </c>
    </row>
    <row r="2326" spans="1:11" x14ac:dyDescent="0.3">
      <c r="A2326" s="3" t="s">
        <v>1825</v>
      </c>
      <c r="B2326" s="4">
        <v>8826</v>
      </c>
      <c r="C2326" s="4" t="s">
        <v>1826</v>
      </c>
      <c r="D2326" s="5" t="s">
        <v>1827</v>
      </c>
      <c r="E2326" s="5" t="s">
        <v>24</v>
      </c>
      <c r="F2326" s="4" t="s">
        <v>17</v>
      </c>
      <c r="G2326" s="5" t="s">
        <v>25</v>
      </c>
      <c r="H2326" s="4" t="s">
        <v>19</v>
      </c>
      <c r="I2326" s="6">
        <v>852.05</v>
      </c>
      <c r="J2326" s="7">
        <v>45307</v>
      </c>
      <c r="K2326" s="5" t="s">
        <v>20</v>
      </c>
    </row>
    <row r="2327" spans="1:11" x14ac:dyDescent="0.3">
      <c r="A2327" s="3" t="s">
        <v>1828</v>
      </c>
      <c r="B2327" s="4">
        <v>8826</v>
      </c>
      <c r="C2327" s="4" t="s">
        <v>1826</v>
      </c>
      <c r="D2327" s="5" t="s">
        <v>1827</v>
      </c>
      <c r="E2327" s="5" t="s">
        <v>24</v>
      </c>
      <c r="F2327" s="4" t="s">
        <v>17</v>
      </c>
      <c r="G2327" s="5" t="s">
        <v>25</v>
      </c>
      <c r="H2327" s="4" t="s">
        <v>19</v>
      </c>
      <c r="I2327" s="6">
        <v>19916.13</v>
      </c>
      <c r="J2327" s="7">
        <v>44939</v>
      </c>
      <c r="K2327" s="5" t="s">
        <v>20</v>
      </c>
    </row>
    <row r="2328" spans="1:11" x14ac:dyDescent="0.3">
      <c r="A2328" s="3" t="s">
        <v>2681</v>
      </c>
      <c r="B2328" s="4">
        <v>8826</v>
      </c>
      <c r="C2328" s="4" t="s">
        <v>1826</v>
      </c>
      <c r="D2328" s="5" t="s">
        <v>1827</v>
      </c>
      <c r="E2328" s="5" t="s">
        <v>24</v>
      </c>
      <c r="F2328" s="4" t="s">
        <v>17</v>
      </c>
      <c r="G2328" s="5" t="s">
        <v>2156</v>
      </c>
      <c r="H2328" s="4" t="s">
        <v>19</v>
      </c>
      <c r="I2328" s="6">
        <v>20089.48</v>
      </c>
      <c r="J2328" s="7">
        <v>45140</v>
      </c>
      <c r="K2328" s="5" t="s">
        <v>20</v>
      </c>
    </row>
    <row r="2329" spans="1:11" x14ac:dyDescent="0.3">
      <c r="A2329" s="3" t="s">
        <v>3248</v>
      </c>
      <c r="B2329" s="4">
        <v>8826</v>
      </c>
      <c r="C2329" s="4" t="s">
        <v>1826</v>
      </c>
      <c r="D2329" s="5" t="s">
        <v>1827</v>
      </c>
      <c r="E2329" s="5" t="s">
        <v>24</v>
      </c>
      <c r="F2329" s="4" t="s">
        <v>17</v>
      </c>
      <c r="G2329" s="5" t="s">
        <v>2772</v>
      </c>
      <c r="H2329" s="4" t="s">
        <v>19</v>
      </c>
      <c r="I2329" s="6">
        <v>3774.59</v>
      </c>
      <c r="J2329" s="7">
        <v>45366</v>
      </c>
      <c r="K2329" s="5" t="s">
        <v>20</v>
      </c>
    </row>
    <row r="2330" spans="1:11" x14ac:dyDescent="0.3">
      <c r="A2330" s="3" t="s">
        <v>3895</v>
      </c>
      <c r="B2330" s="4">
        <v>8826</v>
      </c>
      <c r="C2330" s="4" t="s">
        <v>1826</v>
      </c>
      <c r="D2330" s="5" t="s">
        <v>1827</v>
      </c>
      <c r="E2330" s="5" t="s">
        <v>24</v>
      </c>
      <c r="F2330" s="4" t="s">
        <v>17</v>
      </c>
      <c r="G2330" s="5" t="s">
        <v>3337</v>
      </c>
      <c r="H2330" s="4" t="s">
        <v>19</v>
      </c>
      <c r="I2330" s="6">
        <v>706.24</v>
      </c>
      <c r="J2330" s="7">
        <v>45307</v>
      </c>
      <c r="K2330" s="5" t="s">
        <v>20</v>
      </c>
    </row>
    <row r="2331" spans="1:11" x14ac:dyDescent="0.3">
      <c r="A2331" s="3" t="s">
        <v>3896</v>
      </c>
      <c r="B2331" s="4">
        <v>8826</v>
      </c>
      <c r="C2331" s="4" t="s">
        <v>1826</v>
      </c>
      <c r="D2331" s="5" t="s">
        <v>1827</v>
      </c>
      <c r="E2331" s="5" t="s">
        <v>24</v>
      </c>
      <c r="F2331" s="4" t="s">
        <v>17</v>
      </c>
      <c r="G2331" s="5" t="s">
        <v>3337</v>
      </c>
      <c r="H2331" s="4" t="s">
        <v>19</v>
      </c>
      <c r="I2331" s="6">
        <v>6746.53</v>
      </c>
      <c r="J2331" s="7">
        <v>44939</v>
      </c>
      <c r="K2331" s="5" t="s">
        <v>20</v>
      </c>
    </row>
    <row r="2332" spans="1:11" x14ac:dyDescent="0.3">
      <c r="A2332" s="3" t="s">
        <v>4569</v>
      </c>
      <c r="B2332" s="4">
        <v>8826</v>
      </c>
      <c r="C2332" s="4" t="s">
        <v>1826</v>
      </c>
      <c r="D2332" s="5" t="s">
        <v>1827</v>
      </c>
      <c r="E2332" s="5" t="s">
        <v>24</v>
      </c>
      <c r="F2332" s="4" t="s">
        <v>17</v>
      </c>
      <c r="G2332" s="5" t="s">
        <v>4021</v>
      </c>
      <c r="H2332" s="4" t="s">
        <v>19</v>
      </c>
      <c r="I2332" s="6">
        <v>1647.68</v>
      </c>
      <c r="J2332" s="7">
        <v>45307</v>
      </c>
      <c r="K2332" s="5" t="s">
        <v>20</v>
      </c>
    </row>
    <row r="2333" spans="1:11" x14ac:dyDescent="0.3">
      <c r="A2333" s="3" t="s">
        <v>4570</v>
      </c>
      <c r="B2333" s="4">
        <v>8826</v>
      </c>
      <c r="C2333" s="4" t="s">
        <v>1826</v>
      </c>
      <c r="D2333" s="5" t="s">
        <v>1827</v>
      </c>
      <c r="E2333" s="5" t="s">
        <v>24</v>
      </c>
      <c r="F2333" s="4" t="s">
        <v>17</v>
      </c>
      <c r="G2333" s="5" t="s">
        <v>4021</v>
      </c>
      <c r="H2333" s="4" t="s">
        <v>19</v>
      </c>
      <c r="I2333" s="6">
        <v>15739.78</v>
      </c>
      <c r="J2333" s="7">
        <v>44939</v>
      </c>
      <c r="K2333" s="5" t="s">
        <v>20</v>
      </c>
    </row>
    <row r="2334" spans="1:11" x14ac:dyDescent="0.3">
      <c r="A2334" s="3" t="s">
        <v>4994</v>
      </c>
      <c r="B2334" s="4">
        <v>8826</v>
      </c>
      <c r="C2334" s="4" t="s">
        <v>1826</v>
      </c>
      <c r="D2334" s="5" t="s">
        <v>1827</v>
      </c>
      <c r="E2334" s="5" t="s">
        <v>24</v>
      </c>
      <c r="F2334" s="4" t="s">
        <v>17</v>
      </c>
      <c r="G2334" s="5" t="s">
        <v>4687</v>
      </c>
      <c r="H2334" s="4" t="s">
        <v>19</v>
      </c>
      <c r="I2334" s="6">
        <v>12973.04</v>
      </c>
      <c r="J2334" s="7">
        <v>45093</v>
      </c>
      <c r="K2334" s="5" t="s">
        <v>20</v>
      </c>
    </row>
    <row r="2335" spans="1:11" x14ac:dyDescent="0.3">
      <c r="A2335" s="3" t="s">
        <v>1461</v>
      </c>
      <c r="B2335" s="4">
        <v>8216</v>
      </c>
      <c r="C2335" s="4" t="s">
        <v>1462</v>
      </c>
      <c r="D2335" s="5" t="s">
        <v>1463</v>
      </c>
      <c r="E2335" s="5" t="s">
        <v>24</v>
      </c>
      <c r="F2335" s="4" t="s">
        <v>17</v>
      </c>
      <c r="G2335" s="5" t="s">
        <v>25</v>
      </c>
      <c r="H2335" s="4" t="s">
        <v>19</v>
      </c>
      <c r="I2335" s="6">
        <v>58.47</v>
      </c>
      <c r="J2335" s="7">
        <v>45307</v>
      </c>
      <c r="K2335" s="5" t="s">
        <v>20</v>
      </c>
    </row>
    <row r="2336" spans="1:11" x14ac:dyDescent="0.3">
      <c r="A2336" s="3" t="s">
        <v>1464</v>
      </c>
      <c r="B2336" s="4">
        <v>8216</v>
      </c>
      <c r="C2336" s="4" t="s">
        <v>1462</v>
      </c>
      <c r="D2336" s="5" t="s">
        <v>1463</v>
      </c>
      <c r="E2336" s="5" t="s">
        <v>24</v>
      </c>
      <c r="F2336" s="4" t="s">
        <v>17</v>
      </c>
      <c r="G2336" s="5" t="s">
        <v>25</v>
      </c>
      <c r="H2336" s="4" t="s">
        <v>19</v>
      </c>
      <c r="I2336" s="6">
        <v>1366.71</v>
      </c>
      <c r="J2336" s="7">
        <v>45016</v>
      </c>
      <c r="K2336" s="5" t="s">
        <v>20</v>
      </c>
    </row>
    <row r="2337" spans="1:11" x14ac:dyDescent="0.3">
      <c r="A2337" s="3" t="s">
        <v>2582</v>
      </c>
      <c r="B2337" s="4">
        <v>8216</v>
      </c>
      <c r="C2337" s="4" t="s">
        <v>1462</v>
      </c>
      <c r="D2337" s="5" t="s">
        <v>1463</v>
      </c>
      <c r="E2337" s="5" t="s">
        <v>24</v>
      </c>
      <c r="F2337" s="4" t="s">
        <v>17</v>
      </c>
      <c r="G2337" s="5" t="s">
        <v>2156</v>
      </c>
      <c r="H2337" s="4" t="s">
        <v>19</v>
      </c>
      <c r="I2337" s="6">
        <v>1378.6</v>
      </c>
      <c r="J2337" s="7">
        <v>45140</v>
      </c>
      <c r="K2337" s="5" t="s">
        <v>20</v>
      </c>
    </row>
    <row r="2338" spans="1:11" x14ac:dyDescent="0.3">
      <c r="A2338" s="3" t="s">
        <v>3155</v>
      </c>
      <c r="B2338" s="4">
        <v>8216</v>
      </c>
      <c r="C2338" s="4" t="s">
        <v>1462</v>
      </c>
      <c r="D2338" s="5" t="s">
        <v>1463</v>
      </c>
      <c r="E2338" s="5" t="s">
        <v>24</v>
      </c>
      <c r="F2338" s="4" t="s">
        <v>17</v>
      </c>
      <c r="G2338" s="5" t="s">
        <v>2772</v>
      </c>
      <c r="H2338" s="4" t="s">
        <v>19</v>
      </c>
      <c r="I2338" s="6">
        <v>259.02</v>
      </c>
      <c r="J2338" s="7">
        <v>45366</v>
      </c>
      <c r="K2338" s="5" t="s">
        <v>20</v>
      </c>
    </row>
    <row r="2339" spans="1:11" x14ac:dyDescent="0.3">
      <c r="A2339" s="3" t="s">
        <v>1538</v>
      </c>
      <c r="B2339" s="4">
        <v>8446</v>
      </c>
      <c r="C2339" s="4" t="s">
        <v>1539</v>
      </c>
      <c r="D2339" s="5" t="s">
        <v>1540</v>
      </c>
      <c r="E2339" s="5" t="s">
        <v>24</v>
      </c>
      <c r="F2339" s="4" t="s">
        <v>17</v>
      </c>
      <c r="G2339" s="5" t="s">
        <v>25</v>
      </c>
      <c r="H2339" s="4" t="s">
        <v>19</v>
      </c>
      <c r="I2339" s="6">
        <v>355.99</v>
      </c>
      <c r="J2339" s="7">
        <v>45307</v>
      </c>
      <c r="K2339" s="5" t="s">
        <v>20</v>
      </c>
    </row>
    <row r="2340" spans="1:11" x14ac:dyDescent="0.3">
      <c r="A2340" s="3" t="s">
        <v>1541</v>
      </c>
      <c r="B2340" s="4">
        <v>8446</v>
      </c>
      <c r="C2340" s="4" t="s">
        <v>1539</v>
      </c>
      <c r="D2340" s="5" t="s">
        <v>1540</v>
      </c>
      <c r="E2340" s="5" t="s">
        <v>24</v>
      </c>
      <c r="F2340" s="4" t="s">
        <v>17</v>
      </c>
      <c r="G2340" s="5" t="s">
        <v>25</v>
      </c>
      <c r="H2340" s="4" t="s">
        <v>19</v>
      </c>
      <c r="I2340" s="6">
        <v>8321.17</v>
      </c>
      <c r="J2340" s="7">
        <v>44985</v>
      </c>
      <c r="K2340" s="5" t="s">
        <v>20</v>
      </c>
    </row>
    <row r="2341" spans="1:11" x14ac:dyDescent="0.3">
      <c r="A2341" s="3" t="s">
        <v>2602</v>
      </c>
      <c r="B2341" s="4">
        <v>8446</v>
      </c>
      <c r="C2341" s="4" t="s">
        <v>1539</v>
      </c>
      <c r="D2341" s="5" t="s">
        <v>1540</v>
      </c>
      <c r="E2341" s="5" t="s">
        <v>24</v>
      </c>
      <c r="F2341" s="4" t="s">
        <v>17</v>
      </c>
      <c r="G2341" s="5" t="s">
        <v>2156</v>
      </c>
      <c r="H2341" s="4" t="s">
        <v>19</v>
      </c>
      <c r="I2341" s="6">
        <v>8393.6</v>
      </c>
      <c r="J2341" s="7">
        <v>45140</v>
      </c>
      <c r="K2341" s="5" t="s">
        <v>20</v>
      </c>
    </row>
    <row r="2342" spans="1:11" x14ac:dyDescent="0.3">
      <c r="A2342" s="3" t="s">
        <v>3174</v>
      </c>
      <c r="B2342" s="4">
        <v>8446</v>
      </c>
      <c r="C2342" s="4" t="s">
        <v>1539</v>
      </c>
      <c r="D2342" s="5" t="s">
        <v>1540</v>
      </c>
      <c r="E2342" s="5" t="s">
        <v>24</v>
      </c>
      <c r="F2342" s="4" t="s">
        <v>17</v>
      </c>
      <c r="G2342" s="5" t="s">
        <v>2772</v>
      </c>
      <c r="H2342" s="4" t="s">
        <v>19</v>
      </c>
      <c r="I2342" s="6">
        <v>1577.06</v>
      </c>
      <c r="J2342" s="7">
        <v>45366</v>
      </c>
      <c r="K2342" s="5" t="s">
        <v>20</v>
      </c>
    </row>
    <row r="2343" spans="1:11" x14ac:dyDescent="0.3">
      <c r="A2343" s="3" t="s">
        <v>3803</v>
      </c>
      <c r="B2343" s="4">
        <v>8446</v>
      </c>
      <c r="C2343" s="4" t="s">
        <v>1539</v>
      </c>
      <c r="D2343" s="5" t="s">
        <v>1540</v>
      </c>
      <c r="E2343" s="5" t="s">
        <v>24</v>
      </c>
      <c r="F2343" s="4" t="s">
        <v>17</v>
      </c>
      <c r="G2343" s="5" t="s">
        <v>3337</v>
      </c>
      <c r="H2343" s="4" t="s">
        <v>19</v>
      </c>
      <c r="I2343" s="6">
        <v>295.08</v>
      </c>
      <c r="J2343" s="7">
        <v>45307</v>
      </c>
      <c r="K2343" s="5" t="s">
        <v>20</v>
      </c>
    </row>
    <row r="2344" spans="1:11" x14ac:dyDescent="0.3">
      <c r="A2344" s="3" t="s">
        <v>3804</v>
      </c>
      <c r="B2344" s="4">
        <v>8446</v>
      </c>
      <c r="C2344" s="4" t="s">
        <v>1539</v>
      </c>
      <c r="D2344" s="5" t="s">
        <v>1540</v>
      </c>
      <c r="E2344" s="5" t="s">
        <v>24</v>
      </c>
      <c r="F2344" s="4" t="s">
        <v>17</v>
      </c>
      <c r="G2344" s="5" t="s">
        <v>3337</v>
      </c>
      <c r="H2344" s="4" t="s">
        <v>19</v>
      </c>
      <c r="I2344" s="6">
        <v>2818.77</v>
      </c>
      <c r="J2344" s="7">
        <v>44985</v>
      </c>
      <c r="K2344" s="5" t="s">
        <v>20</v>
      </c>
    </row>
    <row r="2345" spans="1:11" x14ac:dyDescent="0.3">
      <c r="A2345" s="3" t="s">
        <v>4477</v>
      </c>
      <c r="B2345" s="4">
        <v>8446</v>
      </c>
      <c r="C2345" s="4" t="s">
        <v>1539</v>
      </c>
      <c r="D2345" s="5" t="s">
        <v>1540</v>
      </c>
      <c r="E2345" s="5" t="s">
        <v>24</v>
      </c>
      <c r="F2345" s="4" t="s">
        <v>17</v>
      </c>
      <c r="G2345" s="5" t="s">
        <v>4021</v>
      </c>
      <c r="H2345" s="4" t="s">
        <v>19</v>
      </c>
      <c r="I2345" s="6">
        <v>688.42</v>
      </c>
      <c r="J2345" s="7">
        <v>45307</v>
      </c>
      <c r="K2345" s="5" t="s">
        <v>20</v>
      </c>
    </row>
    <row r="2346" spans="1:11" x14ac:dyDescent="0.3">
      <c r="A2346" s="3" t="s">
        <v>4478</v>
      </c>
      <c r="B2346" s="4">
        <v>8446</v>
      </c>
      <c r="C2346" s="4" t="s">
        <v>1539</v>
      </c>
      <c r="D2346" s="5" t="s">
        <v>1540</v>
      </c>
      <c r="E2346" s="5" t="s">
        <v>24</v>
      </c>
      <c r="F2346" s="4" t="s">
        <v>17</v>
      </c>
      <c r="G2346" s="5" t="s">
        <v>4021</v>
      </c>
      <c r="H2346" s="4" t="s">
        <v>19</v>
      </c>
      <c r="I2346" s="6">
        <v>6576.25</v>
      </c>
      <c r="J2346" s="7">
        <v>44985</v>
      </c>
      <c r="K2346" s="5" t="s">
        <v>20</v>
      </c>
    </row>
    <row r="2347" spans="1:11" x14ac:dyDescent="0.3">
      <c r="A2347" s="3" t="s">
        <v>4947</v>
      </c>
      <c r="B2347" s="4">
        <v>8446</v>
      </c>
      <c r="C2347" s="4" t="s">
        <v>1539</v>
      </c>
      <c r="D2347" s="5" t="s">
        <v>1540</v>
      </c>
      <c r="E2347" s="5" t="s">
        <v>24</v>
      </c>
      <c r="F2347" s="4" t="s">
        <v>17</v>
      </c>
      <c r="G2347" s="5" t="s">
        <v>4687</v>
      </c>
      <c r="H2347" s="4" t="s">
        <v>19</v>
      </c>
      <c r="I2347" s="6">
        <v>5420.27</v>
      </c>
      <c r="J2347" s="7">
        <v>45093</v>
      </c>
      <c r="K2347" s="5" t="s">
        <v>20</v>
      </c>
    </row>
    <row r="2348" spans="1:11" x14ac:dyDescent="0.3">
      <c r="A2348" s="3" t="s">
        <v>1993</v>
      </c>
      <c r="B2348" s="4">
        <v>9240</v>
      </c>
      <c r="C2348" s="4" t="s">
        <v>1994</v>
      </c>
      <c r="D2348" s="5" t="s">
        <v>1995</v>
      </c>
      <c r="E2348" s="5" t="s">
        <v>24</v>
      </c>
      <c r="F2348" s="4" t="s">
        <v>17</v>
      </c>
      <c r="G2348" s="5" t="s">
        <v>25</v>
      </c>
      <c r="H2348" s="4" t="s">
        <v>19</v>
      </c>
      <c r="I2348" s="6">
        <v>56.25</v>
      </c>
      <c r="J2348" s="7">
        <v>45307</v>
      </c>
      <c r="K2348" s="5" t="s">
        <v>20</v>
      </c>
    </row>
    <row r="2349" spans="1:11" x14ac:dyDescent="0.3">
      <c r="A2349" s="3" t="s">
        <v>1996</v>
      </c>
      <c r="B2349" s="4">
        <v>9240</v>
      </c>
      <c r="C2349" s="4" t="s">
        <v>1994</v>
      </c>
      <c r="D2349" s="5" t="s">
        <v>1995</v>
      </c>
      <c r="E2349" s="5" t="s">
        <v>24</v>
      </c>
      <c r="F2349" s="4" t="s">
        <v>17</v>
      </c>
      <c r="G2349" s="5" t="s">
        <v>25</v>
      </c>
      <c r="H2349" s="4" t="s">
        <v>19</v>
      </c>
      <c r="I2349" s="6">
        <v>1314.87</v>
      </c>
      <c r="J2349" s="7">
        <v>44939</v>
      </c>
      <c r="K2349" s="5" t="s">
        <v>20</v>
      </c>
    </row>
    <row r="2350" spans="1:11" x14ac:dyDescent="0.3">
      <c r="A2350" s="3" t="s">
        <v>2725</v>
      </c>
      <c r="B2350" s="4">
        <v>9240</v>
      </c>
      <c r="C2350" s="4" t="s">
        <v>1994</v>
      </c>
      <c r="D2350" s="5" t="s">
        <v>1995</v>
      </c>
      <c r="E2350" s="5" t="s">
        <v>24</v>
      </c>
      <c r="F2350" s="4" t="s">
        <v>17</v>
      </c>
      <c r="G2350" s="5" t="s">
        <v>2156</v>
      </c>
      <c r="H2350" s="4" t="s">
        <v>19</v>
      </c>
      <c r="I2350" s="6">
        <v>1326.32</v>
      </c>
      <c r="J2350" s="7">
        <v>45140</v>
      </c>
      <c r="K2350" s="5" t="s">
        <v>20</v>
      </c>
    </row>
    <row r="2351" spans="1:11" x14ac:dyDescent="0.3">
      <c r="A2351" s="3" t="s">
        <v>3291</v>
      </c>
      <c r="B2351" s="4">
        <v>9240</v>
      </c>
      <c r="C2351" s="4" t="s">
        <v>1994</v>
      </c>
      <c r="D2351" s="5" t="s">
        <v>1995</v>
      </c>
      <c r="E2351" s="5" t="s">
        <v>24</v>
      </c>
      <c r="F2351" s="4" t="s">
        <v>17</v>
      </c>
      <c r="G2351" s="5" t="s">
        <v>2772</v>
      </c>
      <c r="H2351" s="4" t="s">
        <v>19</v>
      </c>
      <c r="I2351" s="6">
        <v>249.2</v>
      </c>
      <c r="J2351" s="7">
        <v>45366</v>
      </c>
      <c r="K2351" s="5" t="s">
        <v>20</v>
      </c>
    </row>
    <row r="2352" spans="1:11" x14ac:dyDescent="0.3">
      <c r="A2352" s="3" t="s">
        <v>3961</v>
      </c>
      <c r="B2352" s="4">
        <v>9240</v>
      </c>
      <c r="C2352" s="4" t="s">
        <v>1994</v>
      </c>
      <c r="D2352" s="5" t="s">
        <v>1995</v>
      </c>
      <c r="E2352" s="5" t="s">
        <v>24</v>
      </c>
      <c r="F2352" s="4" t="s">
        <v>17</v>
      </c>
      <c r="G2352" s="5" t="s">
        <v>3337</v>
      </c>
      <c r="H2352" s="4" t="s">
        <v>19</v>
      </c>
      <c r="I2352" s="6">
        <v>46.63</v>
      </c>
      <c r="J2352" s="7">
        <v>45307</v>
      </c>
      <c r="K2352" s="5" t="s">
        <v>20</v>
      </c>
    </row>
    <row r="2353" spans="1:11" x14ac:dyDescent="0.3">
      <c r="A2353" s="3" t="s">
        <v>3962</v>
      </c>
      <c r="B2353" s="4">
        <v>9240</v>
      </c>
      <c r="C2353" s="4" t="s">
        <v>1994</v>
      </c>
      <c r="D2353" s="5" t="s">
        <v>1995</v>
      </c>
      <c r="E2353" s="5" t="s">
        <v>24</v>
      </c>
      <c r="F2353" s="4" t="s">
        <v>17</v>
      </c>
      <c r="G2353" s="5" t="s">
        <v>3337</v>
      </c>
      <c r="H2353" s="4" t="s">
        <v>19</v>
      </c>
      <c r="I2353" s="6">
        <v>445.41</v>
      </c>
      <c r="J2353" s="7">
        <v>44939</v>
      </c>
      <c r="K2353" s="5" t="s">
        <v>20</v>
      </c>
    </row>
    <row r="2354" spans="1:11" x14ac:dyDescent="0.3">
      <c r="A2354" s="3" t="s">
        <v>4631</v>
      </c>
      <c r="B2354" s="4">
        <v>9240</v>
      </c>
      <c r="C2354" s="4" t="s">
        <v>1994</v>
      </c>
      <c r="D2354" s="5" t="s">
        <v>1995</v>
      </c>
      <c r="E2354" s="5" t="s">
        <v>24</v>
      </c>
      <c r="F2354" s="4" t="s">
        <v>17</v>
      </c>
      <c r="G2354" s="5" t="s">
        <v>4021</v>
      </c>
      <c r="H2354" s="4" t="s">
        <v>19</v>
      </c>
      <c r="I2354" s="6">
        <v>108.78</v>
      </c>
      <c r="J2354" s="7">
        <v>45307</v>
      </c>
      <c r="K2354" s="5" t="s">
        <v>20</v>
      </c>
    </row>
    <row r="2355" spans="1:11" x14ac:dyDescent="0.3">
      <c r="A2355" s="3" t="s">
        <v>4632</v>
      </c>
      <c r="B2355" s="4">
        <v>9240</v>
      </c>
      <c r="C2355" s="4" t="s">
        <v>1994</v>
      </c>
      <c r="D2355" s="5" t="s">
        <v>1995</v>
      </c>
      <c r="E2355" s="5" t="s">
        <v>24</v>
      </c>
      <c r="F2355" s="4" t="s">
        <v>17</v>
      </c>
      <c r="G2355" s="5" t="s">
        <v>4021</v>
      </c>
      <c r="H2355" s="4" t="s">
        <v>19</v>
      </c>
      <c r="I2355" s="6">
        <v>1039.1500000000001</v>
      </c>
      <c r="J2355" s="7">
        <v>44939</v>
      </c>
      <c r="K2355" s="5" t="s">
        <v>20</v>
      </c>
    </row>
    <row r="2356" spans="1:11" x14ac:dyDescent="0.3">
      <c r="A2356" s="3" t="s">
        <v>5024</v>
      </c>
      <c r="B2356" s="4">
        <v>9240</v>
      </c>
      <c r="C2356" s="4" t="s">
        <v>1994</v>
      </c>
      <c r="D2356" s="5" t="s">
        <v>1995</v>
      </c>
      <c r="E2356" s="5" t="s">
        <v>24</v>
      </c>
      <c r="F2356" s="4" t="s">
        <v>17</v>
      </c>
      <c r="G2356" s="5" t="s">
        <v>4687</v>
      </c>
      <c r="H2356" s="4" t="s">
        <v>19</v>
      </c>
      <c r="I2356" s="6">
        <v>856.49</v>
      </c>
      <c r="J2356" s="7">
        <v>45093</v>
      </c>
      <c r="K2356" s="5" t="s">
        <v>20</v>
      </c>
    </row>
    <row r="2357" spans="1:11" x14ac:dyDescent="0.3">
      <c r="A2357" s="3" t="s">
        <v>2255</v>
      </c>
      <c r="B2357" s="4">
        <v>8134</v>
      </c>
      <c r="C2357" s="4" t="s">
        <v>2256</v>
      </c>
      <c r="D2357" s="5" t="s">
        <v>2257</v>
      </c>
      <c r="E2357" s="5" t="s">
        <v>24</v>
      </c>
      <c r="F2357" s="4" t="s">
        <v>17</v>
      </c>
      <c r="G2357" s="5" t="s">
        <v>2156</v>
      </c>
      <c r="H2357" s="4" t="s">
        <v>26</v>
      </c>
      <c r="I2357" s="6">
        <v>867.74</v>
      </c>
      <c r="J2357" s="7">
        <v>45139</v>
      </c>
      <c r="K2357" s="5"/>
    </row>
    <row r="2358" spans="1:11" x14ac:dyDescent="0.3">
      <c r="A2358" s="3" t="s">
        <v>2862</v>
      </c>
      <c r="B2358" s="4">
        <v>8134</v>
      </c>
      <c r="C2358" s="4" t="s">
        <v>2256</v>
      </c>
      <c r="D2358" s="5" t="s">
        <v>2257</v>
      </c>
      <c r="E2358" s="5" t="s">
        <v>24</v>
      </c>
      <c r="F2358" s="4" t="s">
        <v>17</v>
      </c>
      <c r="G2358" s="5" t="s">
        <v>2772</v>
      </c>
      <c r="H2358" s="4" t="s">
        <v>26</v>
      </c>
      <c r="I2358" s="6">
        <v>163.04</v>
      </c>
      <c r="J2358" s="7">
        <v>45366</v>
      </c>
      <c r="K2358" s="5"/>
    </row>
    <row r="2359" spans="1:11" x14ac:dyDescent="0.3">
      <c r="A2359" s="3" t="s">
        <v>4748</v>
      </c>
      <c r="B2359" s="4">
        <v>8134</v>
      </c>
      <c r="C2359" s="4" t="s">
        <v>2256</v>
      </c>
      <c r="D2359" s="5" t="s">
        <v>2257</v>
      </c>
      <c r="E2359" s="5" t="s">
        <v>24</v>
      </c>
      <c r="F2359" s="4" t="s">
        <v>17</v>
      </c>
      <c r="G2359" s="5" t="s">
        <v>4687</v>
      </c>
      <c r="H2359" s="4" t="s">
        <v>26</v>
      </c>
      <c r="I2359" s="6">
        <v>559.39</v>
      </c>
      <c r="J2359" s="7">
        <v>45093</v>
      </c>
      <c r="K2359" s="5"/>
    </row>
    <row r="2360" spans="1:11" x14ac:dyDescent="0.3">
      <c r="A2360" s="3" t="s">
        <v>1833</v>
      </c>
      <c r="B2360" s="4">
        <v>8847</v>
      </c>
      <c r="C2360" s="4" t="s">
        <v>1834</v>
      </c>
      <c r="D2360" s="5" t="s">
        <v>1835</v>
      </c>
      <c r="E2360" s="5" t="s">
        <v>24</v>
      </c>
      <c r="F2360" s="4" t="s">
        <v>17</v>
      </c>
      <c r="G2360" s="5" t="s">
        <v>25</v>
      </c>
      <c r="H2360" s="4" t="s">
        <v>19</v>
      </c>
      <c r="I2360" s="6">
        <v>2045.3</v>
      </c>
      <c r="J2360" s="7">
        <v>45307</v>
      </c>
      <c r="K2360" s="5" t="s">
        <v>20</v>
      </c>
    </row>
    <row r="2361" spans="1:11" x14ac:dyDescent="0.3">
      <c r="A2361" s="3" t="s">
        <v>1836</v>
      </c>
      <c r="B2361" s="4">
        <v>8847</v>
      </c>
      <c r="C2361" s="4" t="s">
        <v>1834</v>
      </c>
      <c r="D2361" s="5" t="s">
        <v>1835</v>
      </c>
      <c r="E2361" s="5" t="s">
        <v>24</v>
      </c>
      <c r="F2361" s="4" t="s">
        <v>17</v>
      </c>
      <c r="G2361" s="5" t="s">
        <v>25</v>
      </c>
      <c r="H2361" s="4" t="s">
        <v>19</v>
      </c>
      <c r="I2361" s="6">
        <v>47807.91</v>
      </c>
      <c r="J2361" s="7">
        <v>44939</v>
      </c>
      <c r="K2361" s="5" t="s">
        <v>20</v>
      </c>
    </row>
    <row r="2362" spans="1:11" x14ac:dyDescent="0.3">
      <c r="A2362" s="3" t="s">
        <v>2683</v>
      </c>
      <c r="B2362" s="4">
        <v>8847</v>
      </c>
      <c r="C2362" s="4" t="s">
        <v>1834</v>
      </c>
      <c r="D2362" s="5" t="s">
        <v>1835</v>
      </c>
      <c r="E2362" s="5" t="s">
        <v>24</v>
      </c>
      <c r="F2362" s="4" t="s">
        <v>17</v>
      </c>
      <c r="G2362" s="5" t="s">
        <v>2156</v>
      </c>
      <c r="H2362" s="4" t="s">
        <v>19</v>
      </c>
      <c r="I2362" s="6">
        <v>48233.71</v>
      </c>
      <c r="J2362" s="7">
        <v>45140</v>
      </c>
      <c r="K2362" s="5" t="s">
        <v>20</v>
      </c>
    </row>
    <row r="2363" spans="1:11" x14ac:dyDescent="0.3">
      <c r="A2363" s="3" t="s">
        <v>3250</v>
      </c>
      <c r="B2363" s="4">
        <v>8847</v>
      </c>
      <c r="C2363" s="4" t="s">
        <v>1834</v>
      </c>
      <c r="D2363" s="5" t="s">
        <v>1835</v>
      </c>
      <c r="E2363" s="5" t="s">
        <v>24</v>
      </c>
      <c r="F2363" s="4" t="s">
        <v>17</v>
      </c>
      <c r="G2363" s="5" t="s">
        <v>2772</v>
      </c>
      <c r="H2363" s="4" t="s">
        <v>19</v>
      </c>
      <c r="I2363" s="6">
        <v>9062.56</v>
      </c>
      <c r="J2363" s="7">
        <v>45366</v>
      </c>
      <c r="K2363" s="5" t="s">
        <v>20</v>
      </c>
    </row>
    <row r="2364" spans="1:11" x14ac:dyDescent="0.3">
      <c r="A2364" s="3" t="s">
        <v>3897</v>
      </c>
      <c r="B2364" s="4">
        <v>8847</v>
      </c>
      <c r="C2364" s="4" t="s">
        <v>1834</v>
      </c>
      <c r="D2364" s="5" t="s">
        <v>1835</v>
      </c>
      <c r="E2364" s="5" t="s">
        <v>24</v>
      </c>
      <c r="F2364" s="4" t="s">
        <v>17</v>
      </c>
      <c r="G2364" s="5" t="s">
        <v>3337</v>
      </c>
      <c r="H2364" s="4" t="s">
        <v>19</v>
      </c>
      <c r="I2364" s="6">
        <v>1676.96</v>
      </c>
      <c r="J2364" s="7">
        <v>45307</v>
      </c>
      <c r="K2364" s="5" t="s">
        <v>20</v>
      </c>
    </row>
    <row r="2365" spans="1:11" x14ac:dyDescent="0.3">
      <c r="A2365" s="3" t="s">
        <v>3898</v>
      </c>
      <c r="B2365" s="4">
        <v>8847</v>
      </c>
      <c r="C2365" s="4" t="s">
        <v>1834</v>
      </c>
      <c r="D2365" s="5" t="s">
        <v>1835</v>
      </c>
      <c r="E2365" s="5" t="s">
        <v>24</v>
      </c>
      <c r="F2365" s="4" t="s">
        <v>17</v>
      </c>
      <c r="G2365" s="5" t="s">
        <v>3337</v>
      </c>
      <c r="H2365" s="4" t="s">
        <v>19</v>
      </c>
      <c r="I2365" s="6">
        <v>16019.57</v>
      </c>
      <c r="J2365" s="7">
        <v>44939</v>
      </c>
      <c r="K2365" s="5" t="s">
        <v>20</v>
      </c>
    </row>
    <row r="2366" spans="1:11" x14ac:dyDescent="0.3">
      <c r="A2366" s="3" t="s">
        <v>4571</v>
      </c>
      <c r="B2366" s="4">
        <v>8847</v>
      </c>
      <c r="C2366" s="4" t="s">
        <v>1834</v>
      </c>
      <c r="D2366" s="5" t="s">
        <v>1835</v>
      </c>
      <c r="E2366" s="5" t="s">
        <v>24</v>
      </c>
      <c r="F2366" s="4" t="s">
        <v>17</v>
      </c>
      <c r="G2366" s="5" t="s">
        <v>4021</v>
      </c>
      <c r="H2366" s="4" t="s">
        <v>19</v>
      </c>
      <c r="I2366" s="6">
        <v>3912.4</v>
      </c>
      <c r="J2366" s="7">
        <v>45307</v>
      </c>
      <c r="K2366" s="5" t="s">
        <v>20</v>
      </c>
    </row>
    <row r="2367" spans="1:11" x14ac:dyDescent="0.3">
      <c r="A2367" s="3" t="s">
        <v>4572</v>
      </c>
      <c r="B2367" s="4">
        <v>8847</v>
      </c>
      <c r="C2367" s="4" t="s">
        <v>1834</v>
      </c>
      <c r="D2367" s="5" t="s">
        <v>1835</v>
      </c>
      <c r="E2367" s="5" t="s">
        <v>24</v>
      </c>
      <c r="F2367" s="4" t="s">
        <v>17</v>
      </c>
      <c r="G2367" s="5" t="s">
        <v>4021</v>
      </c>
      <c r="H2367" s="4" t="s">
        <v>19</v>
      </c>
      <c r="I2367" s="6">
        <v>37373.96</v>
      </c>
      <c r="J2367" s="7">
        <v>44939</v>
      </c>
      <c r="K2367" s="5" t="s">
        <v>20</v>
      </c>
    </row>
    <row r="2368" spans="1:11" x14ac:dyDescent="0.3">
      <c r="A2368" s="3" t="s">
        <v>4995</v>
      </c>
      <c r="B2368" s="4">
        <v>8847</v>
      </c>
      <c r="C2368" s="4" t="s">
        <v>1834</v>
      </c>
      <c r="D2368" s="5" t="s">
        <v>1835</v>
      </c>
      <c r="E2368" s="5" t="s">
        <v>24</v>
      </c>
      <c r="F2368" s="4" t="s">
        <v>17</v>
      </c>
      <c r="G2368" s="5" t="s">
        <v>4687</v>
      </c>
      <c r="H2368" s="4" t="s">
        <v>19</v>
      </c>
      <c r="I2368" s="6">
        <v>30925.96</v>
      </c>
      <c r="J2368" s="7">
        <v>45093</v>
      </c>
      <c r="K2368" s="5" t="s">
        <v>20</v>
      </c>
    </row>
    <row r="2369" spans="1:11" x14ac:dyDescent="0.3">
      <c r="A2369" s="3" t="s">
        <v>1508</v>
      </c>
      <c r="B2369" s="4">
        <v>8309</v>
      </c>
      <c r="C2369" s="4" t="s">
        <v>1509</v>
      </c>
      <c r="D2369" s="5" t="s">
        <v>1510</v>
      </c>
      <c r="E2369" s="5" t="s">
        <v>24</v>
      </c>
      <c r="F2369" s="4" t="s">
        <v>17</v>
      </c>
      <c r="G2369" s="5" t="s">
        <v>25</v>
      </c>
      <c r="H2369" s="4" t="s">
        <v>19</v>
      </c>
      <c r="I2369" s="6">
        <v>77.819999999999993</v>
      </c>
      <c r="J2369" s="7">
        <v>45307</v>
      </c>
      <c r="K2369" s="5" t="s">
        <v>20</v>
      </c>
    </row>
    <row r="2370" spans="1:11" x14ac:dyDescent="0.3">
      <c r="A2370" s="3" t="s">
        <v>1511</v>
      </c>
      <c r="B2370" s="4">
        <v>8309</v>
      </c>
      <c r="C2370" s="4" t="s">
        <v>1509</v>
      </c>
      <c r="D2370" s="5" t="s">
        <v>1510</v>
      </c>
      <c r="E2370" s="5" t="s">
        <v>24</v>
      </c>
      <c r="F2370" s="4" t="s">
        <v>17</v>
      </c>
      <c r="G2370" s="5" t="s">
        <v>25</v>
      </c>
      <c r="H2370" s="4" t="s">
        <v>19</v>
      </c>
      <c r="I2370" s="6">
        <v>1818.94</v>
      </c>
      <c r="J2370" s="7">
        <v>44957</v>
      </c>
      <c r="K2370" s="5" t="s">
        <v>20</v>
      </c>
    </row>
    <row r="2371" spans="1:11" x14ac:dyDescent="0.3">
      <c r="A2371" s="3" t="s">
        <v>2595</v>
      </c>
      <c r="B2371" s="4">
        <v>8309</v>
      </c>
      <c r="C2371" s="4" t="s">
        <v>1509</v>
      </c>
      <c r="D2371" s="5" t="s">
        <v>1510</v>
      </c>
      <c r="E2371" s="5" t="s">
        <v>24</v>
      </c>
      <c r="F2371" s="4" t="s">
        <v>17</v>
      </c>
      <c r="G2371" s="5" t="s">
        <v>2156</v>
      </c>
      <c r="H2371" s="4" t="s">
        <v>19</v>
      </c>
      <c r="I2371" s="6">
        <v>1834.77</v>
      </c>
      <c r="J2371" s="7">
        <v>45140</v>
      </c>
      <c r="K2371" s="5" t="s">
        <v>20</v>
      </c>
    </row>
    <row r="2372" spans="1:11" x14ac:dyDescent="0.3">
      <c r="A2372" s="3" t="s">
        <v>3167</v>
      </c>
      <c r="B2372" s="4">
        <v>8309</v>
      </c>
      <c r="C2372" s="4" t="s">
        <v>1509</v>
      </c>
      <c r="D2372" s="5" t="s">
        <v>1510</v>
      </c>
      <c r="E2372" s="5" t="s">
        <v>24</v>
      </c>
      <c r="F2372" s="4" t="s">
        <v>17</v>
      </c>
      <c r="G2372" s="5" t="s">
        <v>2772</v>
      </c>
      <c r="H2372" s="4" t="s">
        <v>19</v>
      </c>
      <c r="I2372" s="6">
        <v>344.73</v>
      </c>
      <c r="J2372" s="7">
        <v>45366</v>
      </c>
      <c r="K2372" s="5" t="s">
        <v>20</v>
      </c>
    </row>
    <row r="2373" spans="1:11" x14ac:dyDescent="0.3">
      <c r="A2373" s="3" t="s">
        <v>3793</v>
      </c>
      <c r="B2373" s="4">
        <v>8309</v>
      </c>
      <c r="C2373" s="4" t="s">
        <v>1509</v>
      </c>
      <c r="D2373" s="5" t="s">
        <v>1510</v>
      </c>
      <c r="E2373" s="5" t="s">
        <v>24</v>
      </c>
      <c r="F2373" s="4" t="s">
        <v>17</v>
      </c>
      <c r="G2373" s="5" t="s">
        <v>3337</v>
      </c>
      <c r="H2373" s="4" t="s">
        <v>19</v>
      </c>
      <c r="I2373" s="6">
        <v>64.5</v>
      </c>
      <c r="J2373" s="7">
        <v>45307</v>
      </c>
      <c r="K2373" s="5" t="s">
        <v>20</v>
      </c>
    </row>
    <row r="2374" spans="1:11" x14ac:dyDescent="0.3">
      <c r="A2374" s="3" t="s">
        <v>3794</v>
      </c>
      <c r="B2374" s="4">
        <v>8309</v>
      </c>
      <c r="C2374" s="4" t="s">
        <v>1509</v>
      </c>
      <c r="D2374" s="5" t="s">
        <v>1510</v>
      </c>
      <c r="E2374" s="5" t="s">
        <v>24</v>
      </c>
      <c r="F2374" s="4" t="s">
        <v>17</v>
      </c>
      <c r="G2374" s="5" t="s">
        <v>3337</v>
      </c>
      <c r="H2374" s="4" t="s">
        <v>19</v>
      </c>
      <c r="I2374" s="6">
        <v>616.16</v>
      </c>
      <c r="J2374" s="7">
        <v>44957</v>
      </c>
      <c r="K2374" s="5" t="s">
        <v>20</v>
      </c>
    </row>
    <row r="2375" spans="1:11" x14ac:dyDescent="0.3">
      <c r="A2375" s="3" t="s">
        <v>4467</v>
      </c>
      <c r="B2375" s="4">
        <v>8309</v>
      </c>
      <c r="C2375" s="4" t="s">
        <v>1509</v>
      </c>
      <c r="D2375" s="5" t="s">
        <v>1510</v>
      </c>
      <c r="E2375" s="5" t="s">
        <v>24</v>
      </c>
      <c r="F2375" s="4" t="s">
        <v>17</v>
      </c>
      <c r="G2375" s="5" t="s">
        <v>4021</v>
      </c>
      <c r="H2375" s="4" t="s">
        <v>19</v>
      </c>
      <c r="I2375" s="6">
        <v>150.47999999999999</v>
      </c>
      <c r="J2375" s="7">
        <v>45307</v>
      </c>
      <c r="K2375" s="5" t="s">
        <v>20</v>
      </c>
    </row>
    <row r="2376" spans="1:11" x14ac:dyDescent="0.3">
      <c r="A2376" s="3" t="s">
        <v>4468</v>
      </c>
      <c r="B2376" s="4">
        <v>8309</v>
      </c>
      <c r="C2376" s="4" t="s">
        <v>1509</v>
      </c>
      <c r="D2376" s="5" t="s">
        <v>1510</v>
      </c>
      <c r="E2376" s="5" t="s">
        <v>24</v>
      </c>
      <c r="F2376" s="4" t="s">
        <v>17</v>
      </c>
      <c r="G2376" s="5" t="s">
        <v>4021</v>
      </c>
      <c r="H2376" s="4" t="s">
        <v>19</v>
      </c>
      <c r="I2376" s="6">
        <v>1437.51</v>
      </c>
      <c r="J2376" s="7">
        <v>44957</v>
      </c>
      <c r="K2376" s="5" t="s">
        <v>20</v>
      </c>
    </row>
    <row r="2377" spans="1:11" x14ac:dyDescent="0.3">
      <c r="A2377" s="3" t="s">
        <v>4943</v>
      </c>
      <c r="B2377" s="4">
        <v>8309</v>
      </c>
      <c r="C2377" s="4" t="s">
        <v>1509</v>
      </c>
      <c r="D2377" s="5" t="s">
        <v>1510</v>
      </c>
      <c r="E2377" s="5" t="s">
        <v>24</v>
      </c>
      <c r="F2377" s="4" t="s">
        <v>17</v>
      </c>
      <c r="G2377" s="5" t="s">
        <v>4687</v>
      </c>
      <c r="H2377" s="4" t="s">
        <v>19</v>
      </c>
      <c r="I2377" s="6">
        <v>1184.83</v>
      </c>
      <c r="J2377" s="7">
        <v>45093</v>
      </c>
      <c r="K2377" s="5" t="s">
        <v>20</v>
      </c>
    </row>
    <row r="2378" spans="1:11" x14ac:dyDescent="0.3">
      <c r="A2378" s="3" t="s">
        <v>56</v>
      </c>
      <c r="B2378" s="4">
        <v>7558</v>
      </c>
      <c r="C2378" s="4" t="s">
        <v>57</v>
      </c>
      <c r="D2378" s="5" t="s">
        <v>58</v>
      </c>
      <c r="E2378" s="5" t="s">
        <v>24</v>
      </c>
      <c r="F2378" s="4" t="s">
        <v>17</v>
      </c>
      <c r="G2378" s="5" t="s">
        <v>25</v>
      </c>
      <c r="H2378" s="4" t="s">
        <v>26</v>
      </c>
      <c r="I2378" s="6">
        <v>59.69</v>
      </c>
      <c r="J2378" s="7">
        <v>45307</v>
      </c>
      <c r="K2378" s="5"/>
    </row>
    <row r="2379" spans="1:11" x14ac:dyDescent="0.3">
      <c r="A2379" s="3" t="s">
        <v>59</v>
      </c>
      <c r="B2379" s="4">
        <v>7558</v>
      </c>
      <c r="C2379" s="4" t="s">
        <v>57</v>
      </c>
      <c r="D2379" s="5" t="s">
        <v>58</v>
      </c>
      <c r="E2379" s="5" t="s">
        <v>24</v>
      </c>
      <c r="F2379" s="4" t="s">
        <v>17</v>
      </c>
      <c r="G2379" s="5" t="s">
        <v>25</v>
      </c>
      <c r="H2379" s="4" t="s">
        <v>26</v>
      </c>
      <c r="I2379" s="6">
        <v>1395.29</v>
      </c>
      <c r="J2379" s="7">
        <v>44939</v>
      </c>
      <c r="K2379" s="5"/>
    </row>
    <row r="2380" spans="1:11" x14ac:dyDescent="0.3">
      <c r="A2380" s="3" t="s">
        <v>2164</v>
      </c>
      <c r="B2380" s="4">
        <v>7558</v>
      </c>
      <c r="C2380" s="4" t="s">
        <v>57</v>
      </c>
      <c r="D2380" s="5" t="s">
        <v>58</v>
      </c>
      <c r="E2380" s="5" t="s">
        <v>24</v>
      </c>
      <c r="F2380" s="4" t="s">
        <v>17</v>
      </c>
      <c r="G2380" s="5" t="s">
        <v>2156</v>
      </c>
      <c r="H2380" s="4" t="s">
        <v>26</v>
      </c>
      <c r="I2380" s="6">
        <v>1407.43</v>
      </c>
      <c r="J2380" s="7">
        <v>45139</v>
      </c>
      <c r="K2380" s="5"/>
    </row>
    <row r="2381" spans="1:11" x14ac:dyDescent="0.3">
      <c r="A2381" s="3" t="s">
        <v>2780</v>
      </c>
      <c r="B2381" s="4">
        <v>7558</v>
      </c>
      <c r="C2381" s="4" t="s">
        <v>57</v>
      </c>
      <c r="D2381" s="5" t="s">
        <v>58</v>
      </c>
      <c r="E2381" s="5" t="s">
        <v>24</v>
      </c>
      <c r="F2381" s="4" t="s">
        <v>17</v>
      </c>
      <c r="G2381" s="5" t="s">
        <v>2772</v>
      </c>
      <c r="H2381" s="4" t="s">
        <v>26</v>
      </c>
      <c r="I2381" s="6">
        <v>264.44</v>
      </c>
      <c r="J2381" s="7">
        <v>45366</v>
      </c>
      <c r="K2381" s="5"/>
    </row>
    <row r="2382" spans="1:11" x14ac:dyDescent="0.3">
      <c r="A2382" s="3" t="s">
        <v>352</v>
      </c>
      <c r="B2382" s="4">
        <v>8088</v>
      </c>
      <c r="C2382" s="4" t="s">
        <v>353</v>
      </c>
      <c r="D2382" s="5" t="s">
        <v>354</v>
      </c>
      <c r="E2382" s="5" t="s">
        <v>24</v>
      </c>
      <c r="F2382" s="4" t="s">
        <v>17</v>
      </c>
      <c r="G2382" s="5" t="s">
        <v>25</v>
      </c>
      <c r="H2382" s="4" t="s">
        <v>26</v>
      </c>
      <c r="I2382" s="6">
        <v>138.33000000000001</v>
      </c>
      <c r="J2382" s="7">
        <v>45307</v>
      </c>
      <c r="K2382" s="5"/>
    </row>
    <row r="2383" spans="1:11" x14ac:dyDescent="0.3">
      <c r="A2383" s="3" t="s">
        <v>355</v>
      </c>
      <c r="B2383" s="4">
        <v>8088</v>
      </c>
      <c r="C2383" s="4" t="s">
        <v>353</v>
      </c>
      <c r="D2383" s="5" t="s">
        <v>354</v>
      </c>
      <c r="E2383" s="5" t="s">
        <v>24</v>
      </c>
      <c r="F2383" s="4" t="s">
        <v>17</v>
      </c>
      <c r="G2383" s="5" t="s">
        <v>25</v>
      </c>
      <c r="H2383" s="4" t="s">
        <v>26</v>
      </c>
      <c r="I2383" s="6">
        <v>3233.33</v>
      </c>
      <c r="J2383" s="7">
        <v>44939</v>
      </c>
      <c r="K2383" s="5"/>
    </row>
    <row r="2384" spans="1:11" x14ac:dyDescent="0.3">
      <c r="A2384" s="3" t="s">
        <v>2250</v>
      </c>
      <c r="B2384" s="4">
        <v>8088</v>
      </c>
      <c r="C2384" s="4" t="s">
        <v>353</v>
      </c>
      <c r="D2384" s="5" t="s">
        <v>354</v>
      </c>
      <c r="E2384" s="5" t="s">
        <v>24</v>
      </c>
      <c r="F2384" s="4" t="s">
        <v>17</v>
      </c>
      <c r="G2384" s="5" t="s">
        <v>2156</v>
      </c>
      <c r="H2384" s="4" t="s">
        <v>26</v>
      </c>
      <c r="I2384" s="6">
        <v>3261.48</v>
      </c>
      <c r="J2384" s="7">
        <v>45139</v>
      </c>
      <c r="K2384" s="5"/>
    </row>
    <row r="2385" spans="1:11" x14ac:dyDescent="0.3">
      <c r="A2385" s="3" t="s">
        <v>2859</v>
      </c>
      <c r="B2385" s="4">
        <v>8088</v>
      </c>
      <c r="C2385" s="4" t="s">
        <v>353</v>
      </c>
      <c r="D2385" s="5" t="s">
        <v>354</v>
      </c>
      <c r="E2385" s="5" t="s">
        <v>24</v>
      </c>
      <c r="F2385" s="4" t="s">
        <v>17</v>
      </c>
      <c r="G2385" s="5" t="s">
        <v>2772</v>
      </c>
      <c r="H2385" s="4" t="s">
        <v>26</v>
      </c>
      <c r="I2385" s="6">
        <v>612.79</v>
      </c>
      <c r="J2385" s="7">
        <v>45366</v>
      </c>
      <c r="K2385" s="5"/>
    </row>
    <row r="2386" spans="1:11" x14ac:dyDescent="0.3">
      <c r="A2386" s="3" t="s">
        <v>1924</v>
      </c>
      <c r="B2386" s="4">
        <v>9137</v>
      </c>
      <c r="C2386" s="4" t="s">
        <v>1925</v>
      </c>
      <c r="D2386" s="5" t="s">
        <v>1926</v>
      </c>
      <c r="E2386" s="5" t="s">
        <v>24</v>
      </c>
      <c r="F2386" s="4" t="s">
        <v>17</v>
      </c>
      <c r="G2386" s="5" t="s">
        <v>25</v>
      </c>
      <c r="H2386" s="4" t="s">
        <v>19</v>
      </c>
      <c r="I2386" s="6">
        <v>84.63</v>
      </c>
      <c r="J2386" s="7">
        <v>45307</v>
      </c>
      <c r="K2386" s="5" t="s">
        <v>20</v>
      </c>
    </row>
    <row r="2387" spans="1:11" x14ac:dyDescent="0.3">
      <c r="A2387" s="3" t="s">
        <v>1927</v>
      </c>
      <c r="B2387" s="4">
        <v>9137</v>
      </c>
      <c r="C2387" s="4" t="s">
        <v>1925</v>
      </c>
      <c r="D2387" s="5" t="s">
        <v>1926</v>
      </c>
      <c r="E2387" s="5" t="s">
        <v>24</v>
      </c>
      <c r="F2387" s="4" t="s">
        <v>17</v>
      </c>
      <c r="G2387" s="5" t="s">
        <v>25</v>
      </c>
      <c r="H2387" s="4" t="s">
        <v>19</v>
      </c>
      <c r="I2387" s="6">
        <v>1978.17</v>
      </c>
      <c r="J2387" s="7">
        <v>45016</v>
      </c>
      <c r="K2387" s="5" t="s">
        <v>20</v>
      </c>
    </row>
    <row r="2388" spans="1:11" x14ac:dyDescent="0.3">
      <c r="A2388" s="3" t="s">
        <v>2707</v>
      </c>
      <c r="B2388" s="4">
        <v>9137</v>
      </c>
      <c r="C2388" s="4" t="s">
        <v>1925</v>
      </c>
      <c r="D2388" s="5" t="s">
        <v>1926</v>
      </c>
      <c r="E2388" s="5" t="s">
        <v>24</v>
      </c>
      <c r="F2388" s="4" t="s">
        <v>17</v>
      </c>
      <c r="G2388" s="5" t="s">
        <v>2156</v>
      </c>
      <c r="H2388" s="4" t="s">
        <v>19</v>
      </c>
      <c r="I2388" s="6">
        <v>1995.39</v>
      </c>
      <c r="J2388" s="7">
        <v>45140</v>
      </c>
      <c r="K2388" s="5" t="s">
        <v>20</v>
      </c>
    </row>
    <row r="2389" spans="1:11" x14ac:dyDescent="0.3">
      <c r="A2389" s="3" t="s">
        <v>3273</v>
      </c>
      <c r="B2389" s="4">
        <v>9137</v>
      </c>
      <c r="C2389" s="4" t="s">
        <v>1925</v>
      </c>
      <c r="D2389" s="5" t="s">
        <v>1926</v>
      </c>
      <c r="E2389" s="5" t="s">
        <v>24</v>
      </c>
      <c r="F2389" s="4" t="s">
        <v>17</v>
      </c>
      <c r="G2389" s="5" t="s">
        <v>2772</v>
      </c>
      <c r="H2389" s="4" t="s">
        <v>19</v>
      </c>
      <c r="I2389" s="6">
        <v>374.91</v>
      </c>
      <c r="J2389" s="7">
        <v>45366</v>
      </c>
      <c r="K2389" s="5" t="s">
        <v>20</v>
      </c>
    </row>
    <row r="2390" spans="1:11" x14ac:dyDescent="0.3">
      <c r="A2390" s="3" t="s">
        <v>3932</v>
      </c>
      <c r="B2390" s="4">
        <v>9137</v>
      </c>
      <c r="C2390" s="4" t="s">
        <v>1925</v>
      </c>
      <c r="D2390" s="5" t="s">
        <v>1926</v>
      </c>
      <c r="E2390" s="5" t="s">
        <v>24</v>
      </c>
      <c r="F2390" s="4" t="s">
        <v>17</v>
      </c>
      <c r="G2390" s="5" t="s">
        <v>3337</v>
      </c>
      <c r="H2390" s="4" t="s">
        <v>19</v>
      </c>
      <c r="I2390" s="6">
        <v>70.150000000000006</v>
      </c>
      <c r="J2390" s="7">
        <v>45307</v>
      </c>
      <c r="K2390" s="5" t="s">
        <v>20</v>
      </c>
    </row>
    <row r="2391" spans="1:11" x14ac:dyDescent="0.3">
      <c r="A2391" s="3" t="s">
        <v>3933</v>
      </c>
      <c r="B2391" s="4">
        <v>9137</v>
      </c>
      <c r="C2391" s="4" t="s">
        <v>1925</v>
      </c>
      <c r="D2391" s="5" t="s">
        <v>1926</v>
      </c>
      <c r="E2391" s="5" t="s">
        <v>24</v>
      </c>
      <c r="F2391" s="4" t="s">
        <v>17</v>
      </c>
      <c r="G2391" s="5" t="s">
        <v>3337</v>
      </c>
      <c r="H2391" s="4" t="s">
        <v>19</v>
      </c>
      <c r="I2391" s="6">
        <v>670.1</v>
      </c>
      <c r="J2391" s="7">
        <v>45016</v>
      </c>
      <c r="K2391" s="5" t="s">
        <v>20</v>
      </c>
    </row>
    <row r="2392" spans="1:11" x14ac:dyDescent="0.3">
      <c r="A2392" s="3" t="s">
        <v>4604</v>
      </c>
      <c r="B2392" s="4">
        <v>9137</v>
      </c>
      <c r="C2392" s="4" t="s">
        <v>1925</v>
      </c>
      <c r="D2392" s="5" t="s">
        <v>1926</v>
      </c>
      <c r="E2392" s="5" t="s">
        <v>24</v>
      </c>
      <c r="F2392" s="4" t="s">
        <v>17</v>
      </c>
      <c r="G2392" s="5" t="s">
        <v>4021</v>
      </c>
      <c r="H2392" s="4" t="s">
        <v>19</v>
      </c>
      <c r="I2392" s="6">
        <v>163.66</v>
      </c>
      <c r="J2392" s="7">
        <v>45307</v>
      </c>
      <c r="K2392" s="5" t="s">
        <v>20</v>
      </c>
    </row>
    <row r="2393" spans="1:11" x14ac:dyDescent="0.3">
      <c r="A2393" s="3" t="s">
        <v>4605</v>
      </c>
      <c r="B2393" s="4">
        <v>9137</v>
      </c>
      <c r="C2393" s="4" t="s">
        <v>1925</v>
      </c>
      <c r="D2393" s="5" t="s">
        <v>1926</v>
      </c>
      <c r="E2393" s="5" t="s">
        <v>24</v>
      </c>
      <c r="F2393" s="4" t="s">
        <v>17</v>
      </c>
      <c r="G2393" s="5" t="s">
        <v>4021</v>
      </c>
      <c r="H2393" s="4" t="s">
        <v>19</v>
      </c>
      <c r="I2393" s="6">
        <v>1563.36</v>
      </c>
      <c r="J2393" s="7">
        <v>45016</v>
      </c>
      <c r="K2393" s="5" t="s">
        <v>20</v>
      </c>
    </row>
    <row r="2394" spans="1:11" x14ac:dyDescent="0.3">
      <c r="A2394" s="3" t="s">
        <v>5011</v>
      </c>
      <c r="B2394" s="4">
        <v>9137</v>
      </c>
      <c r="C2394" s="4" t="s">
        <v>1925</v>
      </c>
      <c r="D2394" s="5" t="s">
        <v>1926</v>
      </c>
      <c r="E2394" s="5" t="s">
        <v>24</v>
      </c>
      <c r="F2394" s="4" t="s">
        <v>17</v>
      </c>
      <c r="G2394" s="5" t="s">
        <v>4687</v>
      </c>
      <c r="H2394" s="4" t="s">
        <v>19</v>
      </c>
      <c r="I2394" s="6">
        <v>1288.55</v>
      </c>
      <c r="J2394" s="7">
        <v>45093</v>
      </c>
      <c r="K2394" s="5" t="s">
        <v>20</v>
      </c>
    </row>
    <row r="2395" spans="1:11" x14ac:dyDescent="0.3">
      <c r="A2395" s="3" t="s">
        <v>60</v>
      </c>
      <c r="B2395" s="4">
        <v>7581</v>
      </c>
      <c r="C2395" s="4" t="s">
        <v>61</v>
      </c>
      <c r="D2395" s="5" t="s">
        <v>62</v>
      </c>
      <c r="E2395" s="5" t="s">
        <v>24</v>
      </c>
      <c r="F2395" s="4" t="s">
        <v>17</v>
      </c>
      <c r="G2395" s="5" t="s">
        <v>25</v>
      </c>
      <c r="H2395" s="4" t="s">
        <v>26</v>
      </c>
      <c r="I2395" s="6">
        <v>29.85</v>
      </c>
      <c r="J2395" s="7">
        <v>45307</v>
      </c>
      <c r="K2395" s="5"/>
    </row>
    <row r="2396" spans="1:11" x14ac:dyDescent="0.3">
      <c r="A2396" s="3" t="s">
        <v>63</v>
      </c>
      <c r="B2396" s="4">
        <v>7581</v>
      </c>
      <c r="C2396" s="4" t="s">
        <v>61</v>
      </c>
      <c r="D2396" s="5" t="s">
        <v>62</v>
      </c>
      <c r="E2396" s="5" t="s">
        <v>24</v>
      </c>
      <c r="F2396" s="4" t="s">
        <v>17</v>
      </c>
      <c r="G2396" s="5" t="s">
        <v>25</v>
      </c>
      <c r="H2396" s="4" t="s">
        <v>26</v>
      </c>
      <c r="I2396" s="6">
        <v>697.83</v>
      </c>
      <c r="J2396" s="7">
        <v>44939</v>
      </c>
      <c r="K2396" s="5"/>
    </row>
    <row r="2397" spans="1:11" x14ac:dyDescent="0.3">
      <c r="A2397" s="3" t="s">
        <v>2165</v>
      </c>
      <c r="B2397" s="4">
        <v>7581</v>
      </c>
      <c r="C2397" s="4" t="s">
        <v>61</v>
      </c>
      <c r="D2397" s="5" t="s">
        <v>62</v>
      </c>
      <c r="E2397" s="5" t="s">
        <v>24</v>
      </c>
      <c r="F2397" s="4" t="s">
        <v>17</v>
      </c>
      <c r="G2397" s="5" t="s">
        <v>2156</v>
      </c>
      <c r="H2397" s="4" t="s">
        <v>26</v>
      </c>
      <c r="I2397" s="6">
        <v>703.9</v>
      </c>
      <c r="J2397" s="7">
        <v>45139</v>
      </c>
      <c r="K2397" s="5"/>
    </row>
    <row r="2398" spans="1:11" x14ac:dyDescent="0.3">
      <c r="A2398" s="3" t="s">
        <v>2781</v>
      </c>
      <c r="B2398" s="4">
        <v>7581</v>
      </c>
      <c r="C2398" s="4" t="s">
        <v>61</v>
      </c>
      <c r="D2398" s="5" t="s">
        <v>62</v>
      </c>
      <c r="E2398" s="5" t="s">
        <v>24</v>
      </c>
      <c r="F2398" s="4" t="s">
        <v>17</v>
      </c>
      <c r="G2398" s="5" t="s">
        <v>2772</v>
      </c>
      <c r="H2398" s="4" t="s">
        <v>26</v>
      </c>
      <c r="I2398" s="6">
        <v>132.25</v>
      </c>
      <c r="J2398" s="7">
        <v>45366</v>
      </c>
      <c r="K2398" s="5"/>
    </row>
    <row r="2399" spans="1:11" x14ac:dyDescent="0.3">
      <c r="A2399" s="3" t="s">
        <v>679</v>
      </c>
      <c r="B2399" s="4">
        <v>8846</v>
      </c>
      <c r="C2399" s="4" t="s">
        <v>680</v>
      </c>
      <c r="D2399" s="5" t="s">
        <v>681</v>
      </c>
      <c r="E2399" s="5" t="s">
        <v>24</v>
      </c>
      <c r="F2399" s="4" t="s">
        <v>17</v>
      </c>
      <c r="G2399" s="5" t="s">
        <v>25</v>
      </c>
      <c r="H2399" s="4" t="s">
        <v>26</v>
      </c>
      <c r="I2399" s="6">
        <v>28.53</v>
      </c>
      <c r="J2399" s="7">
        <v>45307</v>
      </c>
      <c r="K2399" s="5"/>
    </row>
    <row r="2400" spans="1:11" x14ac:dyDescent="0.3">
      <c r="A2400" s="3" t="s">
        <v>682</v>
      </c>
      <c r="B2400" s="4">
        <v>8846</v>
      </c>
      <c r="C2400" s="4" t="s">
        <v>680</v>
      </c>
      <c r="D2400" s="5" t="s">
        <v>681</v>
      </c>
      <c r="E2400" s="5" t="s">
        <v>24</v>
      </c>
      <c r="F2400" s="4" t="s">
        <v>17</v>
      </c>
      <c r="G2400" s="5" t="s">
        <v>25</v>
      </c>
      <c r="H2400" s="4" t="s">
        <v>26</v>
      </c>
      <c r="I2400" s="6">
        <v>666.92</v>
      </c>
      <c r="J2400" s="7">
        <v>44939</v>
      </c>
      <c r="K2400" s="5"/>
    </row>
    <row r="2401" spans="1:11" x14ac:dyDescent="0.3">
      <c r="A2401" s="3" t="s">
        <v>2354</v>
      </c>
      <c r="B2401" s="4">
        <v>8846</v>
      </c>
      <c r="C2401" s="4" t="s">
        <v>680</v>
      </c>
      <c r="D2401" s="5" t="s">
        <v>681</v>
      </c>
      <c r="E2401" s="5" t="s">
        <v>24</v>
      </c>
      <c r="F2401" s="4" t="s">
        <v>17</v>
      </c>
      <c r="G2401" s="5" t="s">
        <v>2156</v>
      </c>
      <c r="H2401" s="4" t="s">
        <v>26</v>
      </c>
      <c r="I2401" s="6">
        <v>672.72</v>
      </c>
      <c r="J2401" s="7">
        <v>45139</v>
      </c>
      <c r="K2401" s="5"/>
    </row>
    <row r="2402" spans="1:11" x14ac:dyDescent="0.3">
      <c r="A2402" s="3" t="s">
        <v>2949</v>
      </c>
      <c r="B2402" s="4">
        <v>8846</v>
      </c>
      <c r="C2402" s="4" t="s">
        <v>680</v>
      </c>
      <c r="D2402" s="5" t="s">
        <v>681</v>
      </c>
      <c r="E2402" s="5" t="s">
        <v>24</v>
      </c>
      <c r="F2402" s="4" t="s">
        <v>17</v>
      </c>
      <c r="G2402" s="5" t="s">
        <v>2772</v>
      </c>
      <c r="H2402" s="4" t="s">
        <v>26</v>
      </c>
      <c r="I2402" s="6">
        <v>126.4</v>
      </c>
      <c r="J2402" s="7">
        <v>45366</v>
      </c>
      <c r="K2402" s="5"/>
    </row>
    <row r="2403" spans="1:11" x14ac:dyDescent="0.3">
      <c r="A2403" s="3" t="s">
        <v>846</v>
      </c>
      <c r="B2403" s="4">
        <v>9250</v>
      </c>
      <c r="C2403" s="4" t="s">
        <v>847</v>
      </c>
      <c r="D2403" s="5" t="s">
        <v>848</v>
      </c>
      <c r="E2403" s="5" t="s">
        <v>24</v>
      </c>
      <c r="F2403" s="4" t="s">
        <v>17</v>
      </c>
      <c r="G2403" s="5" t="s">
        <v>25</v>
      </c>
      <c r="H2403" s="4" t="s">
        <v>26</v>
      </c>
      <c r="I2403" s="6">
        <v>114.19</v>
      </c>
      <c r="J2403" s="7">
        <v>45307</v>
      </c>
      <c r="K2403" s="5"/>
    </row>
    <row r="2404" spans="1:11" x14ac:dyDescent="0.3">
      <c r="A2404" s="3" t="s">
        <v>849</v>
      </c>
      <c r="B2404" s="4">
        <v>9250</v>
      </c>
      <c r="C2404" s="4" t="s">
        <v>847</v>
      </c>
      <c r="D2404" s="5" t="s">
        <v>848</v>
      </c>
      <c r="E2404" s="5" t="s">
        <v>24</v>
      </c>
      <c r="F2404" s="4" t="s">
        <v>17</v>
      </c>
      <c r="G2404" s="5" t="s">
        <v>25</v>
      </c>
      <c r="H2404" s="4" t="s">
        <v>26</v>
      </c>
      <c r="I2404" s="6">
        <v>2669.14</v>
      </c>
      <c r="J2404" s="7">
        <v>44939</v>
      </c>
      <c r="K2404" s="5"/>
    </row>
    <row r="2405" spans="1:11" x14ac:dyDescent="0.3">
      <c r="A2405" s="3" t="s">
        <v>2406</v>
      </c>
      <c r="B2405" s="4">
        <v>9250</v>
      </c>
      <c r="C2405" s="4" t="s">
        <v>847</v>
      </c>
      <c r="D2405" s="5" t="s">
        <v>848</v>
      </c>
      <c r="E2405" s="5" t="s">
        <v>24</v>
      </c>
      <c r="F2405" s="4" t="s">
        <v>17</v>
      </c>
      <c r="G2405" s="5" t="s">
        <v>2156</v>
      </c>
      <c r="H2405" s="4" t="s">
        <v>26</v>
      </c>
      <c r="I2405" s="6">
        <v>2692.37</v>
      </c>
      <c r="J2405" s="7">
        <v>45139</v>
      </c>
      <c r="K2405" s="5"/>
    </row>
    <row r="2406" spans="1:11" x14ac:dyDescent="0.3">
      <c r="A2406" s="3" t="s">
        <v>2994</v>
      </c>
      <c r="B2406" s="4">
        <v>9250</v>
      </c>
      <c r="C2406" s="4" t="s">
        <v>847</v>
      </c>
      <c r="D2406" s="5" t="s">
        <v>848</v>
      </c>
      <c r="E2406" s="5" t="s">
        <v>24</v>
      </c>
      <c r="F2406" s="4" t="s">
        <v>17</v>
      </c>
      <c r="G2406" s="5" t="s">
        <v>2772</v>
      </c>
      <c r="H2406" s="4" t="s">
        <v>26</v>
      </c>
      <c r="I2406" s="6">
        <v>505.87</v>
      </c>
      <c r="J2406" s="7">
        <v>45366</v>
      </c>
      <c r="K2406" s="5"/>
    </row>
    <row r="2407" spans="1:11" x14ac:dyDescent="0.3">
      <c r="A2407" s="3" t="s">
        <v>3579</v>
      </c>
      <c r="B2407" s="4">
        <v>9250</v>
      </c>
      <c r="C2407" s="4" t="s">
        <v>847</v>
      </c>
      <c r="D2407" s="5" t="s">
        <v>848</v>
      </c>
      <c r="E2407" s="5" t="s">
        <v>24</v>
      </c>
      <c r="F2407" s="4" t="s">
        <v>17</v>
      </c>
      <c r="G2407" s="5" t="s">
        <v>3337</v>
      </c>
      <c r="H2407" s="4" t="s">
        <v>26</v>
      </c>
      <c r="I2407" s="6">
        <v>94.65</v>
      </c>
      <c r="J2407" s="7">
        <v>45307</v>
      </c>
      <c r="K2407" s="5"/>
    </row>
    <row r="2408" spans="1:11" x14ac:dyDescent="0.3">
      <c r="A2408" s="3" t="s">
        <v>3580</v>
      </c>
      <c r="B2408" s="4">
        <v>9250</v>
      </c>
      <c r="C2408" s="4" t="s">
        <v>847</v>
      </c>
      <c r="D2408" s="5" t="s">
        <v>848</v>
      </c>
      <c r="E2408" s="5" t="s">
        <v>24</v>
      </c>
      <c r="F2408" s="4" t="s">
        <v>17</v>
      </c>
      <c r="G2408" s="5" t="s">
        <v>3337</v>
      </c>
      <c r="H2408" s="4" t="s">
        <v>26</v>
      </c>
      <c r="I2408" s="6">
        <v>904.16</v>
      </c>
      <c r="J2408" s="7">
        <v>44939</v>
      </c>
      <c r="K2408" s="5"/>
    </row>
    <row r="2409" spans="1:11" x14ac:dyDescent="0.3">
      <c r="A2409" s="3" t="s">
        <v>4259</v>
      </c>
      <c r="B2409" s="4">
        <v>9250</v>
      </c>
      <c r="C2409" s="4" t="s">
        <v>847</v>
      </c>
      <c r="D2409" s="5" t="s">
        <v>848</v>
      </c>
      <c r="E2409" s="5" t="s">
        <v>24</v>
      </c>
      <c r="F2409" s="4" t="s">
        <v>17</v>
      </c>
      <c r="G2409" s="5" t="s">
        <v>4021</v>
      </c>
      <c r="H2409" s="4" t="s">
        <v>26</v>
      </c>
      <c r="I2409" s="6">
        <v>220.82</v>
      </c>
      <c r="J2409" s="7">
        <v>45307</v>
      </c>
      <c r="K2409" s="5"/>
    </row>
    <row r="2410" spans="1:11" x14ac:dyDescent="0.3">
      <c r="A2410" s="3" t="s">
        <v>4260</v>
      </c>
      <c r="B2410" s="4">
        <v>9250</v>
      </c>
      <c r="C2410" s="4" t="s">
        <v>847</v>
      </c>
      <c r="D2410" s="5" t="s">
        <v>848</v>
      </c>
      <c r="E2410" s="5" t="s">
        <v>24</v>
      </c>
      <c r="F2410" s="4" t="s">
        <v>17</v>
      </c>
      <c r="G2410" s="5" t="s">
        <v>4021</v>
      </c>
      <c r="H2410" s="4" t="s">
        <v>26</v>
      </c>
      <c r="I2410" s="6">
        <v>2109.4299999999998</v>
      </c>
      <c r="J2410" s="7">
        <v>44939</v>
      </c>
      <c r="K2410" s="5"/>
    </row>
    <row r="2411" spans="1:11" x14ac:dyDescent="0.3">
      <c r="A2411" s="3" t="s">
        <v>4830</v>
      </c>
      <c r="B2411" s="4">
        <v>9250</v>
      </c>
      <c r="C2411" s="4" t="s">
        <v>847</v>
      </c>
      <c r="D2411" s="5" t="s">
        <v>848</v>
      </c>
      <c r="E2411" s="5" t="s">
        <v>24</v>
      </c>
      <c r="F2411" s="4" t="s">
        <v>17</v>
      </c>
      <c r="G2411" s="5" t="s">
        <v>4687</v>
      </c>
      <c r="H2411" s="4" t="s">
        <v>26</v>
      </c>
      <c r="I2411" s="6">
        <v>1738.63</v>
      </c>
      <c r="J2411" s="7">
        <v>45093</v>
      </c>
      <c r="K2411" s="5"/>
    </row>
    <row r="2412" spans="1:11" x14ac:dyDescent="0.3">
      <c r="A2412" s="3" t="s">
        <v>703</v>
      </c>
      <c r="B2412" s="4">
        <v>8945</v>
      </c>
      <c r="C2412" s="4" t="s">
        <v>704</v>
      </c>
      <c r="D2412" s="5" t="s">
        <v>705</v>
      </c>
      <c r="E2412" s="5" t="s">
        <v>24</v>
      </c>
      <c r="F2412" s="4" t="s">
        <v>17</v>
      </c>
      <c r="G2412" s="5" t="s">
        <v>25</v>
      </c>
      <c r="H2412" s="4" t="s">
        <v>26</v>
      </c>
      <c r="I2412" s="6">
        <v>50.5</v>
      </c>
      <c r="J2412" s="7">
        <v>45307</v>
      </c>
      <c r="K2412" s="5"/>
    </row>
    <row r="2413" spans="1:11" x14ac:dyDescent="0.3">
      <c r="A2413" s="3" t="s">
        <v>706</v>
      </c>
      <c r="B2413" s="4">
        <v>8945</v>
      </c>
      <c r="C2413" s="4" t="s">
        <v>704</v>
      </c>
      <c r="D2413" s="5" t="s">
        <v>705</v>
      </c>
      <c r="E2413" s="5" t="s">
        <v>24</v>
      </c>
      <c r="F2413" s="4" t="s">
        <v>17</v>
      </c>
      <c r="G2413" s="5" t="s">
        <v>25</v>
      </c>
      <c r="H2413" s="4" t="s">
        <v>26</v>
      </c>
      <c r="I2413" s="6">
        <v>1180.3499999999999</v>
      </c>
      <c r="J2413" s="7">
        <v>44939</v>
      </c>
      <c r="K2413" s="5"/>
    </row>
    <row r="2414" spans="1:11" x14ac:dyDescent="0.3">
      <c r="A2414" s="3" t="s">
        <v>2360</v>
      </c>
      <c r="B2414" s="4">
        <v>8945</v>
      </c>
      <c r="C2414" s="4" t="s">
        <v>704</v>
      </c>
      <c r="D2414" s="5" t="s">
        <v>705</v>
      </c>
      <c r="E2414" s="5" t="s">
        <v>24</v>
      </c>
      <c r="F2414" s="4" t="s">
        <v>17</v>
      </c>
      <c r="G2414" s="5" t="s">
        <v>2156</v>
      </c>
      <c r="H2414" s="4" t="s">
        <v>26</v>
      </c>
      <c r="I2414" s="6">
        <v>1190.6199999999999</v>
      </c>
      <c r="J2414" s="7">
        <v>45139</v>
      </c>
      <c r="K2414" s="5"/>
    </row>
    <row r="2415" spans="1:11" x14ac:dyDescent="0.3">
      <c r="A2415" s="3" t="s">
        <v>2955</v>
      </c>
      <c r="B2415" s="4">
        <v>8945</v>
      </c>
      <c r="C2415" s="4" t="s">
        <v>704</v>
      </c>
      <c r="D2415" s="5" t="s">
        <v>705</v>
      </c>
      <c r="E2415" s="5" t="s">
        <v>24</v>
      </c>
      <c r="F2415" s="4" t="s">
        <v>17</v>
      </c>
      <c r="G2415" s="5" t="s">
        <v>2772</v>
      </c>
      <c r="H2415" s="4" t="s">
        <v>26</v>
      </c>
      <c r="I2415" s="6">
        <v>223.7</v>
      </c>
      <c r="J2415" s="7">
        <v>45366</v>
      </c>
      <c r="K2415" s="5"/>
    </row>
    <row r="2416" spans="1:11" x14ac:dyDescent="0.3">
      <c r="A2416" s="3" t="s">
        <v>905</v>
      </c>
      <c r="B2416" s="4">
        <v>9307</v>
      </c>
      <c r="C2416" s="4" t="s">
        <v>906</v>
      </c>
      <c r="D2416" s="5" t="s">
        <v>907</v>
      </c>
      <c r="E2416" s="5" t="s">
        <v>24</v>
      </c>
      <c r="F2416" s="4" t="s">
        <v>17</v>
      </c>
      <c r="G2416" s="5" t="s">
        <v>25</v>
      </c>
      <c r="H2416" s="4" t="s">
        <v>26</v>
      </c>
      <c r="I2416" s="6">
        <v>301.07</v>
      </c>
      <c r="J2416" s="7">
        <v>45307</v>
      </c>
      <c r="K2416" s="5"/>
    </row>
    <row r="2417" spans="1:11" x14ac:dyDescent="0.3">
      <c r="A2417" s="3" t="s">
        <v>908</v>
      </c>
      <c r="B2417" s="4">
        <v>9307</v>
      </c>
      <c r="C2417" s="4" t="s">
        <v>906</v>
      </c>
      <c r="D2417" s="5" t="s">
        <v>907</v>
      </c>
      <c r="E2417" s="5" t="s">
        <v>24</v>
      </c>
      <c r="F2417" s="4" t="s">
        <v>17</v>
      </c>
      <c r="G2417" s="5" t="s">
        <v>25</v>
      </c>
      <c r="H2417" s="4" t="s">
        <v>26</v>
      </c>
      <c r="I2417" s="6">
        <v>7037.24</v>
      </c>
      <c r="J2417" s="7">
        <v>44939</v>
      </c>
      <c r="K2417" s="5"/>
    </row>
    <row r="2418" spans="1:11" x14ac:dyDescent="0.3">
      <c r="A2418" s="3" t="s">
        <v>2424</v>
      </c>
      <c r="B2418" s="4">
        <v>9307</v>
      </c>
      <c r="C2418" s="4" t="s">
        <v>906</v>
      </c>
      <c r="D2418" s="5" t="s">
        <v>907</v>
      </c>
      <c r="E2418" s="5" t="s">
        <v>24</v>
      </c>
      <c r="F2418" s="4" t="s">
        <v>17</v>
      </c>
      <c r="G2418" s="5" t="s">
        <v>2156</v>
      </c>
      <c r="H2418" s="4" t="s">
        <v>26</v>
      </c>
      <c r="I2418" s="6">
        <v>7098.49</v>
      </c>
      <c r="J2418" s="7">
        <v>45139</v>
      </c>
      <c r="K2418" s="5"/>
    </row>
    <row r="2419" spans="1:11" x14ac:dyDescent="0.3">
      <c r="A2419" s="3" t="s">
        <v>3010</v>
      </c>
      <c r="B2419" s="4">
        <v>9307</v>
      </c>
      <c r="C2419" s="4" t="s">
        <v>906</v>
      </c>
      <c r="D2419" s="5" t="s">
        <v>907</v>
      </c>
      <c r="E2419" s="5" t="s">
        <v>24</v>
      </c>
      <c r="F2419" s="4" t="s">
        <v>17</v>
      </c>
      <c r="G2419" s="5" t="s">
        <v>2772</v>
      </c>
      <c r="H2419" s="4" t="s">
        <v>26</v>
      </c>
      <c r="I2419" s="6">
        <v>1333.73</v>
      </c>
      <c r="J2419" s="7">
        <v>45366</v>
      </c>
      <c r="K2419" s="5"/>
    </row>
    <row r="2420" spans="1:11" x14ac:dyDescent="0.3">
      <c r="A2420" s="3" t="s">
        <v>3600</v>
      </c>
      <c r="B2420" s="4">
        <v>9307</v>
      </c>
      <c r="C2420" s="4" t="s">
        <v>906</v>
      </c>
      <c r="D2420" s="5" t="s">
        <v>907</v>
      </c>
      <c r="E2420" s="5" t="s">
        <v>24</v>
      </c>
      <c r="F2420" s="4" t="s">
        <v>17</v>
      </c>
      <c r="G2420" s="5" t="s">
        <v>3337</v>
      </c>
      <c r="H2420" s="4" t="s">
        <v>26</v>
      </c>
      <c r="I2420" s="6">
        <v>249.55</v>
      </c>
      <c r="J2420" s="7">
        <v>45307</v>
      </c>
      <c r="K2420" s="5"/>
    </row>
    <row r="2421" spans="1:11" x14ac:dyDescent="0.3">
      <c r="A2421" s="3" t="s">
        <v>3601</v>
      </c>
      <c r="B2421" s="4">
        <v>9307</v>
      </c>
      <c r="C2421" s="4" t="s">
        <v>906</v>
      </c>
      <c r="D2421" s="5" t="s">
        <v>907</v>
      </c>
      <c r="E2421" s="5" t="s">
        <v>24</v>
      </c>
      <c r="F2421" s="4" t="s">
        <v>17</v>
      </c>
      <c r="G2421" s="5" t="s">
        <v>3337</v>
      </c>
      <c r="H2421" s="4" t="s">
        <v>26</v>
      </c>
      <c r="I2421" s="6">
        <v>2383.84</v>
      </c>
      <c r="J2421" s="7">
        <v>44939</v>
      </c>
      <c r="K2421" s="5"/>
    </row>
    <row r="2422" spans="1:11" x14ac:dyDescent="0.3">
      <c r="A2422" s="3" t="s">
        <v>4278</v>
      </c>
      <c r="B2422" s="4">
        <v>9307</v>
      </c>
      <c r="C2422" s="4" t="s">
        <v>906</v>
      </c>
      <c r="D2422" s="5" t="s">
        <v>907</v>
      </c>
      <c r="E2422" s="5" t="s">
        <v>24</v>
      </c>
      <c r="F2422" s="4" t="s">
        <v>17</v>
      </c>
      <c r="G2422" s="5" t="s">
        <v>4021</v>
      </c>
      <c r="H2422" s="4" t="s">
        <v>26</v>
      </c>
      <c r="I2422" s="6">
        <v>582.20000000000005</v>
      </c>
      <c r="J2422" s="7">
        <v>45307</v>
      </c>
      <c r="K2422" s="5"/>
    </row>
    <row r="2423" spans="1:11" x14ac:dyDescent="0.3">
      <c r="A2423" s="3" t="s">
        <v>4279</v>
      </c>
      <c r="B2423" s="4">
        <v>9307</v>
      </c>
      <c r="C2423" s="4" t="s">
        <v>906</v>
      </c>
      <c r="D2423" s="5" t="s">
        <v>907</v>
      </c>
      <c r="E2423" s="5" t="s">
        <v>24</v>
      </c>
      <c r="F2423" s="4" t="s">
        <v>17</v>
      </c>
      <c r="G2423" s="5" t="s">
        <v>4021</v>
      </c>
      <c r="H2423" s="4" t="s">
        <v>26</v>
      </c>
      <c r="I2423" s="6">
        <v>5561.55</v>
      </c>
      <c r="J2423" s="7">
        <v>44939</v>
      </c>
      <c r="K2423" s="5"/>
    </row>
    <row r="2424" spans="1:11" x14ac:dyDescent="0.3">
      <c r="A2424" s="3" t="s">
        <v>4841</v>
      </c>
      <c r="B2424" s="4">
        <v>9307</v>
      </c>
      <c r="C2424" s="4" t="s">
        <v>906</v>
      </c>
      <c r="D2424" s="5" t="s">
        <v>907</v>
      </c>
      <c r="E2424" s="5" t="s">
        <v>24</v>
      </c>
      <c r="F2424" s="4" t="s">
        <v>17</v>
      </c>
      <c r="G2424" s="5" t="s">
        <v>4687</v>
      </c>
      <c r="H2424" s="4" t="s">
        <v>26</v>
      </c>
      <c r="I2424" s="6">
        <v>4583.9399999999996</v>
      </c>
      <c r="J2424" s="7">
        <v>45093</v>
      </c>
      <c r="K2424" s="5"/>
    </row>
    <row r="2425" spans="1:11" x14ac:dyDescent="0.3">
      <c r="A2425" s="3" t="s">
        <v>132</v>
      </c>
      <c r="B2425" s="4">
        <v>7739</v>
      </c>
      <c r="C2425" s="4" t="s">
        <v>133</v>
      </c>
      <c r="D2425" s="5" t="s">
        <v>134</v>
      </c>
      <c r="E2425" s="5" t="s">
        <v>24</v>
      </c>
      <c r="F2425" s="4" t="s">
        <v>17</v>
      </c>
      <c r="G2425" s="5" t="s">
        <v>25</v>
      </c>
      <c r="H2425" s="4" t="s">
        <v>26</v>
      </c>
      <c r="I2425" s="6">
        <v>128.54</v>
      </c>
      <c r="J2425" s="7">
        <v>45307</v>
      </c>
      <c r="K2425" s="5"/>
    </row>
    <row r="2426" spans="1:11" x14ac:dyDescent="0.3">
      <c r="A2426" s="3" t="s">
        <v>135</v>
      </c>
      <c r="B2426" s="4">
        <v>7739</v>
      </c>
      <c r="C2426" s="4" t="s">
        <v>133</v>
      </c>
      <c r="D2426" s="5" t="s">
        <v>134</v>
      </c>
      <c r="E2426" s="5" t="s">
        <v>24</v>
      </c>
      <c r="F2426" s="4" t="s">
        <v>17</v>
      </c>
      <c r="G2426" s="5" t="s">
        <v>25</v>
      </c>
      <c r="H2426" s="4" t="s">
        <v>26</v>
      </c>
      <c r="I2426" s="6">
        <v>3004.66</v>
      </c>
      <c r="J2426" s="7">
        <v>45016</v>
      </c>
      <c r="K2426" s="5"/>
    </row>
    <row r="2427" spans="1:11" x14ac:dyDescent="0.3">
      <c r="A2427" s="3" t="s">
        <v>2186</v>
      </c>
      <c r="B2427" s="4">
        <v>7739</v>
      </c>
      <c r="C2427" s="4" t="s">
        <v>133</v>
      </c>
      <c r="D2427" s="5" t="s">
        <v>134</v>
      </c>
      <c r="E2427" s="5" t="s">
        <v>24</v>
      </c>
      <c r="F2427" s="4" t="s">
        <v>17</v>
      </c>
      <c r="G2427" s="5" t="s">
        <v>2156</v>
      </c>
      <c r="H2427" s="4" t="s">
        <v>26</v>
      </c>
      <c r="I2427" s="6">
        <v>3030.81</v>
      </c>
      <c r="J2427" s="7">
        <v>45139</v>
      </c>
      <c r="K2427" s="5"/>
    </row>
    <row r="2428" spans="1:11" x14ac:dyDescent="0.3">
      <c r="A2428" s="3" t="s">
        <v>2800</v>
      </c>
      <c r="B2428" s="4">
        <v>7739</v>
      </c>
      <c r="C2428" s="4" t="s">
        <v>133</v>
      </c>
      <c r="D2428" s="5" t="s">
        <v>134</v>
      </c>
      <c r="E2428" s="5" t="s">
        <v>24</v>
      </c>
      <c r="F2428" s="4" t="s">
        <v>17</v>
      </c>
      <c r="G2428" s="5" t="s">
        <v>2772</v>
      </c>
      <c r="H2428" s="4" t="s">
        <v>26</v>
      </c>
      <c r="I2428" s="6">
        <v>569.46</v>
      </c>
      <c r="J2428" s="7">
        <v>45366</v>
      </c>
      <c r="K2428" s="5"/>
    </row>
    <row r="2429" spans="1:11" x14ac:dyDescent="0.3">
      <c r="A2429" s="3" t="s">
        <v>4706</v>
      </c>
      <c r="B2429" s="4">
        <v>7739</v>
      </c>
      <c r="C2429" s="4" t="s">
        <v>133</v>
      </c>
      <c r="D2429" s="5" t="s">
        <v>134</v>
      </c>
      <c r="E2429" s="5" t="s">
        <v>24</v>
      </c>
      <c r="F2429" s="4" t="s">
        <v>17</v>
      </c>
      <c r="G2429" s="5" t="s">
        <v>4687</v>
      </c>
      <c r="H2429" s="4" t="s">
        <v>26</v>
      </c>
      <c r="I2429" s="6">
        <v>1463.66</v>
      </c>
      <c r="J2429" s="7">
        <v>45093</v>
      </c>
      <c r="K2429" s="5"/>
    </row>
    <row r="2430" spans="1:11" x14ac:dyDescent="0.3">
      <c r="A2430" s="3" t="s">
        <v>1585</v>
      </c>
      <c r="B2430" s="4">
        <v>8515</v>
      </c>
      <c r="C2430" s="4" t="s">
        <v>1586</v>
      </c>
      <c r="D2430" s="5" t="s">
        <v>1587</v>
      </c>
      <c r="E2430" s="5" t="s">
        <v>24</v>
      </c>
      <c r="F2430" s="4" t="s">
        <v>17</v>
      </c>
      <c r="G2430" s="5" t="s">
        <v>25</v>
      </c>
      <c r="H2430" s="4" t="s">
        <v>19</v>
      </c>
      <c r="I2430" s="6">
        <v>690.8</v>
      </c>
      <c r="J2430" s="7">
        <v>45307</v>
      </c>
      <c r="K2430" s="5" t="s">
        <v>20</v>
      </c>
    </row>
    <row r="2431" spans="1:11" x14ac:dyDescent="0.3">
      <c r="A2431" s="3" t="s">
        <v>1588</v>
      </c>
      <c r="B2431" s="4">
        <v>8515</v>
      </c>
      <c r="C2431" s="4" t="s">
        <v>1586</v>
      </c>
      <c r="D2431" s="5" t="s">
        <v>1587</v>
      </c>
      <c r="E2431" s="5" t="s">
        <v>24</v>
      </c>
      <c r="F2431" s="4" t="s">
        <v>17</v>
      </c>
      <c r="G2431" s="5" t="s">
        <v>25</v>
      </c>
      <c r="H2431" s="4" t="s">
        <v>19</v>
      </c>
      <c r="I2431" s="6">
        <v>16147.14</v>
      </c>
      <c r="J2431" s="7">
        <v>44939</v>
      </c>
      <c r="K2431" s="5" t="s">
        <v>20</v>
      </c>
    </row>
    <row r="2432" spans="1:11" x14ac:dyDescent="0.3">
      <c r="A2432" s="3" t="s">
        <v>2619</v>
      </c>
      <c r="B2432" s="4">
        <v>8515</v>
      </c>
      <c r="C2432" s="4" t="s">
        <v>1586</v>
      </c>
      <c r="D2432" s="5" t="s">
        <v>1587</v>
      </c>
      <c r="E2432" s="5" t="s">
        <v>24</v>
      </c>
      <c r="F2432" s="4" t="s">
        <v>17</v>
      </c>
      <c r="G2432" s="5" t="s">
        <v>2156</v>
      </c>
      <c r="H2432" s="4" t="s">
        <v>19</v>
      </c>
      <c r="I2432" s="6">
        <v>16287.69</v>
      </c>
      <c r="J2432" s="7">
        <v>45140</v>
      </c>
      <c r="K2432" s="5" t="s">
        <v>20</v>
      </c>
    </row>
    <row r="2433" spans="1:11" x14ac:dyDescent="0.3">
      <c r="A2433" s="3" t="s">
        <v>3187</v>
      </c>
      <c r="B2433" s="4">
        <v>8515</v>
      </c>
      <c r="C2433" s="4" t="s">
        <v>1586</v>
      </c>
      <c r="D2433" s="5" t="s">
        <v>1587</v>
      </c>
      <c r="E2433" s="5" t="s">
        <v>24</v>
      </c>
      <c r="F2433" s="4" t="s">
        <v>17</v>
      </c>
      <c r="G2433" s="5" t="s">
        <v>2772</v>
      </c>
      <c r="H2433" s="4" t="s">
        <v>19</v>
      </c>
      <c r="I2433" s="6">
        <v>3060.27</v>
      </c>
      <c r="J2433" s="7">
        <v>45366</v>
      </c>
      <c r="K2433" s="5" t="s">
        <v>20</v>
      </c>
    </row>
    <row r="2434" spans="1:11" x14ac:dyDescent="0.3">
      <c r="A2434" s="3" t="s">
        <v>3821</v>
      </c>
      <c r="B2434" s="4">
        <v>8515</v>
      </c>
      <c r="C2434" s="4" t="s">
        <v>1586</v>
      </c>
      <c r="D2434" s="5" t="s">
        <v>1587</v>
      </c>
      <c r="E2434" s="5" t="s">
        <v>24</v>
      </c>
      <c r="F2434" s="4" t="s">
        <v>17</v>
      </c>
      <c r="G2434" s="5" t="s">
        <v>3337</v>
      </c>
      <c r="H2434" s="4" t="s">
        <v>19</v>
      </c>
      <c r="I2434" s="6">
        <v>572.59</v>
      </c>
      <c r="J2434" s="7">
        <v>45307</v>
      </c>
      <c r="K2434" s="5" t="s">
        <v>20</v>
      </c>
    </row>
    <row r="2435" spans="1:11" x14ac:dyDescent="0.3">
      <c r="A2435" s="3" t="s">
        <v>3822</v>
      </c>
      <c r="B2435" s="4">
        <v>8515</v>
      </c>
      <c r="C2435" s="4" t="s">
        <v>1586</v>
      </c>
      <c r="D2435" s="5" t="s">
        <v>1587</v>
      </c>
      <c r="E2435" s="5" t="s">
        <v>24</v>
      </c>
      <c r="F2435" s="4" t="s">
        <v>17</v>
      </c>
      <c r="G2435" s="5" t="s">
        <v>3337</v>
      </c>
      <c r="H2435" s="4" t="s">
        <v>19</v>
      </c>
      <c r="I2435" s="6">
        <v>5469.79</v>
      </c>
      <c r="J2435" s="7">
        <v>44939</v>
      </c>
      <c r="K2435" s="5" t="s">
        <v>20</v>
      </c>
    </row>
    <row r="2436" spans="1:11" x14ac:dyDescent="0.3">
      <c r="A2436" s="3" t="s">
        <v>4495</v>
      </c>
      <c r="B2436" s="4">
        <v>8515</v>
      </c>
      <c r="C2436" s="4" t="s">
        <v>1586</v>
      </c>
      <c r="D2436" s="5" t="s">
        <v>1587</v>
      </c>
      <c r="E2436" s="5" t="s">
        <v>24</v>
      </c>
      <c r="F2436" s="4" t="s">
        <v>17</v>
      </c>
      <c r="G2436" s="5" t="s">
        <v>4021</v>
      </c>
      <c r="H2436" s="4" t="s">
        <v>19</v>
      </c>
      <c r="I2436" s="6">
        <v>1335.87</v>
      </c>
      <c r="J2436" s="7">
        <v>45307</v>
      </c>
      <c r="K2436" s="5" t="s">
        <v>20</v>
      </c>
    </row>
    <row r="2437" spans="1:11" x14ac:dyDescent="0.3">
      <c r="A2437" s="3" t="s">
        <v>4496</v>
      </c>
      <c r="B2437" s="4">
        <v>8515</v>
      </c>
      <c r="C2437" s="4" t="s">
        <v>1586</v>
      </c>
      <c r="D2437" s="5" t="s">
        <v>1587</v>
      </c>
      <c r="E2437" s="5" t="s">
        <v>24</v>
      </c>
      <c r="F2437" s="4" t="s">
        <v>17</v>
      </c>
      <c r="G2437" s="5" t="s">
        <v>4021</v>
      </c>
      <c r="H2437" s="4" t="s">
        <v>19</v>
      </c>
      <c r="I2437" s="6">
        <v>12761.13</v>
      </c>
      <c r="J2437" s="7">
        <v>44939</v>
      </c>
      <c r="K2437" s="5" t="s">
        <v>20</v>
      </c>
    </row>
    <row r="2438" spans="1:11" x14ac:dyDescent="0.3">
      <c r="A2438" s="3" t="s">
        <v>4956</v>
      </c>
      <c r="B2438" s="4">
        <v>8515</v>
      </c>
      <c r="C2438" s="4" t="s">
        <v>1586</v>
      </c>
      <c r="D2438" s="5" t="s">
        <v>1587</v>
      </c>
      <c r="E2438" s="5" t="s">
        <v>24</v>
      </c>
      <c r="F2438" s="4" t="s">
        <v>17</v>
      </c>
      <c r="G2438" s="5" t="s">
        <v>4687</v>
      </c>
      <c r="H2438" s="4" t="s">
        <v>19</v>
      </c>
      <c r="I2438" s="6">
        <v>10517.98</v>
      </c>
      <c r="J2438" s="7">
        <v>45093</v>
      </c>
      <c r="K2438" s="5" t="s">
        <v>20</v>
      </c>
    </row>
    <row r="2439" spans="1:11" x14ac:dyDescent="0.3">
      <c r="A2439" s="3" t="s">
        <v>1176</v>
      </c>
      <c r="B2439" s="4">
        <v>7884</v>
      </c>
      <c r="C2439" s="4" t="s">
        <v>1177</v>
      </c>
      <c r="D2439" s="5" t="s">
        <v>1178</v>
      </c>
      <c r="E2439" s="5" t="s">
        <v>24</v>
      </c>
      <c r="F2439" s="4" t="s">
        <v>17</v>
      </c>
      <c r="G2439" s="5" t="s">
        <v>25</v>
      </c>
      <c r="H2439" s="4" t="s">
        <v>19</v>
      </c>
      <c r="I2439" s="6">
        <v>16.63</v>
      </c>
      <c r="J2439" s="7">
        <v>45307</v>
      </c>
      <c r="K2439" s="5" t="s">
        <v>20</v>
      </c>
    </row>
    <row r="2440" spans="1:11" x14ac:dyDescent="0.3">
      <c r="A2440" s="3" t="s">
        <v>1179</v>
      </c>
      <c r="B2440" s="4">
        <v>7884</v>
      </c>
      <c r="C2440" s="4" t="s">
        <v>1177</v>
      </c>
      <c r="D2440" s="5" t="s">
        <v>1178</v>
      </c>
      <c r="E2440" s="5" t="s">
        <v>24</v>
      </c>
      <c r="F2440" s="4" t="s">
        <v>17</v>
      </c>
      <c r="G2440" s="5" t="s">
        <v>25</v>
      </c>
      <c r="H2440" s="4" t="s">
        <v>19</v>
      </c>
      <c r="I2440" s="6">
        <v>388.65</v>
      </c>
      <c r="J2440" s="7">
        <v>44939</v>
      </c>
      <c r="K2440" s="5" t="s">
        <v>20</v>
      </c>
    </row>
    <row r="2441" spans="1:11" x14ac:dyDescent="0.3">
      <c r="A2441" s="3" t="s">
        <v>2498</v>
      </c>
      <c r="B2441" s="4">
        <v>7884</v>
      </c>
      <c r="C2441" s="4" t="s">
        <v>1177</v>
      </c>
      <c r="D2441" s="5" t="s">
        <v>1178</v>
      </c>
      <c r="E2441" s="5" t="s">
        <v>24</v>
      </c>
      <c r="F2441" s="4" t="s">
        <v>17</v>
      </c>
      <c r="G2441" s="5" t="s">
        <v>2156</v>
      </c>
      <c r="H2441" s="4" t="s">
        <v>19</v>
      </c>
      <c r="I2441" s="6">
        <v>392.03</v>
      </c>
      <c r="J2441" s="7">
        <v>45140</v>
      </c>
      <c r="K2441" s="5" t="s">
        <v>20</v>
      </c>
    </row>
    <row r="2442" spans="1:11" x14ac:dyDescent="0.3">
      <c r="A2442" s="3" t="s">
        <v>3080</v>
      </c>
      <c r="B2442" s="4">
        <v>7884</v>
      </c>
      <c r="C2442" s="4" t="s">
        <v>1177</v>
      </c>
      <c r="D2442" s="5" t="s">
        <v>1178</v>
      </c>
      <c r="E2442" s="5" t="s">
        <v>24</v>
      </c>
      <c r="F2442" s="4" t="s">
        <v>17</v>
      </c>
      <c r="G2442" s="5" t="s">
        <v>2772</v>
      </c>
      <c r="H2442" s="4" t="s">
        <v>19</v>
      </c>
      <c r="I2442" s="6">
        <v>73.66</v>
      </c>
      <c r="J2442" s="7">
        <v>45366</v>
      </c>
      <c r="K2442" s="5" t="s">
        <v>20</v>
      </c>
    </row>
    <row r="2443" spans="1:11" x14ac:dyDescent="0.3">
      <c r="A2443" s="3" t="s">
        <v>3700</v>
      </c>
      <c r="B2443" s="4">
        <v>7884</v>
      </c>
      <c r="C2443" s="4" t="s">
        <v>1177</v>
      </c>
      <c r="D2443" s="5" t="s">
        <v>1178</v>
      </c>
      <c r="E2443" s="5" t="s">
        <v>24</v>
      </c>
      <c r="F2443" s="4" t="s">
        <v>17</v>
      </c>
      <c r="G2443" s="5" t="s">
        <v>3337</v>
      </c>
      <c r="H2443" s="4" t="s">
        <v>19</v>
      </c>
      <c r="I2443" s="6">
        <v>13.78</v>
      </c>
      <c r="J2443" s="7">
        <v>45307</v>
      </c>
      <c r="K2443" s="5" t="s">
        <v>20</v>
      </c>
    </row>
    <row r="2444" spans="1:11" x14ac:dyDescent="0.3">
      <c r="A2444" s="3" t="s">
        <v>3701</v>
      </c>
      <c r="B2444" s="4">
        <v>7884</v>
      </c>
      <c r="C2444" s="4" t="s">
        <v>1177</v>
      </c>
      <c r="D2444" s="5" t="s">
        <v>1178</v>
      </c>
      <c r="E2444" s="5" t="s">
        <v>24</v>
      </c>
      <c r="F2444" s="4" t="s">
        <v>17</v>
      </c>
      <c r="G2444" s="5" t="s">
        <v>3337</v>
      </c>
      <c r="H2444" s="4" t="s">
        <v>19</v>
      </c>
      <c r="I2444" s="6">
        <v>131.65</v>
      </c>
      <c r="J2444" s="7">
        <v>44939</v>
      </c>
      <c r="K2444" s="5" t="s">
        <v>20</v>
      </c>
    </row>
    <row r="2445" spans="1:11" x14ac:dyDescent="0.3">
      <c r="A2445" s="3" t="s">
        <v>4376</v>
      </c>
      <c r="B2445" s="4">
        <v>7884</v>
      </c>
      <c r="C2445" s="4" t="s">
        <v>1177</v>
      </c>
      <c r="D2445" s="5" t="s">
        <v>1178</v>
      </c>
      <c r="E2445" s="5" t="s">
        <v>24</v>
      </c>
      <c r="F2445" s="4" t="s">
        <v>17</v>
      </c>
      <c r="G2445" s="5" t="s">
        <v>4021</v>
      </c>
      <c r="H2445" s="4" t="s">
        <v>19</v>
      </c>
      <c r="I2445" s="6">
        <v>32.15</v>
      </c>
      <c r="J2445" s="7">
        <v>45307</v>
      </c>
      <c r="K2445" s="5" t="s">
        <v>20</v>
      </c>
    </row>
    <row r="2446" spans="1:11" x14ac:dyDescent="0.3">
      <c r="A2446" s="3" t="s">
        <v>4377</v>
      </c>
      <c r="B2446" s="4">
        <v>7884</v>
      </c>
      <c r="C2446" s="4" t="s">
        <v>1177</v>
      </c>
      <c r="D2446" s="5" t="s">
        <v>1178</v>
      </c>
      <c r="E2446" s="5" t="s">
        <v>24</v>
      </c>
      <c r="F2446" s="4" t="s">
        <v>17</v>
      </c>
      <c r="G2446" s="5" t="s">
        <v>4021</v>
      </c>
      <c r="H2446" s="4" t="s">
        <v>19</v>
      </c>
      <c r="I2446" s="6">
        <v>307.14999999999998</v>
      </c>
      <c r="J2446" s="7">
        <v>44939</v>
      </c>
      <c r="K2446" s="5" t="s">
        <v>20</v>
      </c>
    </row>
    <row r="2447" spans="1:11" x14ac:dyDescent="0.3">
      <c r="A2447" s="3" t="s">
        <v>4893</v>
      </c>
      <c r="B2447" s="4">
        <v>7884</v>
      </c>
      <c r="C2447" s="4" t="s">
        <v>1177</v>
      </c>
      <c r="D2447" s="5" t="s">
        <v>1178</v>
      </c>
      <c r="E2447" s="5" t="s">
        <v>24</v>
      </c>
      <c r="F2447" s="4" t="s">
        <v>17</v>
      </c>
      <c r="G2447" s="5" t="s">
        <v>4687</v>
      </c>
      <c r="H2447" s="4" t="s">
        <v>19</v>
      </c>
      <c r="I2447" s="6">
        <v>253.16</v>
      </c>
      <c r="J2447" s="7">
        <v>45093</v>
      </c>
      <c r="K2447" s="5" t="s">
        <v>20</v>
      </c>
    </row>
    <row r="2448" spans="1:11" x14ac:dyDescent="0.3">
      <c r="A2448" s="3" t="s">
        <v>2076</v>
      </c>
      <c r="B2448" s="4">
        <v>9309</v>
      </c>
      <c r="C2448" s="4" t="s">
        <v>2077</v>
      </c>
      <c r="D2448" s="5" t="s">
        <v>2078</v>
      </c>
      <c r="E2448" s="5" t="s">
        <v>24</v>
      </c>
      <c r="F2448" s="4" t="s">
        <v>17</v>
      </c>
      <c r="G2448" s="5" t="s">
        <v>25</v>
      </c>
      <c r="H2448" s="4" t="s">
        <v>19</v>
      </c>
      <c r="I2448" s="6">
        <v>29.83</v>
      </c>
      <c r="J2448" s="7">
        <v>45307</v>
      </c>
      <c r="K2448" s="5" t="s">
        <v>20</v>
      </c>
    </row>
    <row r="2449" spans="1:11" x14ac:dyDescent="0.3">
      <c r="A2449" s="3" t="s">
        <v>2079</v>
      </c>
      <c r="B2449" s="4">
        <v>9309</v>
      </c>
      <c r="C2449" s="4" t="s">
        <v>2077</v>
      </c>
      <c r="D2449" s="5" t="s">
        <v>2078</v>
      </c>
      <c r="E2449" s="5" t="s">
        <v>24</v>
      </c>
      <c r="F2449" s="4" t="s">
        <v>17</v>
      </c>
      <c r="G2449" s="5" t="s">
        <v>25</v>
      </c>
      <c r="H2449" s="4" t="s">
        <v>19</v>
      </c>
      <c r="I2449" s="6">
        <v>697.19</v>
      </c>
      <c r="J2449" s="7">
        <v>45169</v>
      </c>
      <c r="K2449" s="5" t="s">
        <v>442</v>
      </c>
    </row>
    <row r="2450" spans="1:11" x14ac:dyDescent="0.3">
      <c r="A2450" s="3" t="s">
        <v>2080</v>
      </c>
      <c r="B2450" s="4">
        <v>9309</v>
      </c>
      <c r="C2450" s="4" t="s">
        <v>2077</v>
      </c>
      <c r="D2450" s="5" t="s">
        <v>2078</v>
      </c>
      <c r="E2450" s="5" t="s">
        <v>24</v>
      </c>
      <c r="F2450" s="4" t="s">
        <v>17</v>
      </c>
      <c r="G2450" s="5" t="s">
        <v>25</v>
      </c>
      <c r="H2450" s="4" t="s">
        <v>19</v>
      </c>
      <c r="I2450" s="6">
        <v>697.19</v>
      </c>
      <c r="J2450" s="7">
        <v>45184</v>
      </c>
      <c r="K2450" s="5" t="s">
        <v>442</v>
      </c>
    </row>
    <row r="2451" spans="1:11" x14ac:dyDescent="0.3">
      <c r="A2451" s="3" t="s">
        <v>2081</v>
      </c>
      <c r="B2451" s="4">
        <v>9309</v>
      </c>
      <c r="C2451" s="4" t="s">
        <v>2077</v>
      </c>
      <c r="D2451" s="5" t="s">
        <v>2078</v>
      </c>
      <c r="E2451" s="5" t="s">
        <v>24</v>
      </c>
      <c r="F2451" s="4" t="s">
        <v>17</v>
      </c>
      <c r="G2451" s="5" t="s">
        <v>25</v>
      </c>
      <c r="H2451" s="4" t="s">
        <v>19</v>
      </c>
      <c r="I2451" s="6">
        <v>697.19</v>
      </c>
      <c r="J2451" s="7">
        <v>45210</v>
      </c>
      <c r="K2451" s="5" t="s">
        <v>20</v>
      </c>
    </row>
    <row r="2452" spans="1:11" x14ac:dyDescent="0.3">
      <c r="A2452" s="3" t="s">
        <v>2748</v>
      </c>
      <c r="B2452" s="4">
        <v>9309</v>
      </c>
      <c r="C2452" s="4" t="s">
        <v>2077</v>
      </c>
      <c r="D2452" s="5" t="s">
        <v>2078</v>
      </c>
      <c r="E2452" s="5" t="s">
        <v>24</v>
      </c>
      <c r="F2452" s="4" t="s">
        <v>17</v>
      </c>
      <c r="G2452" s="5" t="s">
        <v>2156</v>
      </c>
      <c r="H2452" s="4" t="s">
        <v>19</v>
      </c>
      <c r="I2452" s="6">
        <v>703.26</v>
      </c>
      <c r="J2452" s="7">
        <v>45169</v>
      </c>
      <c r="K2452" s="5" t="s">
        <v>442</v>
      </c>
    </row>
    <row r="2453" spans="1:11" x14ac:dyDescent="0.3">
      <c r="A2453" s="3" t="s">
        <v>2749</v>
      </c>
      <c r="B2453" s="4">
        <v>9309</v>
      </c>
      <c r="C2453" s="4" t="s">
        <v>2077</v>
      </c>
      <c r="D2453" s="5" t="s">
        <v>2078</v>
      </c>
      <c r="E2453" s="5" t="s">
        <v>24</v>
      </c>
      <c r="F2453" s="4" t="s">
        <v>17</v>
      </c>
      <c r="G2453" s="5" t="s">
        <v>2156</v>
      </c>
      <c r="H2453" s="4" t="s">
        <v>19</v>
      </c>
      <c r="I2453" s="6">
        <v>703.26</v>
      </c>
      <c r="J2453" s="7">
        <v>45184</v>
      </c>
      <c r="K2453" s="5" t="s">
        <v>442</v>
      </c>
    </row>
    <row r="2454" spans="1:11" x14ac:dyDescent="0.3">
      <c r="A2454" s="3" t="s">
        <v>2750</v>
      </c>
      <c r="B2454" s="4">
        <v>9309</v>
      </c>
      <c r="C2454" s="4" t="s">
        <v>2077</v>
      </c>
      <c r="D2454" s="5" t="s">
        <v>2078</v>
      </c>
      <c r="E2454" s="5" t="s">
        <v>24</v>
      </c>
      <c r="F2454" s="4" t="s">
        <v>17</v>
      </c>
      <c r="G2454" s="5" t="s">
        <v>2156</v>
      </c>
      <c r="H2454" s="4" t="s">
        <v>19</v>
      </c>
      <c r="I2454" s="6">
        <v>703.26</v>
      </c>
      <c r="J2454" s="7">
        <v>45210</v>
      </c>
      <c r="K2454" s="5" t="s">
        <v>20</v>
      </c>
    </row>
    <row r="2455" spans="1:11" x14ac:dyDescent="0.3">
      <c r="A2455" s="3" t="s">
        <v>3313</v>
      </c>
      <c r="B2455" s="4">
        <v>9309</v>
      </c>
      <c r="C2455" s="4" t="s">
        <v>2077</v>
      </c>
      <c r="D2455" s="5" t="s">
        <v>2078</v>
      </c>
      <c r="E2455" s="5" t="s">
        <v>24</v>
      </c>
      <c r="F2455" s="4" t="s">
        <v>17</v>
      </c>
      <c r="G2455" s="5" t="s">
        <v>2772</v>
      </c>
      <c r="H2455" s="4" t="s">
        <v>19</v>
      </c>
      <c r="I2455" s="6">
        <v>132.13</v>
      </c>
      <c r="J2455" s="7">
        <v>45366</v>
      </c>
      <c r="K2455" s="5" t="s">
        <v>20</v>
      </c>
    </row>
    <row r="2456" spans="1:11" x14ac:dyDescent="0.3">
      <c r="A2456" s="3" t="s">
        <v>2040</v>
      </c>
      <c r="B2456" s="4">
        <v>9265</v>
      </c>
      <c r="C2456" s="4" t="s">
        <v>2041</v>
      </c>
      <c r="D2456" s="5" t="s">
        <v>2042</v>
      </c>
      <c r="E2456" s="5" t="s">
        <v>24</v>
      </c>
      <c r="F2456" s="4" t="s">
        <v>17</v>
      </c>
      <c r="G2456" s="5" t="s">
        <v>25</v>
      </c>
      <c r="H2456" s="4" t="s">
        <v>19</v>
      </c>
      <c r="I2456" s="6">
        <v>141.85</v>
      </c>
      <c r="J2456" s="7">
        <v>45307</v>
      </c>
      <c r="K2456" s="5" t="s">
        <v>20</v>
      </c>
    </row>
    <row r="2457" spans="1:11" x14ac:dyDescent="0.3">
      <c r="A2457" s="3" t="s">
        <v>2043</v>
      </c>
      <c r="B2457" s="4">
        <v>9265</v>
      </c>
      <c r="C2457" s="4" t="s">
        <v>2041</v>
      </c>
      <c r="D2457" s="5" t="s">
        <v>2042</v>
      </c>
      <c r="E2457" s="5" t="s">
        <v>24</v>
      </c>
      <c r="F2457" s="4" t="s">
        <v>17</v>
      </c>
      <c r="G2457" s="5" t="s">
        <v>25</v>
      </c>
      <c r="H2457" s="4" t="s">
        <v>19</v>
      </c>
      <c r="I2457" s="6">
        <v>3315.62</v>
      </c>
      <c r="J2457" s="7">
        <v>44985</v>
      </c>
      <c r="K2457" s="5" t="s">
        <v>20</v>
      </c>
    </row>
    <row r="2458" spans="1:11" x14ac:dyDescent="0.3">
      <c r="A2458" s="3" t="s">
        <v>2739</v>
      </c>
      <c r="B2458" s="4">
        <v>9265</v>
      </c>
      <c r="C2458" s="4" t="s">
        <v>2041</v>
      </c>
      <c r="D2458" s="5" t="s">
        <v>2042</v>
      </c>
      <c r="E2458" s="5" t="s">
        <v>24</v>
      </c>
      <c r="F2458" s="4" t="s">
        <v>17</v>
      </c>
      <c r="G2458" s="5" t="s">
        <v>2156</v>
      </c>
      <c r="H2458" s="4" t="s">
        <v>19</v>
      </c>
      <c r="I2458" s="6">
        <v>3344.48</v>
      </c>
      <c r="J2458" s="7">
        <v>45140</v>
      </c>
      <c r="K2458" s="5" t="s">
        <v>20</v>
      </c>
    </row>
    <row r="2459" spans="1:11" x14ac:dyDescent="0.3">
      <c r="A2459" s="3" t="s">
        <v>3304</v>
      </c>
      <c r="B2459" s="4">
        <v>9265</v>
      </c>
      <c r="C2459" s="4" t="s">
        <v>2041</v>
      </c>
      <c r="D2459" s="5" t="s">
        <v>2042</v>
      </c>
      <c r="E2459" s="5" t="s">
        <v>24</v>
      </c>
      <c r="F2459" s="4" t="s">
        <v>17</v>
      </c>
      <c r="G2459" s="5" t="s">
        <v>2772</v>
      </c>
      <c r="H2459" s="4" t="s">
        <v>19</v>
      </c>
      <c r="I2459" s="6">
        <v>628.39</v>
      </c>
      <c r="J2459" s="7">
        <v>45366</v>
      </c>
      <c r="K2459" s="5" t="s">
        <v>20</v>
      </c>
    </row>
    <row r="2460" spans="1:11" x14ac:dyDescent="0.3">
      <c r="A2460" s="3" t="s">
        <v>3981</v>
      </c>
      <c r="B2460" s="4">
        <v>9265</v>
      </c>
      <c r="C2460" s="4" t="s">
        <v>2041</v>
      </c>
      <c r="D2460" s="5" t="s">
        <v>2042</v>
      </c>
      <c r="E2460" s="5" t="s">
        <v>24</v>
      </c>
      <c r="F2460" s="4" t="s">
        <v>17</v>
      </c>
      <c r="G2460" s="5" t="s">
        <v>3337</v>
      </c>
      <c r="H2460" s="4" t="s">
        <v>19</v>
      </c>
      <c r="I2460" s="6">
        <v>117.57</v>
      </c>
      <c r="J2460" s="7">
        <v>45307</v>
      </c>
      <c r="K2460" s="5" t="s">
        <v>20</v>
      </c>
    </row>
    <row r="2461" spans="1:11" x14ac:dyDescent="0.3">
      <c r="A2461" s="3" t="s">
        <v>3982</v>
      </c>
      <c r="B2461" s="4">
        <v>9265</v>
      </c>
      <c r="C2461" s="4" t="s">
        <v>2041</v>
      </c>
      <c r="D2461" s="5" t="s">
        <v>2042</v>
      </c>
      <c r="E2461" s="5" t="s">
        <v>24</v>
      </c>
      <c r="F2461" s="4" t="s">
        <v>17</v>
      </c>
      <c r="G2461" s="5" t="s">
        <v>3337</v>
      </c>
      <c r="H2461" s="4" t="s">
        <v>19</v>
      </c>
      <c r="I2461" s="6">
        <v>1123.1600000000001</v>
      </c>
      <c r="J2461" s="7">
        <v>44985</v>
      </c>
      <c r="K2461" s="5" t="s">
        <v>20</v>
      </c>
    </row>
    <row r="2462" spans="1:11" x14ac:dyDescent="0.3">
      <c r="A2462" s="3" t="s">
        <v>4651</v>
      </c>
      <c r="B2462" s="4">
        <v>9265</v>
      </c>
      <c r="C2462" s="4" t="s">
        <v>2041</v>
      </c>
      <c r="D2462" s="5" t="s">
        <v>2042</v>
      </c>
      <c r="E2462" s="5" t="s">
        <v>24</v>
      </c>
      <c r="F2462" s="4" t="s">
        <v>17</v>
      </c>
      <c r="G2462" s="5" t="s">
        <v>4021</v>
      </c>
      <c r="H2462" s="4" t="s">
        <v>19</v>
      </c>
      <c r="I2462" s="6">
        <v>274.3</v>
      </c>
      <c r="J2462" s="7">
        <v>45307</v>
      </c>
      <c r="K2462" s="5" t="s">
        <v>20</v>
      </c>
    </row>
    <row r="2463" spans="1:11" x14ac:dyDescent="0.3">
      <c r="A2463" s="3" t="s">
        <v>4652</v>
      </c>
      <c r="B2463" s="4">
        <v>9265</v>
      </c>
      <c r="C2463" s="4" t="s">
        <v>2041</v>
      </c>
      <c r="D2463" s="5" t="s">
        <v>2042</v>
      </c>
      <c r="E2463" s="5" t="s">
        <v>24</v>
      </c>
      <c r="F2463" s="4" t="s">
        <v>17</v>
      </c>
      <c r="G2463" s="5" t="s">
        <v>4021</v>
      </c>
      <c r="H2463" s="4" t="s">
        <v>19</v>
      </c>
      <c r="I2463" s="6">
        <v>2620.35</v>
      </c>
      <c r="J2463" s="7">
        <v>44985</v>
      </c>
      <c r="K2463" s="5" t="s">
        <v>20</v>
      </c>
    </row>
    <row r="2464" spans="1:11" x14ac:dyDescent="0.3">
      <c r="A2464" s="3" t="s">
        <v>5035</v>
      </c>
      <c r="B2464" s="4">
        <v>9265</v>
      </c>
      <c r="C2464" s="4" t="s">
        <v>2041</v>
      </c>
      <c r="D2464" s="5" t="s">
        <v>2042</v>
      </c>
      <c r="E2464" s="5" t="s">
        <v>24</v>
      </c>
      <c r="F2464" s="4" t="s">
        <v>17</v>
      </c>
      <c r="G2464" s="5" t="s">
        <v>4687</v>
      </c>
      <c r="H2464" s="4" t="s">
        <v>19</v>
      </c>
      <c r="I2464" s="6">
        <v>2159.7399999999998</v>
      </c>
      <c r="J2464" s="7">
        <v>45093</v>
      </c>
      <c r="K2464" s="5" t="s">
        <v>20</v>
      </c>
    </row>
    <row r="2465" spans="1:11" x14ac:dyDescent="0.3">
      <c r="A2465" s="3" t="s">
        <v>399</v>
      </c>
      <c r="B2465" s="4">
        <v>8214</v>
      </c>
      <c r="C2465" s="4" t="s">
        <v>400</v>
      </c>
      <c r="D2465" s="5" t="s">
        <v>401</v>
      </c>
      <c r="E2465" s="5" t="s">
        <v>24</v>
      </c>
      <c r="F2465" s="4" t="s">
        <v>17</v>
      </c>
      <c r="G2465" s="5" t="s">
        <v>25</v>
      </c>
      <c r="H2465" s="4" t="s">
        <v>26</v>
      </c>
      <c r="I2465" s="6">
        <v>22.26</v>
      </c>
      <c r="J2465" s="7">
        <v>45307</v>
      </c>
      <c r="K2465" s="5"/>
    </row>
    <row r="2466" spans="1:11" x14ac:dyDescent="0.3">
      <c r="A2466" s="3" t="s">
        <v>402</v>
      </c>
      <c r="B2466" s="4">
        <v>8214</v>
      </c>
      <c r="C2466" s="4" t="s">
        <v>400</v>
      </c>
      <c r="D2466" s="5" t="s">
        <v>401</v>
      </c>
      <c r="E2466" s="5" t="s">
        <v>24</v>
      </c>
      <c r="F2466" s="4" t="s">
        <v>17</v>
      </c>
      <c r="G2466" s="5" t="s">
        <v>25</v>
      </c>
      <c r="H2466" s="4" t="s">
        <v>26</v>
      </c>
      <c r="I2466" s="6">
        <v>520.29</v>
      </c>
      <c r="J2466" s="7">
        <v>44939</v>
      </c>
      <c r="K2466" s="5"/>
    </row>
    <row r="2467" spans="1:11" x14ac:dyDescent="0.3">
      <c r="A2467" s="3" t="s">
        <v>2268</v>
      </c>
      <c r="B2467" s="4">
        <v>8214</v>
      </c>
      <c r="C2467" s="4" t="s">
        <v>400</v>
      </c>
      <c r="D2467" s="5" t="s">
        <v>401</v>
      </c>
      <c r="E2467" s="5" t="s">
        <v>24</v>
      </c>
      <c r="F2467" s="4" t="s">
        <v>17</v>
      </c>
      <c r="G2467" s="5" t="s">
        <v>2156</v>
      </c>
      <c r="H2467" s="4" t="s">
        <v>26</v>
      </c>
      <c r="I2467" s="6">
        <v>524.82000000000005</v>
      </c>
      <c r="J2467" s="7">
        <v>45139</v>
      </c>
      <c r="K2467" s="5"/>
    </row>
    <row r="2468" spans="1:11" x14ac:dyDescent="0.3">
      <c r="A2468" s="3" t="s">
        <v>2873</v>
      </c>
      <c r="B2468" s="4">
        <v>8214</v>
      </c>
      <c r="C2468" s="4" t="s">
        <v>400</v>
      </c>
      <c r="D2468" s="5" t="s">
        <v>401</v>
      </c>
      <c r="E2468" s="5" t="s">
        <v>24</v>
      </c>
      <c r="F2468" s="4" t="s">
        <v>17</v>
      </c>
      <c r="G2468" s="5" t="s">
        <v>2772</v>
      </c>
      <c r="H2468" s="4" t="s">
        <v>26</v>
      </c>
      <c r="I2468" s="6">
        <v>98.61</v>
      </c>
      <c r="J2468" s="7">
        <v>45366</v>
      </c>
      <c r="K2468" s="5"/>
    </row>
    <row r="2469" spans="1:11" x14ac:dyDescent="0.3">
      <c r="A2469" s="3" t="s">
        <v>4754</v>
      </c>
      <c r="B2469" s="4">
        <v>8214</v>
      </c>
      <c r="C2469" s="4" t="s">
        <v>400</v>
      </c>
      <c r="D2469" s="5" t="s">
        <v>401</v>
      </c>
      <c r="E2469" s="5" t="s">
        <v>24</v>
      </c>
      <c r="F2469" s="4" t="s">
        <v>17</v>
      </c>
      <c r="G2469" s="5" t="s">
        <v>4687</v>
      </c>
      <c r="H2469" s="4" t="s">
        <v>26</v>
      </c>
      <c r="I2469" s="6">
        <v>253.45</v>
      </c>
      <c r="J2469" s="7">
        <v>45093</v>
      </c>
      <c r="K2469" s="5" t="s">
        <v>442</v>
      </c>
    </row>
    <row r="2470" spans="1:11" x14ac:dyDescent="0.3">
      <c r="A2470" s="3" t="s">
        <v>4755</v>
      </c>
      <c r="B2470" s="4">
        <v>8214</v>
      </c>
      <c r="C2470" s="4" t="s">
        <v>400</v>
      </c>
      <c r="D2470" s="5" t="s">
        <v>401</v>
      </c>
      <c r="E2470" s="5" t="s">
        <v>24</v>
      </c>
      <c r="F2470" s="4" t="s">
        <v>17</v>
      </c>
      <c r="G2470" s="5" t="s">
        <v>4687</v>
      </c>
      <c r="H2470" s="4" t="s">
        <v>26</v>
      </c>
      <c r="I2470" s="6">
        <v>253.45</v>
      </c>
      <c r="J2470" s="7">
        <v>45282</v>
      </c>
      <c r="K2470" s="5"/>
    </row>
    <row r="2471" spans="1:11" x14ac:dyDescent="0.3">
      <c r="A2471" s="3" t="s">
        <v>1931</v>
      </c>
      <c r="B2471" s="4">
        <v>9152</v>
      </c>
      <c r="C2471" s="4" t="s">
        <v>1932</v>
      </c>
      <c r="D2471" s="5" t="s">
        <v>1933</v>
      </c>
      <c r="E2471" s="5" t="s">
        <v>24</v>
      </c>
      <c r="F2471" s="4" t="s">
        <v>17</v>
      </c>
      <c r="G2471" s="5" t="s">
        <v>25</v>
      </c>
      <c r="H2471" s="4" t="s">
        <v>19</v>
      </c>
      <c r="I2471" s="6">
        <v>20.329999999999998</v>
      </c>
      <c r="J2471" s="7">
        <v>45307</v>
      </c>
      <c r="K2471" s="5" t="s">
        <v>20</v>
      </c>
    </row>
    <row r="2472" spans="1:11" x14ac:dyDescent="0.3">
      <c r="A2472" s="3" t="s">
        <v>1934</v>
      </c>
      <c r="B2472" s="4">
        <v>9152</v>
      </c>
      <c r="C2472" s="4" t="s">
        <v>1932</v>
      </c>
      <c r="D2472" s="5" t="s">
        <v>1933</v>
      </c>
      <c r="E2472" s="5" t="s">
        <v>24</v>
      </c>
      <c r="F2472" s="4" t="s">
        <v>17</v>
      </c>
      <c r="G2472" s="5" t="s">
        <v>25</v>
      </c>
      <c r="H2472" s="4" t="s">
        <v>19</v>
      </c>
      <c r="I2472" s="6">
        <v>475.17</v>
      </c>
      <c r="J2472" s="7">
        <v>44939</v>
      </c>
      <c r="K2472" s="5" t="s">
        <v>20</v>
      </c>
    </row>
    <row r="2473" spans="1:11" x14ac:dyDescent="0.3">
      <c r="A2473" s="3" t="s">
        <v>2709</v>
      </c>
      <c r="B2473" s="4">
        <v>9152</v>
      </c>
      <c r="C2473" s="4" t="s">
        <v>1932</v>
      </c>
      <c r="D2473" s="5" t="s">
        <v>1933</v>
      </c>
      <c r="E2473" s="5" t="s">
        <v>24</v>
      </c>
      <c r="F2473" s="4" t="s">
        <v>17</v>
      </c>
      <c r="G2473" s="5" t="s">
        <v>2156</v>
      </c>
      <c r="H2473" s="4" t="s">
        <v>19</v>
      </c>
      <c r="I2473" s="6">
        <v>479.31</v>
      </c>
      <c r="J2473" s="7">
        <v>45140</v>
      </c>
      <c r="K2473" s="5" t="s">
        <v>20</v>
      </c>
    </row>
    <row r="2474" spans="1:11" x14ac:dyDescent="0.3">
      <c r="A2474" s="3" t="s">
        <v>3275</v>
      </c>
      <c r="B2474" s="4">
        <v>9152</v>
      </c>
      <c r="C2474" s="4" t="s">
        <v>1932</v>
      </c>
      <c r="D2474" s="5" t="s">
        <v>1933</v>
      </c>
      <c r="E2474" s="5" t="s">
        <v>24</v>
      </c>
      <c r="F2474" s="4" t="s">
        <v>17</v>
      </c>
      <c r="G2474" s="5" t="s">
        <v>2772</v>
      </c>
      <c r="H2474" s="4" t="s">
        <v>19</v>
      </c>
      <c r="I2474" s="6">
        <v>90.06</v>
      </c>
      <c r="J2474" s="7">
        <v>45366</v>
      </c>
      <c r="K2474" s="5" t="s">
        <v>20</v>
      </c>
    </row>
    <row r="2475" spans="1:11" x14ac:dyDescent="0.3">
      <c r="A2475" s="3" t="s">
        <v>3938</v>
      </c>
      <c r="B2475" s="4">
        <v>9152</v>
      </c>
      <c r="C2475" s="4" t="s">
        <v>1932</v>
      </c>
      <c r="D2475" s="5" t="s">
        <v>1933</v>
      </c>
      <c r="E2475" s="5" t="s">
        <v>24</v>
      </c>
      <c r="F2475" s="4" t="s">
        <v>17</v>
      </c>
      <c r="G2475" s="5" t="s">
        <v>3337</v>
      </c>
      <c r="H2475" s="4" t="s">
        <v>19</v>
      </c>
      <c r="I2475" s="6">
        <v>16.850000000000001</v>
      </c>
      <c r="J2475" s="7">
        <v>45307</v>
      </c>
      <c r="K2475" s="5" t="s">
        <v>20</v>
      </c>
    </row>
    <row r="2476" spans="1:11" x14ac:dyDescent="0.3">
      <c r="A2476" s="3" t="s">
        <v>3939</v>
      </c>
      <c r="B2476" s="4">
        <v>9152</v>
      </c>
      <c r="C2476" s="4" t="s">
        <v>1932</v>
      </c>
      <c r="D2476" s="5" t="s">
        <v>1933</v>
      </c>
      <c r="E2476" s="5" t="s">
        <v>24</v>
      </c>
      <c r="F2476" s="4" t="s">
        <v>17</v>
      </c>
      <c r="G2476" s="5" t="s">
        <v>3337</v>
      </c>
      <c r="H2476" s="4" t="s">
        <v>19</v>
      </c>
      <c r="I2476" s="6">
        <v>160.96</v>
      </c>
      <c r="J2476" s="7">
        <v>44939</v>
      </c>
      <c r="K2476" s="5" t="s">
        <v>20</v>
      </c>
    </row>
    <row r="2477" spans="1:11" x14ac:dyDescent="0.3">
      <c r="A2477" s="3" t="s">
        <v>4608</v>
      </c>
      <c r="B2477" s="4">
        <v>9152</v>
      </c>
      <c r="C2477" s="4" t="s">
        <v>1932</v>
      </c>
      <c r="D2477" s="5" t="s">
        <v>1933</v>
      </c>
      <c r="E2477" s="5" t="s">
        <v>24</v>
      </c>
      <c r="F2477" s="4" t="s">
        <v>17</v>
      </c>
      <c r="G2477" s="5" t="s">
        <v>4021</v>
      </c>
      <c r="H2477" s="4" t="s">
        <v>19</v>
      </c>
      <c r="I2477" s="6">
        <v>39.31</v>
      </c>
      <c r="J2477" s="7">
        <v>45307</v>
      </c>
      <c r="K2477" s="5" t="s">
        <v>20</v>
      </c>
    </row>
    <row r="2478" spans="1:11" x14ac:dyDescent="0.3">
      <c r="A2478" s="3" t="s">
        <v>4609</v>
      </c>
      <c r="B2478" s="4">
        <v>9152</v>
      </c>
      <c r="C2478" s="4" t="s">
        <v>1932</v>
      </c>
      <c r="D2478" s="5" t="s">
        <v>1933</v>
      </c>
      <c r="E2478" s="5" t="s">
        <v>24</v>
      </c>
      <c r="F2478" s="4" t="s">
        <v>17</v>
      </c>
      <c r="G2478" s="5" t="s">
        <v>4021</v>
      </c>
      <c r="H2478" s="4" t="s">
        <v>19</v>
      </c>
      <c r="I2478" s="6">
        <v>375.53</v>
      </c>
      <c r="J2478" s="7">
        <v>44939</v>
      </c>
      <c r="K2478" s="5" t="s">
        <v>20</v>
      </c>
    </row>
    <row r="2479" spans="1:11" x14ac:dyDescent="0.3">
      <c r="A2479" s="3" t="s">
        <v>5013</v>
      </c>
      <c r="B2479" s="4">
        <v>9152</v>
      </c>
      <c r="C2479" s="4" t="s">
        <v>1932</v>
      </c>
      <c r="D2479" s="5" t="s">
        <v>1933</v>
      </c>
      <c r="E2479" s="5" t="s">
        <v>24</v>
      </c>
      <c r="F2479" s="4" t="s">
        <v>17</v>
      </c>
      <c r="G2479" s="5" t="s">
        <v>4687</v>
      </c>
      <c r="H2479" s="4" t="s">
        <v>19</v>
      </c>
      <c r="I2479" s="6">
        <v>309.52</v>
      </c>
      <c r="J2479" s="7">
        <v>45093</v>
      </c>
      <c r="K2479" s="5" t="s">
        <v>20</v>
      </c>
    </row>
    <row r="2480" spans="1:11" x14ac:dyDescent="0.3">
      <c r="A2480" s="3" t="s">
        <v>3592</v>
      </c>
      <c r="B2480" s="4">
        <v>9271</v>
      </c>
      <c r="C2480" s="4" t="s">
        <v>3593</v>
      </c>
      <c r="D2480" s="5" t="s">
        <v>3594</v>
      </c>
      <c r="E2480" s="5" t="s">
        <v>24</v>
      </c>
      <c r="F2480" s="4" t="s">
        <v>17</v>
      </c>
      <c r="G2480" s="5" t="s">
        <v>3337</v>
      </c>
      <c r="H2480" s="4" t="s">
        <v>26</v>
      </c>
      <c r="I2480" s="6">
        <v>529.44000000000005</v>
      </c>
      <c r="J2480" s="7">
        <v>45307</v>
      </c>
      <c r="K2480" s="5"/>
    </row>
    <row r="2481" spans="1:11" x14ac:dyDescent="0.3">
      <c r="A2481" s="3" t="s">
        <v>3595</v>
      </c>
      <c r="B2481" s="4">
        <v>9271</v>
      </c>
      <c r="C2481" s="4" t="s">
        <v>3593</v>
      </c>
      <c r="D2481" s="5" t="s">
        <v>3594</v>
      </c>
      <c r="E2481" s="5" t="s">
        <v>24</v>
      </c>
      <c r="F2481" s="4" t="s">
        <v>17</v>
      </c>
      <c r="G2481" s="5" t="s">
        <v>3337</v>
      </c>
      <c r="H2481" s="4" t="s">
        <v>26</v>
      </c>
      <c r="I2481" s="6">
        <v>5057.6099999999997</v>
      </c>
      <c r="J2481" s="7">
        <v>45139</v>
      </c>
      <c r="K2481" s="5"/>
    </row>
    <row r="2482" spans="1:11" x14ac:dyDescent="0.3">
      <c r="A2482" s="3" t="s">
        <v>4272</v>
      </c>
      <c r="B2482" s="4">
        <v>9271</v>
      </c>
      <c r="C2482" s="4" t="s">
        <v>3593</v>
      </c>
      <c r="D2482" s="5" t="s">
        <v>3594</v>
      </c>
      <c r="E2482" s="5" t="s">
        <v>24</v>
      </c>
      <c r="F2482" s="4" t="s">
        <v>17</v>
      </c>
      <c r="G2482" s="5" t="s">
        <v>4021</v>
      </c>
      <c r="H2482" s="4" t="s">
        <v>26</v>
      </c>
      <c r="I2482" s="6">
        <v>1235.2</v>
      </c>
      <c r="J2482" s="7">
        <v>45307</v>
      </c>
      <c r="K2482" s="5"/>
    </row>
    <row r="2483" spans="1:11" x14ac:dyDescent="0.3">
      <c r="A2483" s="3" t="s">
        <v>4273</v>
      </c>
      <c r="B2483" s="4">
        <v>9271</v>
      </c>
      <c r="C2483" s="4" t="s">
        <v>3593</v>
      </c>
      <c r="D2483" s="5" t="s">
        <v>3594</v>
      </c>
      <c r="E2483" s="5" t="s">
        <v>24</v>
      </c>
      <c r="F2483" s="4" t="s">
        <v>17</v>
      </c>
      <c r="G2483" s="5" t="s">
        <v>4021</v>
      </c>
      <c r="H2483" s="4" t="s">
        <v>26</v>
      </c>
      <c r="I2483" s="6">
        <v>11799.51</v>
      </c>
      <c r="J2483" s="7">
        <v>45139</v>
      </c>
      <c r="K2483" s="5"/>
    </row>
    <row r="2484" spans="1:11" x14ac:dyDescent="0.3">
      <c r="A2484" s="3" t="s">
        <v>4836</v>
      </c>
      <c r="B2484" s="4">
        <v>9271</v>
      </c>
      <c r="C2484" s="4" t="s">
        <v>3593</v>
      </c>
      <c r="D2484" s="5" t="s">
        <v>3594</v>
      </c>
      <c r="E2484" s="5" t="s">
        <v>24</v>
      </c>
      <c r="F2484" s="4" t="s">
        <v>17</v>
      </c>
      <c r="G2484" s="5" t="s">
        <v>4687</v>
      </c>
      <c r="H2484" s="4" t="s">
        <v>26</v>
      </c>
      <c r="I2484" s="6">
        <v>9725.39</v>
      </c>
      <c r="J2484" s="7">
        <v>45139</v>
      </c>
      <c r="K2484" s="5"/>
    </row>
    <row r="2485" spans="1:11" x14ac:dyDescent="0.3">
      <c r="A2485" s="3" t="s">
        <v>818</v>
      </c>
      <c r="B2485" s="4">
        <v>9226</v>
      </c>
      <c r="C2485" s="4" t="s">
        <v>819</v>
      </c>
      <c r="D2485" s="5" t="s">
        <v>820</v>
      </c>
      <c r="E2485" s="5" t="s">
        <v>24</v>
      </c>
      <c r="F2485" s="4" t="s">
        <v>17</v>
      </c>
      <c r="G2485" s="5" t="s">
        <v>25</v>
      </c>
      <c r="H2485" s="4" t="s">
        <v>26</v>
      </c>
      <c r="I2485" s="6">
        <v>47.64</v>
      </c>
      <c r="J2485" s="7">
        <v>45307</v>
      </c>
      <c r="K2485" s="5"/>
    </row>
    <row r="2486" spans="1:11" x14ac:dyDescent="0.3">
      <c r="A2486" s="3" t="s">
        <v>821</v>
      </c>
      <c r="B2486" s="4">
        <v>9226</v>
      </c>
      <c r="C2486" s="4" t="s">
        <v>819</v>
      </c>
      <c r="D2486" s="5" t="s">
        <v>820</v>
      </c>
      <c r="E2486" s="5" t="s">
        <v>24</v>
      </c>
      <c r="F2486" s="4" t="s">
        <v>17</v>
      </c>
      <c r="G2486" s="5" t="s">
        <v>25</v>
      </c>
      <c r="H2486" s="4" t="s">
        <v>26</v>
      </c>
      <c r="I2486" s="6">
        <v>1113.6400000000001</v>
      </c>
      <c r="J2486" s="7">
        <v>44939</v>
      </c>
      <c r="K2486" s="5"/>
    </row>
    <row r="2487" spans="1:11" x14ac:dyDescent="0.3">
      <c r="A2487" s="3" t="s">
        <v>2398</v>
      </c>
      <c r="B2487" s="4">
        <v>9226</v>
      </c>
      <c r="C2487" s="4" t="s">
        <v>819</v>
      </c>
      <c r="D2487" s="5" t="s">
        <v>820</v>
      </c>
      <c r="E2487" s="5" t="s">
        <v>24</v>
      </c>
      <c r="F2487" s="4" t="s">
        <v>17</v>
      </c>
      <c r="G2487" s="5" t="s">
        <v>2156</v>
      </c>
      <c r="H2487" s="4" t="s">
        <v>26</v>
      </c>
      <c r="I2487" s="6">
        <v>1123.3399999999999</v>
      </c>
      <c r="J2487" s="7">
        <v>45139</v>
      </c>
      <c r="K2487" s="5"/>
    </row>
    <row r="2488" spans="1:11" x14ac:dyDescent="0.3">
      <c r="A2488" s="3" t="s">
        <v>2987</v>
      </c>
      <c r="B2488" s="4">
        <v>9226</v>
      </c>
      <c r="C2488" s="4" t="s">
        <v>819</v>
      </c>
      <c r="D2488" s="5" t="s">
        <v>820</v>
      </c>
      <c r="E2488" s="5" t="s">
        <v>24</v>
      </c>
      <c r="F2488" s="4" t="s">
        <v>17</v>
      </c>
      <c r="G2488" s="5" t="s">
        <v>2772</v>
      </c>
      <c r="H2488" s="4" t="s">
        <v>26</v>
      </c>
      <c r="I2488" s="6">
        <v>211.06</v>
      </c>
      <c r="J2488" s="7">
        <v>45366</v>
      </c>
      <c r="K2488" s="5"/>
    </row>
    <row r="2489" spans="1:11" x14ac:dyDescent="0.3">
      <c r="A2489" s="3" t="s">
        <v>687</v>
      </c>
      <c r="B2489" s="4">
        <v>8878</v>
      </c>
      <c r="C2489" s="4" t="s">
        <v>688</v>
      </c>
      <c r="D2489" s="5" t="s">
        <v>689</v>
      </c>
      <c r="E2489" s="5" t="s">
        <v>24</v>
      </c>
      <c r="F2489" s="4" t="s">
        <v>17</v>
      </c>
      <c r="G2489" s="5" t="s">
        <v>25</v>
      </c>
      <c r="H2489" s="4" t="s">
        <v>26</v>
      </c>
      <c r="I2489" s="6">
        <v>390.66</v>
      </c>
      <c r="J2489" s="7">
        <v>45307</v>
      </c>
      <c r="K2489" s="5"/>
    </row>
    <row r="2490" spans="1:11" x14ac:dyDescent="0.3">
      <c r="A2490" s="3" t="s">
        <v>690</v>
      </c>
      <c r="B2490" s="4">
        <v>8878</v>
      </c>
      <c r="C2490" s="4" t="s">
        <v>688</v>
      </c>
      <c r="D2490" s="5" t="s">
        <v>689</v>
      </c>
      <c r="E2490" s="5" t="s">
        <v>24</v>
      </c>
      <c r="F2490" s="4" t="s">
        <v>17</v>
      </c>
      <c r="G2490" s="5" t="s">
        <v>25</v>
      </c>
      <c r="H2490" s="4" t="s">
        <v>26</v>
      </c>
      <c r="I2490" s="6">
        <v>9131.57</v>
      </c>
      <c r="J2490" s="7">
        <v>44939</v>
      </c>
      <c r="K2490" s="5"/>
    </row>
    <row r="2491" spans="1:11" x14ac:dyDescent="0.3">
      <c r="A2491" s="3" t="s">
        <v>2356</v>
      </c>
      <c r="B2491" s="4">
        <v>8878</v>
      </c>
      <c r="C2491" s="4" t="s">
        <v>688</v>
      </c>
      <c r="D2491" s="5" t="s">
        <v>689</v>
      </c>
      <c r="E2491" s="5" t="s">
        <v>24</v>
      </c>
      <c r="F2491" s="4" t="s">
        <v>17</v>
      </c>
      <c r="G2491" s="5" t="s">
        <v>2156</v>
      </c>
      <c r="H2491" s="4" t="s">
        <v>26</v>
      </c>
      <c r="I2491" s="6">
        <v>9211.0499999999993</v>
      </c>
      <c r="J2491" s="7">
        <v>45139</v>
      </c>
      <c r="K2491" s="5"/>
    </row>
    <row r="2492" spans="1:11" x14ac:dyDescent="0.3">
      <c r="A2492" s="3" t="s">
        <v>2951</v>
      </c>
      <c r="B2492" s="4">
        <v>8878</v>
      </c>
      <c r="C2492" s="4" t="s">
        <v>688</v>
      </c>
      <c r="D2492" s="5" t="s">
        <v>689</v>
      </c>
      <c r="E2492" s="5" t="s">
        <v>24</v>
      </c>
      <c r="F2492" s="4" t="s">
        <v>17</v>
      </c>
      <c r="G2492" s="5" t="s">
        <v>2772</v>
      </c>
      <c r="H2492" s="4" t="s">
        <v>26</v>
      </c>
      <c r="I2492" s="6">
        <v>1730.65</v>
      </c>
      <c r="J2492" s="7">
        <v>45366</v>
      </c>
      <c r="K2492" s="5"/>
    </row>
    <row r="2493" spans="1:11" x14ac:dyDescent="0.3">
      <c r="A2493" s="3" t="s">
        <v>3524</v>
      </c>
      <c r="B2493" s="4">
        <v>8878</v>
      </c>
      <c r="C2493" s="4" t="s">
        <v>688</v>
      </c>
      <c r="D2493" s="5" t="s">
        <v>689</v>
      </c>
      <c r="E2493" s="5" t="s">
        <v>24</v>
      </c>
      <c r="F2493" s="4" t="s">
        <v>17</v>
      </c>
      <c r="G2493" s="5" t="s">
        <v>3337</v>
      </c>
      <c r="H2493" s="4" t="s">
        <v>26</v>
      </c>
      <c r="I2493" s="6">
        <v>318.04000000000002</v>
      </c>
      <c r="J2493" s="7">
        <v>45307</v>
      </c>
      <c r="K2493" s="5"/>
    </row>
    <row r="2494" spans="1:11" x14ac:dyDescent="0.3">
      <c r="A2494" s="3" t="s">
        <v>3525</v>
      </c>
      <c r="B2494" s="4">
        <v>8878</v>
      </c>
      <c r="C2494" s="4" t="s">
        <v>688</v>
      </c>
      <c r="D2494" s="5" t="s">
        <v>689</v>
      </c>
      <c r="E2494" s="5" t="s">
        <v>24</v>
      </c>
      <c r="F2494" s="4" t="s">
        <v>17</v>
      </c>
      <c r="G2494" s="5" t="s">
        <v>3337</v>
      </c>
      <c r="H2494" s="4" t="s">
        <v>26</v>
      </c>
      <c r="I2494" s="6">
        <v>3038.1</v>
      </c>
      <c r="J2494" s="7">
        <v>44939</v>
      </c>
      <c r="K2494" s="5"/>
    </row>
    <row r="2495" spans="1:11" x14ac:dyDescent="0.3">
      <c r="A2495" s="3" t="s">
        <v>4204</v>
      </c>
      <c r="B2495" s="4">
        <v>8878</v>
      </c>
      <c r="C2495" s="4" t="s">
        <v>688</v>
      </c>
      <c r="D2495" s="5" t="s">
        <v>689</v>
      </c>
      <c r="E2495" s="5" t="s">
        <v>24</v>
      </c>
      <c r="F2495" s="4" t="s">
        <v>17</v>
      </c>
      <c r="G2495" s="5" t="s">
        <v>4021</v>
      </c>
      <c r="H2495" s="4" t="s">
        <v>26</v>
      </c>
      <c r="I2495" s="6">
        <v>741.98</v>
      </c>
      <c r="J2495" s="7">
        <v>45307</v>
      </c>
      <c r="K2495" s="5"/>
    </row>
    <row r="2496" spans="1:11" x14ac:dyDescent="0.3">
      <c r="A2496" s="3" t="s">
        <v>4205</v>
      </c>
      <c r="B2496" s="4">
        <v>8878</v>
      </c>
      <c r="C2496" s="4" t="s">
        <v>688</v>
      </c>
      <c r="D2496" s="5" t="s">
        <v>689</v>
      </c>
      <c r="E2496" s="5" t="s">
        <v>24</v>
      </c>
      <c r="F2496" s="4" t="s">
        <v>17</v>
      </c>
      <c r="G2496" s="5" t="s">
        <v>4021</v>
      </c>
      <c r="H2496" s="4" t="s">
        <v>26</v>
      </c>
      <c r="I2496" s="6">
        <v>7087.95</v>
      </c>
      <c r="J2496" s="7">
        <v>44939</v>
      </c>
      <c r="K2496" s="5"/>
    </row>
    <row r="2497" spans="1:11" x14ac:dyDescent="0.3">
      <c r="A2497" s="3" t="s">
        <v>4800</v>
      </c>
      <c r="B2497" s="4">
        <v>8878</v>
      </c>
      <c r="C2497" s="4" t="s">
        <v>688</v>
      </c>
      <c r="D2497" s="5" t="s">
        <v>689</v>
      </c>
      <c r="E2497" s="5" t="s">
        <v>24</v>
      </c>
      <c r="F2497" s="4" t="s">
        <v>17</v>
      </c>
      <c r="G2497" s="5" t="s">
        <v>4687</v>
      </c>
      <c r="H2497" s="4" t="s">
        <v>26</v>
      </c>
      <c r="I2497" s="6">
        <v>5842.03</v>
      </c>
      <c r="J2497" s="7">
        <v>45093</v>
      </c>
      <c r="K2497" s="5"/>
    </row>
    <row r="2498" spans="1:11" x14ac:dyDescent="0.3">
      <c r="A2498" s="3" t="s">
        <v>1958</v>
      </c>
      <c r="B2498" s="4">
        <v>9213</v>
      </c>
      <c r="C2498" s="4" t="s">
        <v>1959</v>
      </c>
      <c r="D2498" s="5" t="s">
        <v>1960</v>
      </c>
      <c r="E2498" s="5" t="s">
        <v>24</v>
      </c>
      <c r="F2498" s="4" t="s">
        <v>17</v>
      </c>
      <c r="G2498" s="5" t="s">
        <v>25</v>
      </c>
      <c r="H2498" s="4" t="s">
        <v>19</v>
      </c>
      <c r="I2498" s="6">
        <v>203.96</v>
      </c>
      <c r="J2498" s="7">
        <v>45307</v>
      </c>
      <c r="K2498" s="5" t="s">
        <v>20</v>
      </c>
    </row>
    <row r="2499" spans="1:11" x14ac:dyDescent="0.3">
      <c r="A2499" s="3" t="s">
        <v>1961</v>
      </c>
      <c r="B2499" s="4">
        <v>9213</v>
      </c>
      <c r="C2499" s="4" t="s">
        <v>1959</v>
      </c>
      <c r="D2499" s="5" t="s">
        <v>1960</v>
      </c>
      <c r="E2499" s="5" t="s">
        <v>24</v>
      </c>
      <c r="F2499" s="4" t="s">
        <v>17</v>
      </c>
      <c r="G2499" s="5" t="s">
        <v>25</v>
      </c>
      <c r="H2499" s="4" t="s">
        <v>19</v>
      </c>
      <c r="I2499" s="6">
        <v>4767.37</v>
      </c>
      <c r="J2499" s="7">
        <v>44957</v>
      </c>
      <c r="K2499" s="5" t="s">
        <v>20</v>
      </c>
    </row>
    <row r="2500" spans="1:11" x14ac:dyDescent="0.3">
      <c r="A2500" s="3" t="s">
        <v>2716</v>
      </c>
      <c r="B2500" s="4">
        <v>9213</v>
      </c>
      <c r="C2500" s="4" t="s">
        <v>1959</v>
      </c>
      <c r="D2500" s="5" t="s">
        <v>1960</v>
      </c>
      <c r="E2500" s="5" t="s">
        <v>24</v>
      </c>
      <c r="F2500" s="4" t="s">
        <v>17</v>
      </c>
      <c r="G2500" s="5" t="s">
        <v>2156</v>
      </c>
      <c r="H2500" s="4" t="s">
        <v>19</v>
      </c>
      <c r="I2500" s="6">
        <v>4808.8599999999997</v>
      </c>
      <c r="J2500" s="7">
        <v>45140</v>
      </c>
      <c r="K2500" s="5" t="s">
        <v>20</v>
      </c>
    </row>
    <row r="2501" spans="1:11" x14ac:dyDescent="0.3">
      <c r="A2501" s="3" t="s">
        <v>3282</v>
      </c>
      <c r="B2501" s="4">
        <v>9213</v>
      </c>
      <c r="C2501" s="4" t="s">
        <v>1959</v>
      </c>
      <c r="D2501" s="5" t="s">
        <v>1960</v>
      </c>
      <c r="E2501" s="5" t="s">
        <v>24</v>
      </c>
      <c r="F2501" s="4" t="s">
        <v>17</v>
      </c>
      <c r="G2501" s="5" t="s">
        <v>2772</v>
      </c>
      <c r="H2501" s="4" t="s">
        <v>19</v>
      </c>
      <c r="I2501" s="6">
        <v>903.53</v>
      </c>
      <c r="J2501" s="7">
        <v>45366</v>
      </c>
      <c r="K2501" s="5" t="s">
        <v>20</v>
      </c>
    </row>
    <row r="2502" spans="1:11" x14ac:dyDescent="0.3">
      <c r="A2502" s="3" t="s">
        <v>3944</v>
      </c>
      <c r="B2502" s="4">
        <v>9213</v>
      </c>
      <c r="C2502" s="4" t="s">
        <v>1959</v>
      </c>
      <c r="D2502" s="5" t="s">
        <v>1960</v>
      </c>
      <c r="E2502" s="5" t="s">
        <v>24</v>
      </c>
      <c r="F2502" s="4" t="s">
        <v>17</v>
      </c>
      <c r="G2502" s="5" t="s">
        <v>3337</v>
      </c>
      <c r="H2502" s="4" t="s">
        <v>19</v>
      </c>
      <c r="I2502" s="6">
        <v>169.05</v>
      </c>
      <c r="J2502" s="7">
        <v>45307</v>
      </c>
      <c r="K2502" s="5" t="s">
        <v>20</v>
      </c>
    </row>
    <row r="2503" spans="1:11" x14ac:dyDescent="0.3">
      <c r="A2503" s="3" t="s">
        <v>3945</v>
      </c>
      <c r="B2503" s="4">
        <v>9213</v>
      </c>
      <c r="C2503" s="4" t="s">
        <v>1959</v>
      </c>
      <c r="D2503" s="5" t="s">
        <v>1960</v>
      </c>
      <c r="E2503" s="5" t="s">
        <v>24</v>
      </c>
      <c r="F2503" s="4" t="s">
        <v>17</v>
      </c>
      <c r="G2503" s="5" t="s">
        <v>3337</v>
      </c>
      <c r="H2503" s="4" t="s">
        <v>19</v>
      </c>
      <c r="I2503" s="6">
        <v>1614.93</v>
      </c>
      <c r="J2503" s="7">
        <v>44957</v>
      </c>
      <c r="K2503" s="5" t="s">
        <v>20</v>
      </c>
    </row>
    <row r="2504" spans="1:11" x14ac:dyDescent="0.3">
      <c r="A2504" s="3" t="s">
        <v>4614</v>
      </c>
      <c r="B2504" s="4">
        <v>9213</v>
      </c>
      <c r="C2504" s="4" t="s">
        <v>1959</v>
      </c>
      <c r="D2504" s="5" t="s">
        <v>1960</v>
      </c>
      <c r="E2504" s="5" t="s">
        <v>24</v>
      </c>
      <c r="F2504" s="4" t="s">
        <v>17</v>
      </c>
      <c r="G2504" s="5" t="s">
        <v>4021</v>
      </c>
      <c r="H2504" s="4" t="s">
        <v>19</v>
      </c>
      <c r="I2504" s="6">
        <v>394.41</v>
      </c>
      <c r="J2504" s="7">
        <v>45307</v>
      </c>
      <c r="K2504" s="5" t="s">
        <v>20</v>
      </c>
    </row>
    <row r="2505" spans="1:11" x14ac:dyDescent="0.3">
      <c r="A2505" s="3" t="s">
        <v>4615</v>
      </c>
      <c r="B2505" s="4">
        <v>9213</v>
      </c>
      <c r="C2505" s="4" t="s">
        <v>1959</v>
      </c>
      <c r="D2505" s="5" t="s">
        <v>1960</v>
      </c>
      <c r="E2505" s="5" t="s">
        <v>24</v>
      </c>
      <c r="F2505" s="4" t="s">
        <v>17</v>
      </c>
      <c r="G2505" s="5" t="s">
        <v>4021</v>
      </c>
      <c r="H2505" s="4" t="s">
        <v>19</v>
      </c>
      <c r="I2505" s="6">
        <v>3767.66</v>
      </c>
      <c r="J2505" s="7">
        <v>44957</v>
      </c>
      <c r="K2505" s="5" t="s">
        <v>20</v>
      </c>
    </row>
    <row r="2506" spans="1:11" x14ac:dyDescent="0.3">
      <c r="A2506" s="3" t="s">
        <v>5016</v>
      </c>
      <c r="B2506" s="4">
        <v>9213</v>
      </c>
      <c r="C2506" s="4" t="s">
        <v>1959</v>
      </c>
      <c r="D2506" s="5" t="s">
        <v>1960</v>
      </c>
      <c r="E2506" s="5" t="s">
        <v>24</v>
      </c>
      <c r="F2506" s="4" t="s">
        <v>17</v>
      </c>
      <c r="G2506" s="5" t="s">
        <v>4687</v>
      </c>
      <c r="H2506" s="4" t="s">
        <v>19</v>
      </c>
      <c r="I2506" s="6">
        <v>3105.38</v>
      </c>
      <c r="J2506" s="7">
        <v>45093</v>
      </c>
      <c r="K2506" s="5" t="s">
        <v>20</v>
      </c>
    </row>
    <row r="2507" spans="1:11" x14ac:dyDescent="0.3">
      <c r="A2507" s="3" t="s">
        <v>2270</v>
      </c>
      <c r="B2507" s="4">
        <v>8218</v>
      </c>
      <c r="C2507" s="4" t="s">
        <v>2271</v>
      </c>
      <c r="D2507" s="5" t="s">
        <v>2272</v>
      </c>
      <c r="E2507" s="5" t="s">
        <v>24</v>
      </c>
      <c r="F2507" s="4" t="s">
        <v>17</v>
      </c>
      <c r="G2507" s="5" t="s">
        <v>2156</v>
      </c>
      <c r="H2507" s="4" t="s">
        <v>26</v>
      </c>
      <c r="I2507" s="6">
        <v>1332.47</v>
      </c>
      <c r="J2507" s="7">
        <v>45139</v>
      </c>
      <c r="K2507" s="5"/>
    </row>
    <row r="2508" spans="1:11" x14ac:dyDescent="0.3">
      <c r="A2508" s="3" t="s">
        <v>2875</v>
      </c>
      <c r="B2508" s="4">
        <v>8218</v>
      </c>
      <c r="C2508" s="4" t="s">
        <v>2271</v>
      </c>
      <c r="D2508" s="5" t="s">
        <v>2272</v>
      </c>
      <c r="E2508" s="5" t="s">
        <v>24</v>
      </c>
      <c r="F2508" s="4" t="s">
        <v>17</v>
      </c>
      <c r="G2508" s="5" t="s">
        <v>2772</v>
      </c>
      <c r="H2508" s="4" t="s">
        <v>26</v>
      </c>
      <c r="I2508" s="6">
        <v>250.35</v>
      </c>
      <c r="J2508" s="7">
        <v>45366</v>
      </c>
      <c r="K2508" s="5"/>
    </row>
    <row r="2509" spans="1:11" x14ac:dyDescent="0.3">
      <c r="A2509" s="3" t="s">
        <v>3451</v>
      </c>
      <c r="B2509" s="4">
        <v>8218</v>
      </c>
      <c r="C2509" s="4" t="s">
        <v>2271</v>
      </c>
      <c r="D2509" s="5" t="s">
        <v>2272</v>
      </c>
      <c r="E2509" s="5" t="s">
        <v>24</v>
      </c>
      <c r="F2509" s="4" t="s">
        <v>17</v>
      </c>
      <c r="G2509" s="5" t="s">
        <v>3337</v>
      </c>
      <c r="H2509" s="4" t="s">
        <v>26</v>
      </c>
      <c r="I2509" s="6">
        <v>62.53</v>
      </c>
      <c r="J2509" s="7">
        <v>45307</v>
      </c>
      <c r="K2509" s="5"/>
    </row>
    <row r="2510" spans="1:11" x14ac:dyDescent="0.3">
      <c r="A2510" s="3" t="s">
        <v>3452</v>
      </c>
      <c r="B2510" s="4">
        <v>8218</v>
      </c>
      <c r="C2510" s="4" t="s">
        <v>2271</v>
      </c>
      <c r="D2510" s="5" t="s">
        <v>2272</v>
      </c>
      <c r="E2510" s="5" t="s">
        <v>24</v>
      </c>
      <c r="F2510" s="4" t="s">
        <v>17</v>
      </c>
      <c r="G2510" s="5" t="s">
        <v>3337</v>
      </c>
      <c r="H2510" s="4" t="s">
        <v>26</v>
      </c>
      <c r="I2510" s="6">
        <v>597.34</v>
      </c>
      <c r="J2510" s="7">
        <v>45016</v>
      </c>
      <c r="K2510" s="5"/>
    </row>
    <row r="2511" spans="1:11" x14ac:dyDescent="0.3">
      <c r="A2511" s="3" t="s">
        <v>4131</v>
      </c>
      <c r="B2511" s="4">
        <v>8218</v>
      </c>
      <c r="C2511" s="4" t="s">
        <v>2271</v>
      </c>
      <c r="D2511" s="5" t="s">
        <v>2272</v>
      </c>
      <c r="E2511" s="5" t="s">
        <v>24</v>
      </c>
      <c r="F2511" s="4" t="s">
        <v>17</v>
      </c>
      <c r="G2511" s="5" t="s">
        <v>4021</v>
      </c>
      <c r="H2511" s="4" t="s">
        <v>26</v>
      </c>
      <c r="I2511" s="6">
        <v>145.88999999999999</v>
      </c>
      <c r="J2511" s="7">
        <v>45307</v>
      </c>
      <c r="K2511" s="5"/>
    </row>
    <row r="2512" spans="1:11" x14ac:dyDescent="0.3">
      <c r="A2512" s="3" t="s">
        <v>4132</v>
      </c>
      <c r="B2512" s="4">
        <v>8218</v>
      </c>
      <c r="C2512" s="4" t="s">
        <v>2271</v>
      </c>
      <c r="D2512" s="5" t="s">
        <v>2272</v>
      </c>
      <c r="E2512" s="5" t="s">
        <v>24</v>
      </c>
      <c r="F2512" s="4" t="s">
        <v>17</v>
      </c>
      <c r="G2512" s="5" t="s">
        <v>4021</v>
      </c>
      <c r="H2512" s="4" t="s">
        <v>26</v>
      </c>
      <c r="I2512" s="6">
        <v>1393.6</v>
      </c>
      <c r="J2512" s="7">
        <v>45016</v>
      </c>
      <c r="K2512" s="5"/>
    </row>
    <row r="2513" spans="1:11" x14ac:dyDescent="0.3">
      <c r="A2513" s="3" t="s">
        <v>4757</v>
      </c>
      <c r="B2513" s="4">
        <v>8218</v>
      </c>
      <c r="C2513" s="4" t="s">
        <v>2271</v>
      </c>
      <c r="D2513" s="5" t="s">
        <v>2272</v>
      </c>
      <c r="E2513" s="5" t="s">
        <v>24</v>
      </c>
      <c r="F2513" s="4" t="s">
        <v>17</v>
      </c>
      <c r="G2513" s="5" t="s">
        <v>4687</v>
      </c>
      <c r="H2513" s="4" t="s">
        <v>26</v>
      </c>
      <c r="I2513" s="6">
        <v>1148.6300000000001</v>
      </c>
      <c r="J2513" s="7">
        <v>45093</v>
      </c>
      <c r="K2513" s="5"/>
    </row>
    <row r="2514" spans="1:11" x14ac:dyDescent="0.3">
      <c r="A2514" s="3" t="s">
        <v>1192</v>
      </c>
      <c r="B2514" s="4">
        <v>7890</v>
      </c>
      <c r="C2514" s="4" t="s">
        <v>1193</v>
      </c>
      <c r="D2514" s="5" t="s">
        <v>1194</v>
      </c>
      <c r="E2514" s="5" t="s">
        <v>24</v>
      </c>
      <c r="F2514" s="4" t="s">
        <v>17</v>
      </c>
      <c r="G2514" s="5" t="s">
        <v>25</v>
      </c>
      <c r="H2514" s="4" t="s">
        <v>19</v>
      </c>
      <c r="I2514" s="6">
        <v>155.38999999999999</v>
      </c>
      <c r="J2514" s="7">
        <v>45307</v>
      </c>
      <c r="K2514" s="5" t="s">
        <v>20</v>
      </c>
    </row>
    <row r="2515" spans="1:11" x14ac:dyDescent="0.3">
      <c r="A2515" s="3" t="s">
        <v>1195</v>
      </c>
      <c r="B2515" s="4">
        <v>7890</v>
      </c>
      <c r="C2515" s="4" t="s">
        <v>1193</v>
      </c>
      <c r="D2515" s="5" t="s">
        <v>1194</v>
      </c>
      <c r="E2515" s="5" t="s">
        <v>24</v>
      </c>
      <c r="F2515" s="4" t="s">
        <v>17</v>
      </c>
      <c r="G2515" s="5" t="s">
        <v>25</v>
      </c>
      <c r="H2515" s="4" t="s">
        <v>19</v>
      </c>
      <c r="I2515" s="6">
        <v>3632.06</v>
      </c>
      <c r="J2515" s="7">
        <v>44939</v>
      </c>
      <c r="K2515" s="5" t="s">
        <v>20</v>
      </c>
    </row>
    <row r="2516" spans="1:11" x14ac:dyDescent="0.3">
      <c r="A2516" s="3" t="s">
        <v>2505</v>
      </c>
      <c r="B2516" s="4">
        <v>7890</v>
      </c>
      <c r="C2516" s="4" t="s">
        <v>1193</v>
      </c>
      <c r="D2516" s="5" t="s">
        <v>1194</v>
      </c>
      <c r="E2516" s="5" t="s">
        <v>24</v>
      </c>
      <c r="F2516" s="4" t="s">
        <v>17</v>
      </c>
      <c r="G2516" s="5" t="s">
        <v>2156</v>
      </c>
      <c r="H2516" s="4" t="s">
        <v>19</v>
      </c>
      <c r="I2516" s="6">
        <v>3663.68</v>
      </c>
      <c r="J2516" s="7">
        <v>45140</v>
      </c>
      <c r="K2516" s="5" t="s">
        <v>20</v>
      </c>
    </row>
    <row r="2517" spans="1:11" x14ac:dyDescent="0.3">
      <c r="A2517" s="3" t="s">
        <v>3085</v>
      </c>
      <c r="B2517" s="4">
        <v>7890</v>
      </c>
      <c r="C2517" s="4" t="s">
        <v>1193</v>
      </c>
      <c r="D2517" s="5" t="s">
        <v>1194</v>
      </c>
      <c r="E2517" s="5" t="s">
        <v>24</v>
      </c>
      <c r="F2517" s="4" t="s">
        <v>17</v>
      </c>
      <c r="G2517" s="5" t="s">
        <v>2772</v>
      </c>
      <c r="H2517" s="4" t="s">
        <v>19</v>
      </c>
      <c r="I2517" s="6">
        <v>688.36</v>
      </c>
      <c r="J2517" s="7">
        <v>45366</v>
      </c>
      <c r="K2517" s="5" t="s">
        <v>20</v>
      </c>
    </row>
    <row r="2518" spans="1:11" x14ac:dyDescent="0.3">
      <c r="A2518" s="3" t="s">
        <v>3704</v>
      </c>
      <c r="B2518" s="4">
        <v>7890</v>
      </c>
      <c r="C2518" s="4" t="s">
        <v>1193</v>
      </c>
      <c r="D2518" s="5" t="s">
        <v>1194</v>
      </c>
      <c r="E2518" s="5" t="s">
        <v>24</v>
      </c>
      <c r="F2518" s="4" t="s">
        <v>17</v>
      </c>
      <c r="G2518" s="5" t="s">
        <v>3337</v>
      </c>
      <c r="H2518" s="4" t="s">
        <v>19</v>
      </c>
      <c r="I2518" s="6">
        <v>128.80000000000001</v>
      </c>
      <c r="J2518" s="7">
        <v>45307</v>
      </c>
      <c r="K2518" s="5" t="s">
        <v>20</v>
      </c>
    </row>
    <row r="2519" spans="1:11" x14ac:dyDescent="0.3">
      <c r="A2519" s="3" t="s">
        <v>3705</v>
      </c>
      <c r="B2519" s="4">
        <v>7890</v>
      </c>
      <c r="C2519" s="4" t="s">
        <v>1193</v>
      </c>
      <c r="D2519" s="5" t="s">
        <v>1194</v>
      </c>
      <c r="E2519" s="5" t="s">
        <v>24</v>
      </c>
      <c r="F2519" s="4" t="s">
        <v>17</v>
      </c>
      <c r="G2519" s="5" t="s">
        <v>3337</v>
      </c>
      <c r="H2519" s="4" t="s">
        <v>19</v>
      </c>
      <c r="I2519" s="6">
        <v>1230.3499999999999</v>
      </c>
      <c r="J2519" s="7">
        <v>44939</v>
      </c>
      <c r="K2519" s="5" t="s">
        <v>20</v>
      </c>
    </row>
    <row r="2520" spans="1:11" x14ac:dyDescent="0.3">
      <c r="A2520" s="3" t="s">
        <v>4380</v>
      </c>
      <c r="B2520" s="4">
        <v>7890</v>
      </c>
      <c r="C2520" s="4" t="s">
        <v>1193</v>
      </c>
      <c r="D2520" s="5" t="s">
        <v>1194</v>
      </c>
      <c r="E2520" s="5" t="s">
        <v>24</v>
      </c>
      <c r="F2520" s="4" t="s">
        <v>17</v>
      </c>
      <c r="G2520" s="5" t="s">
        <v>4021</v>
      </c>
      <c r="H2520" s="4" t="s">
        <v>19</v>
      </c>
      <c r="I2520" s="6">
        <v>300.48</v>
      </c>
      <c r="J2520" s="7">
        <v>45307</v>
      </c>
      <c r="K2520" s="5" t="s">
        <v>20</v>
      </c>
    </row>
    <row r="2521" spans="1:11" x14ac:dyDescent="0.3">
      <c r="A2521" s="3" t="s">
        <v>4381</v>
      </c>
      <c r="B2521" s="4">
        <v>7890</v>
      </c>
      <c r="C2521" s="4" t="s">
        <v>1193</v>
      </c>
      <c r="D2521" s="5" t="s">
        <v>1194</v>
      </c>
      <c r="E2521" s="5" t="s">
        <v>24</v>
      </c>
      <c r="F2521" s="4" t="s">
        <v>17</v>
      </c>
      <c r="G2521" s="5" t="s">
        <v>4021</v>
      </c>
      <c r="H2521" s="4" t="s">
        <v>19</v>
      </c>
      <c r="I2521" s="6">
        <v>2870.43</v>
      </c>
      <c r="J2521" s="7">
        <v>44939</v>
      </c>
      <c r="K2521" s="5" t="s">
        <v>20</v>
      </c>
    </row>
    <row r="2522" spans="1:11" x14ac:dyDescent="0.3">
      <c r="A2522" s="3" t="s">
        <v>4896</v>
      </c>
      <c r="B2522" s="4">
        <v>7890</v>
      </c>
      <c r="C2522" s="4" t="s">
        <v>1193</v>
      </c>
      <c r="D2522" s="5" t="s">
        <v>1194</v>
      </c>
      <c r="E2522" s="5" t="s">
        <v>24</v>
      </c>
      <c r="F2522" s="4" t="s">
        <v>17</v>
      </c>
      <c r="G2522" s="5" t="s">
        <v>4687</v>
      </c>
      <c r="H2522" s="4" t="s">
        <v>19</v>
      </c>
      <c r="I2522" s="6">
        <v>2365.87</v>
      </c>
      <c r="J2522" s="7">
        <v>45093</v>
      </c>
      <c r="K2522" s="5" t="s">
        <v>20</v>
      </c>
    </row>
    <row r="2523" spans="1:11" x14ac:dyDescent="0.3">
      <c r="A2523" s="3" t="s">
        <v>1188</v>
      </c>
      <c r="B2523" s="4">
        <v>7889</v>
      </c>
      <c r="C2523" s="4" t="s">
        <v>1189</v>
      </c>
      <c r="D2523" s="5" t="s">
        <v>1190</v>
      </c>
      <c r="E2523" s="5" t="s">
        <v>24</v>
      </c>
      <c r="F2523" s="4" t="s">
        <v>17</v>
      </c>
      <c r="G2523" s="5" t="s">
        <v>25</v>
      </c>
      <c r="H2523" s="4" t="s">
        <v>19</v>
      </c>
      <c r="I2523" s="6">
        <v>3.99</v>
      </c>
      <c r="J2523" s="7">
        <v>45307</v>
      </c>
      <c r="K2523" s="5" t="s">
        <v>20</v>
      </c>
    </row>
    <row r="2524" spans="1:11" x14ac:dyDescent="0.3">
      <c r="A2524" s="3" t="s">
        <v>1191</v>
      </c>
      <c r="B2524" s="4">
        <v>7889</v>
      </c>
      <c r="C2524" s="4" t="s">
        <v>1189</v>
      </c>
      <c r="D2524" s="5" t="s">
        <v>1190</v>
      </c>
      <c r="E2524" s="5" t="s">
        <v>24</v>
      </c>
      <c r="F2524" s="4" t="s">
        <v>17</v>
      </c>
      <c r="G2524" s="5" t="s">
        <v>25</v>
      </c>
      <c r="H2524" s="4" t="s">
        <v>19</v>
      </c>
      <c r="I2524" s="6">
        <v>93.3</v>
      </c>
      <c r="J2524" s="7">
        <v>44939</v>
      </c>
      <c r="K2524" s="5" t="s">
        <v>20</v>
      </c>
    </row>
    <row r="2525" spans="1:11" x14ac:dyDescent="0.3">
      <c r="A2525" s="3" t="s">
        <v>2504</v>
      </c>
      <c r="B2525" s="4">
        <v>7889</v>
      </c>
      <c r="C2525" s="4" t="s">
        <v>1189</v>
      </c>
      <c r="D2525" s="5" t="s">
        <v>1190</v>
      </c>
      <c r="E2525" s="5" t="s">
        <v>24</v>
      </c>
      <c r="F2525" s="4" t="s">
        <v>17</v>
      </c>
      <c r="G2525" s="5" t="s">
        <v>2156</v>
      </c>
      <c r="H2525" s="4" t="s">
        <v>19</v>
      </c>
      <c r="I2525" s="6">
        <v>94.12</v>
      </c>
      <c r="J2525" s="7">
        <v>45140</v>
      </c>
      <c r="K2525" s="5" t="s">
        <v>20</v>
      </c>
    </row>
    <row r="2526" spans="1:11" x14ac:dyDescent="0.3">
      <c r="A2526" s="3" t="s">
        <v>3084</v>
      </c>
      <c r="B2526" s="4">
        <v>7889</v>
      </c>
      <c r="C2526" s="4" t="s">
        <v>1189</v>
      </c>
      <c r="D2526" s="5" t="s">
        <v>1190</v>
      </c>
      <c r="E2526" s="5" t="s">
        <v>24</v>
      </c>
      <c r="F2526" s="4" t="s">
        <v>17</v>
      </c>
      <c r="G2526" s="5" t="s">
        <v>2772</v>
      </c>
      <c r="H2526" s="4" t="s">
        <v>19</v>
      </c>
      <c r="I2526" s="6">
        <v>17.68</v>
      </c>
      <c r="J2526" s="7">
        <v>45366</v>
      </c>
      <c r="K2526" s="5" t="s">
        <v>20</v>
      </c>
    </row>
    <row r="2527" spans="1:11" x14ac:dyDescent="0.3">
      <c r="A2527" s="3" t="s">
        <v>1633</v>
      </c>
      <c r="B2527" s="4">
        <v>8580</v>
      </c>
      <c r="C2527" s="4" t="s">
        <v>1634</v>
      </c>
      <c r="D2527" s="5" t="s">
        <v>1635</v>
      </c>
      <c r="E2527" s="5" t="s">
        <v>24</v>
      </c>
      <c r="F2527" s="4" t="s">
        <v>17</v>
      </c>
      <c r="G2527" s="5" t="s">
        <v>25</v>
      </c>
      <c r="H2527" s="4" t="s">
        <v>19</v>
      </c>
      <c r="I2527" s="6">
        <v>427.34</v>
      </c>
      <c r="J2527" s="7">
        <v>45307</v>
      </c>
      <c r="K2527" s="5" t="s">
        <v>20</v>
      </c>
    </row>
    <row r="2528" spans="1:11" x14ac:dyDescent="0.3">
      <c r="A2528" s="3" t="s">
        <v>1636</v>
      </c>
      <c r="B2528" s="4">
        <v>8580</v>
      </c>
      <c r="C2528" s="4" t="s">
        <v>1634</v>
      </c>
      <c r="D2528" s="5" t="s">
        <v>1635</v>
      </c>
      <c r="E2528" s="5" t="s">
        <v>24</v>
      </c>
      <c r="F2528" s="4" t="s">
        <v>17</v>
      </c>
      <c r="G2528" s="5" t="s">
        <v>25</v>
      </c>
      <c r="H2528" s="4" t="s">
        <v>19</v>
      </c>
      <c r="I2528" s="6">
        <v>9988.7900000000009</v>
      </c>
      <c r="J2528" s="7">
        <v>44939</v>
      </c>
      <c r="K2528" s="5" t="s">
        <v>20</v>
      </c>
    </row>
    <row r="2529" spans="1:11" x14ac:dyDescent="0.3">
      <c r="A2529" s="3" t="s">
        <v>2632</v>
      </c>
      <c r="B2529" s="4">
        <v>8580</v>
      </c>
      <c r="C2529" s="4" t="s">
        <v>1634</v>
      </c>
      <c r="D2529" s="5" t="s">
        <v>1635</v>
      </c>
      <c r="E2529" s="5" t="s">
        <v>24</v>
      </c>
      <c r="F2529" s="4" t="s">
        <v>17</v>
      </c>
      <c r="G2529" s="5" t="s">
        <v>2156</v>
      </c>
      <c r="H2529" s="4" t="s">
        <v>19</v>
      </c>
      <c r="I2529" s="6">
        <v>10075.73</v>
      </c>
      <c r="J2529" s="7">
        <v>45140</v>
      </c>
      <c r="K2529" s="5" t="s">
        <v>20</v>
      </c>
    </row>
    <row r="2530" spans="1:11" x14ac:dyDescent="0.3">
      <c r="A2530" s="3" t="s">
        <v>3199</v>
      </c>
      <c r="B2530" s="4">
        <v>8580</v>
      </c>
      <c r="C2530" s="4" t="s">
        <v>1634</v>
      </c>
      <c r="D2530" s="5" t="s">
        <v>1635</v>
      </c>
      <c r="E2530" s="5" t="s">
        <v>24</v>
      </c>
      <c r="F2530" s="4" t="s">
        <v>17</v>
      </c>
      <c r="G2530" s="5" t="s">
        <v>2772</v>
      </c>
      <c r="H2530" s="4" t="s">
        <v>19</v>
      </c>
      <c r="I2530" s="6">
        <v>1893.12</v>
      </c>
      <c r="J2530" s="7">
        <v>45366</v>
      </c>
      <c r="K2530" s="5" t="s">
        <v>20</v>
      </c>
    </row>
    <row r="2531" spans="1:11" x14ac:dyDescent="0.3">
      <c r="A2531" s="3" t="s">
        <v>3841</v>
      </c>
      <c r="B2531" s="4">
        <v>8580</v>
      </c>
      <c r="C2531" s="4" t="s">
        <v>1634</v>
      </c>
      <c r="D2531" s="5" t="s">
        <v>1635</v>
      </c>
      <c r="E2531" s="5" t="s">
        <v>24</v>
      </c>
      <c r="F2531" s="4" t="s">
        <v>17</v>
      </c>
      <c r="G2531" s="5" t="s">
        <v>3337</v>
      </c>
      <c r="H2531" s="4" t="s">
        <v>19</v>
      </c>
      <c r="I2531" s="6">
        <v>354.21</v>
      </c>
      <c r="J2531" s="7">
        <v>45307</v>
      </c>
      <c r="K2531" s="5" t="s">
        <v>20</v>
      </c>
    </row>
    <row r="2532" spans="1:11" x14ac:dyDescent="0.3">
      <c r="A2532" s="3" t="s">
        <v>3842</v>
      </c>
      <c r="B2532" s="4">
        <v>8580</v>
      </c>
      <c r="C2532" s="4" t="s">
        <v>1634</v>
      </c>
      <c r="D2532" s="5" t="s">
        <v>1635</v>
      </c>
      <c r="E2532" s="5" t="s">
        <v>24</v>
      </c>
      <c r="F2532" s="4" t="s">
        <v>17</v>
      </c>
      <c r="G2532" s="5" t="s">
        <v>3337</v>
      </c>
      <c r="H2532" s="4" t="s">
        <v>19</v>
      </c>
      <c r="I2532" s="6">
        <v>3383.67</v>
      </c>
      <c r="J2532" s="7">
        <v>44939</v>
      </c>
      <c r="K2532" s="5" t="s">
        <v>20</v>
      </c>
    </row>
    <row r="2533" spans="1:11" x14ac:dyDescent="0.3">
      <c r="A2533" s="3" t="s">
        <v>4515</v>
      </c>
      <c r="B2533" s="4">
        <v>8580</v>
      </c>
      <c r="C2533" s="4" t="s">
        <v>1634</v>
      </c>
      <c r="D2533" s="5" t="s">
        <v>1635</v>
      </c>
      <c r="E2533" s="5" t="s">
        <v>24</v>
      </c>
      <c r="F2533" s="4" t="s">
        <v>17</v>
      </c>
      <c r="G2533" s="5" t="s">
        <v>4021</v>
      </c>
      <c r="H2533" s="4" t="s">
        <v>19</v>
      </c>
      <c r="I2533" s="6">
        <v>826.38</v>
      </c>
      <c r="J2533" s="7">
        <v>45307</v>
      </c>
      <c r="K2533" s="5" t="s">
        <v>20</v>
      </c>
    </row>
    <row r="2534" spans="1:11" x14ac:dyDescent="0.3">
      <c r="A2534" s="3" t="s">
        <v>4516</v>
      </c>
      <c r="B2534" s="4">
        <v>8580</v>
      </c>
      <c r="C2534" s="4" t="s">
        <v>1634</v>
      </c>
      <c r="D2534" s="5" t="s">
        <v>1635</v>
      </c>
      <c r="E2534" s="5" t="s">
        <v>24</v>
      </c>
      <c r="F2534" s="4" t="s">
        <v>17</v>
      </c>
      <c r="G2534" s="5" t="s">
        <v>4021</v>
      </c>
      <c r="H2534" s="4" t="s">
        <v>19</v>
      </c>
      <c r="I2534" s="6">
        <v>7894.17</v>
      </c>
      <c r="J2534" s="7">
        <v>44939</v>
      </c>
      <c r="K2534" s="5" t="s">
        <v>20</v>
      </c>
    </row>
    <row r="2535" spans="1:11" x14ac:dyDescent="0.3">
      <c r="A2535" s="3" t="s">
        <v>4966</v>
      </c>
      <c r="B2535" s="4">
        <v>8580</v>
      </c>
      <c r="C2535" s="4" t="s">
        <v>1634</v>
      </c>
      <c r="D2535" s="5" t="s">
        <v>1635</v>
      </c>
      <c r="E2535" s="5" t="s">
        <v>24</v>
      </c>
      <c r="F2535" s="4" t="s">
        <v>17</v>
      </c>
      <c r="G2535" s="5" t="s">
        <v>4687</v>
      </c>
      <c r="H2535" s="4" t="s">
        <v>19</v>
      </c>
      <c r="I2535" s="6">
        <v>6506.53</v>
      </c>
      <c r="J2535" s="7">
        <v>45093</v>
      </c>
      <c r="K2535" s="5" t="s">
        <v>20</v>
      </c>
    </row>
    <row r="2536" spans="1:11" x14ac:dyDescent="0.3">
      <c r="A2536" s="3" t="s">
        <v>1196</v>
      </c>
      <c r="B2536" s="4">
        <v>7891</v>
      </c>
      <c r="C2536" s="4" t="s">
        <v>1197</v>
      </c>
      <c r="D2536" s="5" t="s">
        <v>1198</v>
      </c>
      <c r="E2536" s="5" t="s">
        <v>24</v>
      </c>
      <c r="F2536" s="4" t="s">
        <v>17</v>
      </c>
      <c r="G2536" s="5" t="s">
        <v>25</v>
      </c>
      <c r="H2536" s="4" t="s">
        <v>19</v>
      </c>
      <c r="I2536" s="6">
        <v>190.54</v>
      </c>
      <c r="J2536" s="7">
        <v>45307</v>
      </c>
      <c r="K2536" s="5" t="s">
        <v>20</v>
      </c>
    </row>
    <row r="2537" spans="1:11" x14ac:dyDescent="0.3">
      <c r="A2537" s="3" t="s">
        <v>1199</v>
      </c>
      <c r="B2537" s="4">
        <v>7891</v>
      </c>
      <c r="C2537" s="4" t="s">
        <v>1197</v>
      </c>
      <c r="D2537" s="5" t="s">
        <v>1198</v>
      </c>
      <c r="E2537" s="5" t="s">
        <v>24</v>
      </c>
      <c r="F2537" s="4" t="s">
        <v>17</v>
      </c>
      <c r="G2537" s="5" t="s">
        <v>25</v>
      </c>
      <c r="H2537" s="4" t="s">
        <v>19</v>
      </c>
      <c r="I2537" s="6">
        <v>4453.8599999999997</v>
      </c>
      <c r="J2537" s="7">
        <v>44957</v>
      </c>
      <c r="K2537" s="5" t="s">
        <v>20</v>
      </c>
    </row>
    <row r="2538" spans="1:11" x14ac:dyDescent="0.3">
      <c r="A2538" s="3" t="s">
        <v>2506</v>
      </c>
      <c r="B2538" s="4">
        <v>7891</v>
      </c>
      <c r="C2538" s="4" t="s">
        <v>1197</v>
      </c>
      <c r="D2538" s="5" t="s">
        <v>1198</v>
      </c>
      <c r="E2538" s="5" t="s">
        <v>24</v>
      </c>
      <c r="F2538" s="4" t="s">
        <v>17</v>
      </c>
      <c r="G2538" s="5" t="s">
        <v>2156</v>
      </c>
      <c r="H2538" s="4" t="s">
        <v>19</v>
      </c>
      <c r="I2538" s="6">
        <v>4492.63</v>
      </c>
      <c r="J2538" s="7">
        <v>45140</v>
      </c>
      <c r="K2538" s="5" t="s">
        <v>20</v>
      </c>
    </row>
    <row r="2539" spans="1:11" x14ac:dyDescent="0.3">
      <c r="A2539" s="3" t="s">
        <v>3086</v>
      </c>
      <c r="B2539" s="4">
        <v>7891</v>
      </c>
      <c r="C2539" s="4" t="s">
        <v>1197</v>
      </c>
      <c r="D2539" s="5" t="s">
        <v>1198</v>
      </c>
      <c r="E2539" s="5" t="s">
        <v>24</v>
      </c>
      <c r="F2539" s="4" t="s">
        <v>17</v>
      </c>
      <c r="G2539" s="5" t="s">
        <v>2772</v>
      </c>
      <c r="H2539" s="4" t="s">
        <v>19</v>
      </c>
      <c r="I2539" s="6">
        <v>844.11</v>
      </c>
      <c r="J2539" s="7">
        <v>45366</v>
      </c>
      <c r="K2539" s="5" t="s">
        <v>20</v>
      </c>
    </row>
    <row r="2540" spans="1:11" x14ac:dyDescent="0.3">
      <c r="A2540" s="3" t="s">
        <v>3706</v>
      </c>
      <c r="B2540" s="4">
        <v>7891</v>
      </c>
      <c r="C2540" s="4" t="s">
        <v>1197</v>
      </c>
      <c r="D2540" s="5" t="s">
        <v>1198</v>
      </c>
      <c r="E2540" s="5" t="s">
        <v>24</v>
      </c>
      <c r="F2540" s="4" t="s">
        <v>17</v>
      </c>
      <c r="G2540" s="5" t="s">
        <v>3337</v>
      </c>
      <c r="H2540" s="4" t="s">
        <v>19</v>
      </c>
      <c r="I2540" s="6">
        <v>157.94</v>
      </c>
      <c r="J2540" s="7">
        <v>45307</v>
      </c>
      <c r="K2540" s="5" t="s">
        <v>20</v>
      </c>
    </row>
    <row r="2541" spans="1:11" x14ac:dyDescent="0.3">
      <c r="A2541" s="3" t="s">
        <v>3707</v>
      </c>
      <c r="B2541" s="4">
        <v>7891</v>
      </c>
      <c r="C2541" s="4" t="s">
        <v>1197</v>
      </c>
      <c r="D2541" s="5" t="s">
        <v>1198</v>
      </c>
      <c r="E2541" s="5" t="s">
        <v>24</v>
      </c>
      <c r="F2541" s="4" t="s">
        <v>17</v>
      </c>
      <c r="G2541" s="5" t="s">
        <v>3337</v>
      </c>
      <c r="H2541" s="4" t="s">
        <v>19</v>
      </c>
      <c r="I2541" s="6">
        <v>1508.73</v>
      </c>
      <c r="J2541" s="7">
        <v>44957</v>
      </c>
      <c r="K2541" s="5" t="s">
        <v>20</v>
      </c>
    </row>
    <row r="2542" spans="1:11" x14ac:dyDescent="0.3">
      <c r="A2542" s="3" t="s">
        <v>4382</v>
      </c>
      <c r="B2542" s="4">
        <v>7891</v>
      </c>
      <c r="C2542" s="4" t="s">
        <v>1197</v>
      </c>
      <c r="D2542" s="5" t="s">
        <v>1198</v>
      </c>
      <c r="E2542" s="5" t="s">
        <v>24</v>
      </c>
      <c r="F2542" s="4" t="s">
        <v>17</v>
      </c>
      <c r="G2542" s="5" t="s">
        <v>4021</v>
      </c>
      <c r="H2542" s="4" t="s">
        <v>19</v>
      </c>
      <c r="I2542" s="6">
        <v>368.47</v>
      </c>
      <c r="J2542" s="7">
        <v>45307</v>
      </c>
      <c r="K2542" s="5" t="s">
        <v>20</v>
      </c>
    </row>
    <row r="2543" spans="1:11" x14ac:dyDescent="0.3">
      <c r="A2543" s="3" t="s">
        <v>4383</v>
      </c>
      <c r="B2543" s="4">
        <v>7891</v>
      </c>
      <c r="C2543" s="4" t="s">
        <v>1197</v>
      </c>
      <c r="D2543" s="5" t="s">
        <v>1198</v>
      </c>
      <c r="E2543" s="5" t="s">
        <v>24</v>
      </c>
      <c r="F2543" s="4" t="s">
        <v>17</v>
      </c>
      <c r="G2543" s="5" t="s">
        <v>4021</v>
      </c>
      <c r="H2543" s="4" t="s">
        <v>19</v>
      </c>
      <c r="I2543" s="6">
        <v>3519.9</v>
      </c>
      <c r="J2543" s="7">
        <v>44957</v>
      </c>
      <c r="K2543" s="5" t="s">
        <v>20</v>
      </c>
    </row>
    <row r="2544" spans="1:11" x14ac:dyDescent="0.3">
      <c r="A2544" s="3" t="s">
        <v>4897</v>
      </c>
      <c r="B2544" s="4">
        <v>7891</v>
      </c>
      <c r="C2544" s="4" t="s">
        <v>1197</v>
      </c>
      <c r="D2544" s="5" t="s">
        <v>1198</v>
      </c>
      <c r="E2544" s="5" t="s">
        <v>24</v>
      </c>
      <c r="F2544" s="4" t="s">
        <v>17</v>
      </c>
      <c r="G2544" s="5" t="s">
        <v>4687</v>
      </c>
      <c r="H2544" s="4" t="s">
        <v>19</v>
      </c>
      <c r="I2544" s="6">
        <v>2901.17</v>
      </c>
      <c r="J2544" s="7">
        <v>45093</v>
      </c>
      <c r="K2544" s="5" t="s">
        <v>20</v>
      </c>
    </row>
    <row r="2545" spans="1:11" x14ac:dyDescent="0.3">
      <c r="A2545" s="3" t="s">
        <v>2001</v>
      </c>
      <c r="B2545" s="4">
        <v>9242</v>
      </c>
      <c r="C2545" s="4" t="s">
        <v>2002</v>
      </c>
      <c r="D2545" s="5" t="s">
        <v>2003</v>
      </c>
      <c r="E2545" s="5" t="s">
        <v>24</v>
      </c>
      <c r="F2545" s="4" t="s">
        <v>17</v>
      </c>
      <c r="G2545" s="5" t="s">
        <v>25</v>
      </c>
      <c r="H2545" s="4" t="s">
        <v>19</v>
      </c>
      <c r="I2545" s="6">
        <v>79.62</v>
      </c>
      <c r="J2545" s="7">
        <v>45307</v>
      </c>
      <c r="K2545" s="5" t="s">
        <v>20</v>
      </c>
    </row>
    <row r="2546" spans="1:11" x14ac:dyDescent="0.3">
      <c r="A2546" s="3" t="s">
        <v>2004</v>
      </c>
      <c r="B2546" s="4">
        <v>9242</v>
      </c>
      <c r="C2546" s="4" t="s">
        <v>2002</v>
      </c>
      <c r="D2546" s="5" t="s">
        <v>2003</v>
      </c>
      <c r="E2546" s="5" t="s">
        <v>24</v>
      </c>
      <c r="F2546" s="4" t="s">
        <v>17</v>
      </c>
      <c r="G2546" s="5" t="s">
        <v>25</v>
      </c>
      <c r="H2546" s="4" t="s">
        <v>19</v>
      </c>
      <c r="I2546" s="6">
        <v>1861.13</v>
      </c>
      <c r="J2546" s="7">
        <v>44939</v>
      </c>
      <c r="K2546" s="5" t="s">
        <v>20</v>
      </c>
    </row>
    <row r="2547" spans="1:11" x14ac:dyDescent="0.3">
      <c r="A2547" s="3" t="s">
        <v>2727</v>
      </c>
      <c r="B2547" s="4">
        <v>9242</v>
      </c>
      <c r="C2547" s="4" t="s">
        <v>2002</v>
      </c>
      <c r="D2547" s="5" t="s">
        <v>2003</v>
      </c>
      <c r="E2547" s="5" t="s">
        <v>24</v>
      </c>
      <c r="F2547" s="4" t="s">
        <v>17</v>
      </c>
      <c r="G2547" s="5" t="s">
        <v>2156</v>
      </c>
      <c r="H2547" s="4" t="s">
        <v>19</v>
      </c>
      <c r="I2547" s="6">
        <v>1877.33</v>
      </c>
      <c r="J2547" s="7">
        <v>45140</v>
      </c>
      <c r="K2547" s="5" t="s">
        <v>20</v>
      </c>
    </row>
    <row r="2548" spans="1:11" x14ac:dyDescent="0.3">
      <c r="A2548" s="3" t="s">
        <v>3293</v>
      </c>
      <c r="B2548" s="4">
        <v>9242</v>
      </c>
      <c r="C2548" s="4" t="s">
        <v>2002</v>
      </c>
      <c r="D2548" s="5" t="s">
        <v>2003</v>
      </c>
      <c r="E2548" s="5" t="s">
        <v>24</v>
      </c>
      <c r="F2548" s="4" t="s">
        <v>17</v>
      </c>
      <c r="G2548" s="5" t="s">
        <v>2772</v>
      </c>
      <c r="H2548" s="4" t="s">
        <v>19</v>
      </c>
      <c r="I2548" s="6">
        <v>352.73</v>
      </c>
      <c r="J2548" s="7">
        <v>45366</v>
      </c>
      <c r="K2548" s="5" t="s">
        <v>20</v>
      </c>
    </row>
    <row r="2549" spans="1:11" x14ac:dyDescent="0.3">
      <c r="A2549" s="3" t="s">
        <v>2137</v>
      </c>
      <c r="B2549" s="4">
        <v>9502</v>
      </c>
      <c r="C2549" s="4" t="s">
        <v>2138</v>
      </c>
      <c r="D2549" s="5" t="s">
        <v>2139</v>
      </c>
      <c r="E2549" s="5" t="s">
        <v>24</v>
      </c>
      <c r="F2549" s="4" t="s">
        <v>17</v>
      </c>
      <c r="G2549" s="5" t="s">
        <v>25</v>
      </c>
      <c r="H2549" s="4" t="s">
        <v>19</v>
      </c>
      <c r="I2549" s="6">
        <v>59.86</v>
      </c>
      <c r="J2549" s="7">
        <v>45307</v>
      </c>
      <c r="K2549" s="5" t="s">
        <v>20</v>
      </c>
    </row>
    <row r="2550" spans="1:11" x14ac:dyDescent="0.3">
      <c r="A2550" s="3" t="s">
        <v>2140</v>
      </c>
      <c r="B2550" s="4">
        <v>9502</v>
      </c>
      <c r="C2550" s="4" t="s">
        <v>2138</v>
      </c>
      <c r="D2550" s="5" t="s">
        <v>2139</v>
      </c>
      <c r="E2550" s="5" t="s">
        <v>24</v>
      </c>
      <c r="F2550" s="4" t="s">
        <v>17</v>
      </c>
      <c r="G2550" s="5" t="s">
        <v>25</v>
      </c>
      <c r="H2550" s="4" t="s">
        <v>19</v>
      </c>
      <c r="I2550" s="6">
        <v>1399.09</v>
      </c>
      <c r="J2550" s="7">
        <v>44939</v>
      </c>
      <c r="K2550" s="5" t="s">
        <v>20</v>
      </c>
    </row>
    <row r="2551" spans="1:11" x14ac:dyDescent="0.3">
      <c r="A2551" s="3" t="s">
        <v>2765</v>
      </c>
      <c r="B2551" s="4">
        <v>9502</v>
      </c>
      <c r="C2551" s="4" t="s">
        <v>2138</v>
      </c>
      <c r="D2551" s="5" t="s">
        <v>2139</v>
      </c>
      <c r="E2551" s="5" t="s">
        <v>24</v>
      </c>
      <c r="F2551" s="4" t="s">
        <v>17</v>
      </c>
      <c r="G2551" s="5" t="s">
        <v>2156</v>
      </c>
      <c r="H2551" s="4" t="s">
        <v>19</v>
      </c>
      <c r="I2551" s="6">
        <v>1411.27</v>
      </c>
      <c r="J2551" s="7">
        <v>45140</v>
      </c>
      <c r="K2551" s="5" t="s">
        <v>20</v>
      </c>
    </row>
    <row r="2552" spans="1:11" x14ac:dyDescent="0.3">
      <c r="A2552" s="3" t="s">
        <v>3328</v>
      </c>
      <c r="B2552" s="4">
        <v>9502</v>
      </c>
      <c r="C2552" s="4" t="s">
        <v>2138</v>
      </c>
      <c r="D2552" s="5" t="s">
        <v>2139</v>
      </c>
      <c r="E2552" s="5" t="s">
        <v>24</v>
      </c>
      <c r="F2552" s="4" t="s">
        <v>17</v>
      </c>
      <c r="G2552" s="5" t="s">
        <v>2772</v>
      </c>
      <c r="H2552" s="4" t="s">
        <v>19</v>
      </c>
      <c r="I2552" s="6">
        <v>265.16000000000003</v>
      </c>
      <c r="J2552" s="7">
        <v>45366</v>
      </c>
      <c r="K2552" s="5" t="s">
        <v>20</v>
      </c>
    </row>
    <row r="2553" spans="1:11" x14ac:dyDescent="0.3">
      <c r="A2553" s="3" t="s">
        <v>5050</v>
      </c>
      <c r="B2553" s="4">
        <v>9502</v>
      </c>
      <c r="C2553" s="4" t="s">
        <v>2138</v>
      </c>
      <c r="D2553" s="5" t="s">
        <v>2139</v>
      </c>
      <c r="E2553" s="5" t="s">
        <v>24</v>
      </c>
      <c r="F2553" s="4" t="s">
        <v>17</v>
      </c>
      <c r="G2553" s="5" t="s">
        <v>4687</v>
      </c>
      <c r="H2553" s="4" t="s">
        <v>19</v>
      </c>
      <c r="I2553" s="6">
        <v>681.54</v>
      </c>
      <c r="J2553" s="7">
        <v>45093</v>
      </c>
      <c r="K2553" s="5" t="s">
        <v>20</v>
      </c>
    </row>
    <row r="2554" spans="1:11" x14ac:dyDescent="0.3">
      <c r="A2554" s="3" t="s">
        <v>870</v>
      </c>
      <c r="B2554" s="4">
        <v>9263</v>
      </c>
      <c r="C2554" s="4" t="s">
        <v>871</v>
      </c>
      <c r="D2554" s="5" t="s">
        <v>872</v>
      </c>
      <c r="E2554" s="5" t="s">
        <v>24</v>
      </c>
      <c r="F2554" s="4" t="s">
        <v>17</v>
      </c>
      <c r="G2554" s="5" t="s">
        <v>25</v>
      </c>
      <c r="H2554" s="4" t="s">
        <v>26</v>
      </c>
      <c r="I2554" s="6">
        <v>145.47</v>
      </c>
      <c r="J2554" s="7">
        <v>45307</v>
      </c>
      <c r="K2554" s="5"/>
    </row>
    <row r="2555" spans="1:11" x14ac:dyDescent="0.3">
      <c r="A2555" s="3" t="s">
        <v>873</v>
      </c>
      <c r="B2555" s="4">
        <v>9263</v>
      </c>
      <c r="C2555" s="4" t="s">
        <v>871</v>
      </c>
      <c r="D2555" s="5" t="s">
        <v>872</v>
      </c>
      <c r="E2555" s="5" t="s">
        <v>24</v>
      </c>
      <c r="F2555" s="4" t="s">
        <v>17</v>
      </c>
      <c r="G2555" s="5" t="s">
        <v>25</v>
      </c>
      <c r="H2555" s="4" t="s">
        <v>26</v>
      </c>
      <c r="I2555" s="6">
        <v>3400.31</v>
      </c>
      <c r="J2555" s="7">
        <v>44939</v>
      </c>
      <c r="K2555" s="5"/>
    </row>
    <row r="2556" spans="1:11" x14ac:dyDescent="0.3">
      <c r="A2556" s="3" t="s">
        <v>2412</v>
      </c>
      <c r="B2556" s="4">
        <v>9263</v>
      </c>
      <c r="C2556" s="4" t="s">
        <v>871</v>
      </c>
      <c r="D2556" s="5" t="s">
        <v>872</v>
      </c>
      <c r="E2556" s="5" t="s">
        <v>24</v>
      </c>
      <c r="F2556" s="4" t="s">
        <v>17</v>
      </c>
      <c r="G2556" s="5" t="s">
        <v>2156</v>
      </c>
      <c r="H2556" s="4" t="s">
        <v>26</v>
      </c>
      <c r="I2556" s="6">
        <v>3429.9</v>
      </c>
      <c r="J2556" s="7">
        <v>45139</v>
      </c>
      <c r="K2556" s="5"/>
    </row>
    <row r="2557" spans="1:11" x14ac:dyDescent="0.3">
      <c r="A2557" s="3" t="s">
        <v>3000</v>
      </c>
      <c r="B2557" s="4">
        <v>9263</v>
      </c>
      <c r="C2557" s="4" t="s">
        <v>871</v>
      </c>
      <c r="D2557" s="5" t="s">
        <v>872</v>
      </c>
      <c r="E2557" s="5" t="s">
        <v>24</v>
      </c>
      <c r="F2557" s="4" t="s">
        <v>17</v>
      </c>
      <c r="G2557" s="5" t="s">
        <v>2772</v>
      </c>
      <c r="H2557" s="4" t="s">
        <v>26</v>
      </c>
      <c r="I2557" s="6">
        <v>644.44000000000005</v>
      </c>
      <c r="J2557" s="7">
        <v>45366</v>
      </c>
      <c r="K2557" s="5"/>
    </row>
    <row r="2558" spans="1:11" x14ac:dyDescent="0.3">
      <c r="A2558" s="3" t="s">
        <v>3588</v>
      </c>
      <c r="B2558" s="4">
        <v>9263</v>
      </c>
      <c r="C2558" s="4" t="s">
        <v>871</v>
      </c>
      <c r="D2558" s="5" t="s">
        <v>872</v>
      </c>
      <c r="E2558" s="5" t="s">
        <v>24</v>
      </c>
      <c r="F2558" s="4" t="s">
        <v>17</v>
      </c>
      <c r="G2558" s="5" t="s">
        <v>3337</v>
      </c>
      <c r="H2558" s="4" t="s">
        <v>26</v>
      </c>
      <c r="I2558" s="6">
        <v>120.58</v>
      </c>
      <c r="J2558" s="7">
        <v>45307</v>
      </c>
      <c r="K2558" s="5"/>
    </row>
    <row r="2559" spans="1:11" x14ac:dyDescent="0.3">
      <c r="A2559" s="3" t="s">
        <v>3589</v>
      </c>
      <c r="B2559" s="4">
        <v>9263</v>
      </c>
      <c r="C2559" s="4" t="s">
        <v>871</v>
      </c>
      <c r="D2559" s="5" t="s">
        <v>872</v>
      </c>
      <c r="E2559" s="5" t="s">
        <v>24</v>
      </c>
      <c r="F2559" s="4" t="s">
        <v>17</v>
      </c>
      <c r="G2559" s="5" t="s">
        <v>3337</v>
      </c>
      <c r="H2559" s="4" t="s">
        <v>26</v>
      </c>
      <c r="I2559" s="6">
        <v>1151.8399999999999</v>
      </c>
      <c r="J2559" s="7">
        <v>44939</v>
      </c>
      <c r="K2559" s="5"/>
    </row>
    <row r="2560" spans="1:11" x14ac:dyDescent="0.3">
      <c r="A2560" s="3" t="s">
        <v>4268</v>
      </c>
      <c r="B2560" s="4">
        <v>9263</v>
      </c>
      <c r="C2560" s="4" t="s">
        <v>871</v>
      </c>
      <c r="D2560" s="5" t="s">
        <v>872</v>
      </c>
      <c r="E2560" s="5" t="s">
        <v>24</v>
      </c>
      <c r="F2560" s="4" t="s">
        <v>17</v>
      </c>
      <c r="G2560" s="5" t="s">
        <v>4021</v>
      </c>
      <c r="H2560" s="4" t="s">
        <v>26</v>
      </c>
      <c r="I2560" s="6">
        <v>281.31</v>
      </c>
      <c r="J2560" s="7">
        <v>45307</v>
      </c>
      <c r="K2560" s="5"/>
    </row>
    <row r="2561" spans="1:11" x14ac:dyDescent="0.3">
      <c r="A2561" s="3" t="s">
        <v>4269</v>
      </c>
      <c r="B2561" s="4">
        <v>9263</v>
      </c>
      <c r="C2561" s="4" t="s">
        <v>871</v>
      </c>
      <c r="D2561" s="5" t="s">
        <v>872</v>
      </c>
      <c r="E2561" s="5" t="s">
        <v>24</v>
      </c>
      <c r="F2561" s="4" t="s">
        <v>17</v>
      </c>
      <c r="G2561" s="5" t="s">
        <v>4021</v>
      </c>
      <c r="H2561" s="4" t="s">
        <v>26</v>
      </c>
      <c r="I2561" s="6">
        <v>2687.27</v>
      </c>
      <c r="J2561" s="7">
        <v>44939</v>
      </c>
      <c r="K2561" s="5"/>
    </row>
    <row r="2562" spans="1:11" x14ac:dyDescent="0.3">
      <c r="A2562" s="3" t="s">
        <v>4834</v>
      </c>
      <c r="B2562" s="4">
        <v>9263</v>
      </c>
      <c r="C2562" s="4" t="s">
        <v>871</v>
      </c>
      <c r="D2562" s="5" t="s">
        <v>872</v>
      </c>
      <c r="E2562" s="5" t="s">
        <v>24</v>
      </c>
      <c r="F2562" s="4" t="s">
        <v>17</v>
      </c>
      <c r="G2562" s="5" t="s">
        <v>4687</v>
      </c>
      <c r="H2562" s="4" t="s">
        <v>26</v>
      </c>
      <c r="I2562" s="6">
        <v>2214.9</v>
      </c>
      <c r="J2562" s="7">
        <v>45093</v>
      </c>
      <c r="K2562" s="5"/>
    </row>
    <row r="2563" spans="1:11" x14ac:dyDescent="0.3">
      <c r="A2563" s="3" t="s">
        <v>464</v>
      </c>
      <c r="B2563" s="4">
        <v>8376</v>
      </c>
      <c r="C2563" s="4" t="s">
        <v>465</v>
      </c>
      <c r="D2563" s="5" t="s">
        <v>466</v>
      </c>
      <c r="E2563" s="5" t="s">
        <v>24</v>
      </c>
      <c r="F2563" s="4" t="s">
        <v>17</v>
      </c>
      <c r="G2563" s="5" t="s">
        <v>25</v>
      </c>
      <c r="H2563" s="4" t="s">
        <v>26</v>
      </c>
      <c r="I2563" s="6">
        <v>261.10000000000002</v>
      </c>
      <c r="J2563" s="7">
        <v>45307</v>
      </c>
      <c r="K2563" s="5"/>
    </row>
    <row r="2564" spans="1:11" x14ac:dyDescent="0.3">
      <c r="A2564" s="3" t="s">
        <v>1528</v>
      </c>
      <c r="B2564" s="4">
        <v>8376</v>
      </c>
      <c r="C2564" s="4" t="s">
        <v>465</v>
      </c>
      <c r="D2564" s="5" t="s">
        <v>466</v>
      </c>
      <c r="E2564" s="5" t="s">
        <v>24</v>
      </c>
      <c r="F2564" s="4" t="s">
        <v>17</v>
      </c>
      <c r="G2564" s="5" t="s">
        <v>25</v>
      </c>
      <c r="H2564" s="4" t="s">
        <v>19</v>
      </c>
      <c r="I2564" s="6">
        <v>6103.01</v>
      </c>
      <c r="J2564" s="7">
        <v>44939</v>
      </c>
      <c r="K2564" s="5" t="s">
        <v>442</v>
      </c>
    </row>
    <row r="2565" spans="1:11" x14ac:dyDescent="0.3">
      <c r="A2565" s="3" t="s">
        <v>1529</v>
      </c>
      <c r="B2565" s="4">
        <v>8376</v>
      </c>
      <c r="C2565" s="4" t="s">
        <v>465</v>
      </c>
      <c r="D2565" s="5" t="s">
        <v>466</v>
      </c>
      <c r="E2565" s="5" t="s">
        <v>24</v>
      </c>
      <c r="F2565" s="4" t="s">
        <v>17</v>
      </c>
      <c r="G2565" s="5" t="s">
        <v>25</v>
      </c>
      <c r="H2565" s="4" t="s">
        <v>19</v>
      </c>
      <c r="I2565" s="6">
        <v>6103.01</v>
      </c>
      <c r="J2565" s="7">
        <v>44972</v>
      </c>
      <c r="K2565" s="5" t="s">
        <v>20</v>
      </c>
    </row>
    <row r="2566" spans="1:11" x14ac:dyDescent="0.3">
      <c r="A2566" s="3" t="s">
        <v>2287</v>
      </c>
      <c r="B2566" s="4">
        <v>8376</v>
      </c>
      <c r="C2566" s="4" t="s">
        <v>465</v>
      </c>
      <c r="D2566" s="5" t="s">
        <v>466</v>
      </c>
      <c r="E2566" s="5" t="s">
        <v>24</v>
      </c>
      <c r="F2566" s="4" t="s">
        <v>17</v>
      </c>
      <c r="G2566" s="5" t="s">
        <v>2156</v>
      </c>
      <c r="H2566" s="4" t="s">
        <v>26</v>
      </c>
      <c r="I2566" s="6">
        <v>6156.13</v>
      </c>
      <c r="J2566" s="7">
        <v>45139</v>
      </c>
      <c r="K2566" s="5"/>
    </row>
    <row r="2567" spans="1:11" x14ac:dyDescent="0.3">
      <c r="A2567" s="3" t="s">
        <v>2890</v>
      </c>
      <c r="B2567" s="4">
        <v>8376</v>
      </c>
      <c r="C2567" s="4" t="s">
        <v>465</v>
      </c>
      <c r="D2567" s="5" t="s">
        <v>466</v>
      </c>
      <c r="E2567" s="5" t="s">
        <v>24</v>
      </c>
      <c r="F2567" s="4" t="s">
        <v>17</v>
      </c>
      <c r="G2567" s="5" t="s">
        <v>2772</v>
      </c>
      <c r="H2567" s="4" t="s">
        <v>26</v>
      </c>
      <c r="I2567" s="6">
        <v>1156.67</v>
      </c>
      <c r="J2567" s="7">
        <v>45366</v>
      </c>
      <c r="K2567" s="5"/>
    </row>
    <row r="2568" spans="1:11" x14ac:dyDescent="0.3">
      <c r="A2568" s="3" t="s">
        <v>3471</v>
      </c>
      <c r="B2568" s="4">
        <v>8376</v>
      </c>
      <c r="C2568" s="4" t="s">
        <v>465</v>
      </c>
      <c r="D2568" s="5" t="s">
        <v>466</v>
      </c>
      <c r="E2568" s="5" t="s">
        <v>24</v>
      </c>
      <c r="F2568" s="4" t="s">
        <v>17</v>
      </c>
      <c r="G2568" s="5" t="s">
        <v>3337</v>
      </c>
      <c r="H2568" s="4" t="s">
        <v>26</v>
      </c>
      <c r="I2568" s="6">
        <v>216.42</v>
      </c>
      <c r="J2568" s="7">
        <v>45307</v>
      </c>
      <c r="K2568" s="5"/>
    </row>
    <row r="2569" spans="1:11" x14ac:dyDescent="0.3">
      <c r="A2569" s="3" t="s">
        <v>3799</v>
      </c>
      <c r="B2569" s="4">
        <v>8376</v>
      </c>
      <c r="C2569" s="4" t="s">
        <v>465</v>
      </c>
      <c r="D2569" s="5" t="s">
        <v>466</v>
      </c>
      <c r="E2569" s="5" t="s">
        <v>24</v>
      </c>
      <c r="F2569" s="4" t="s">
        <v>17</v>
      </c>
      <c r="G2569" s="5" t="s">
        <v>3337</v>
      </c>
      <c r="H2569" s="4" t="s">
        <v>19</v>
      </c>
      <c r="I2569" s="6">
        <v>2067.37</v>
      </c>
      <c r="J2569" s="7">
        <v>44939</v>
      </c>
      <c r="K2569" s="5" t="s">
        <v>442</v>
      </c>
    </row>
    <row r="2570" spans="1:11" x14ac:dyDescent="0.3">
      <c r="A2570" s="3" t="s">
        <v>3800</v>
      </c>
      <c r="B2570" s="4">
        <v>8376</v>
      </c>
      <c r="C2570" s="4" t="s">
        <v>465</v>
      </c>
      <c r="D2570" s="5" t="s">
        <v>466</v>
      </c>
      <c r="E2570" s="5" t="s">
        <v>24</v>
      </c>
      <c r="F2570" s="4" t="s">
        <v>17</v>
      </c>
      <c r="G2570" s="5" t="s">
        <v>3337</v>
      </c>
      <c r="H2570" s="4" t="s">
        <v>19</v>
      </c>
      <c r="I2570" s="6">
        <v>2067.37</v>
      </c>
      <c r="J2570" s="7">
        <v>44972</v>
      </c>
      <c r="K2570" s="5" t="s">
        <v>20</v>
      </c>
    </row>
    <row r="2571" spans="1:11" x14ac:dyDescent="0.3">
      <c r="A2571" s="3" t="s">
        <v>4151</v>
      </c>
      <c r="B2571" s="4">
        <v>8376</v>
      </c>
      <c r="C2571" s="4" t="s">
        <v>465</v>
      </c>
      <c r="D2571" s="5" t="s">
        <v>466</v>
      </c>
      <c r="E2571" s="5" t="s">
        <v>24</v>
      </c>
      <c r="F2571" s="4" t="s">
        <v>17</v>
      </c>
      <c r="G2571" s="5" t="s">
        <v>4021</v>
      </c>
      <c r="H2571" s="4" t="s">
        <v>26</v>
      </c>
      <c r="I2571" s="6">
        <v>504.91</v>
      </c>
      <c r="J2571" s="7">
        <v>45307</v>
      </c>
      <c r="K2571" s="5"/>
    </row>
    <row r="2572" spans="1:11" x14ac:dyDescent="0.3">
      <c r="A2572" s="3" t="s">
        <v>4473</v>
      </c>
      <c r="B2572" s="4">
        <v>8376</v>
      </c>
      <c r="C2572" s="4" t="s">
        <v>465</v>
      </c>
      <c r="D2572" s="5" t="s">
        <v>466</v>
      </c>
      <c r="E2572" s="5" t="s">
        <v>24</v>
      </c>
      <c r="F2572" s="4" t="s">
        <v>17</v>
      </c>
      <c r="G2572" s="5" t="s">
        <v>4021</v>
      </c>
      <c r="H2572" s="4" t="s">
        <v>19</v>
      </c>
      <c r="I2572" s="6">
        <v>4823.2299999999996</v>
      </c>
      <c r="J2572" s="7">
        <v>44939</v>
      </c>
      <c r="K2572" s="5" t="s">
        <v>442</v>
      </c>
    </row>
    <row r="2573" spans="1:11" x14ac:dyDescent="0.3">
      <c r="A2573" s="3" t="s">
        <v>4474</v>
      </c>
      <c r="B2573" s="4">
        <v>8376</v>
      </c>
      <c r="C2573" s="4" t="s">
        <v>465</v>
      </c>
      <c r="D2573" s="5" t="s">
        <v>466</v>
      </c>
      <c r="E2573" s="5" t="s">
        <v>24</v>
      </c>
      <c r="F2573" s="4" t="s">
        <v>17</v>
      </c>
      <c r="G2573" s="5" t="s">
        <v>4021</v>
      </c>
      <c r="H2573" s="4" t="s">
        <v>19</v>
      </c>
      <c r="I2573" s="6">
        <v>4823.2299999999996</v>
      </c>
      <c r="J2573" s="7">
        <v>44972</v>
      </c>
      <c r="K2573" s="5" t="s">
        <v>20</v>
      </c>
    </row>
    <row r="2574" spans="1:11" x14ac:dyDescent="0.3">
      <c r="A2574" s="3" t="s">
        <v>4771</v>
      </c>
      <c r="B2574" s="4">
        <v>8376</v>
      </c>
      <c r="C2574" s="4" t="s">
        <v>465</v>
      </c>
      <c r="D2574" s="5" t="s">
        <v>466</v>
      </c>
      <c r="E2574" s="5" t="s">
        <v>24</v>
      </c>
      <c r="F2574" s="4" t="s">
        <v>17</v>
      </c>
      <c r="G2574" s="5" t="s">
        <v>4687</v>
      </c>
      <c r="H2574" s="4" t="s">
        <v>26</v>
      </c>
      <c r="I2574" s="6">
        <v>3975.4</v>
      </c>
      <c r="J2574" s="7">
        <v>45093</v>
      </c>
      <c r="K2574" s="5"/>
    </row>
    <row r="2575" spans="1:11" x14ac:dyDescent="0.3">
      <c r="A2575" s="3" t="s">
        <v>340</v>
      </c>
      <c r="B2575" s="4">
        <v>8081</v>
      </c>
      <c r="C2575" s="4" t="s">
        <v>341</v>
      </c>
      <c r="D2575" s="5" t="s">
        <v>342</v>
      </c>
      <c r="E2575" s="5" t="s">
        <v>24</v>
      </c>
      <c r="F2575" s="4" t="s">
        <v>17</v>
      </c>
      <c r="G2575" s="5" t="s">
        <v>25</v>
      </c>
      <c r="H2575" s="4" t="s">
        <v>26</v>
      </c>
      <c r="I2575" s="6">
        <v>342.66</v>
      </c>
      <c r="J2575" s="7">
        <v>45307</v>
      </c>
      <c r="K2575" s="5"/>
    </row>
    <row r="2576" spans="1:11" x14ac:dyDescent="0.3">
      <c r="A2576" s="3" t="s">
        <v>343</v>
      </c>
      <c r="B2576" s="4">
        <v>8081</v>
      </c>
      <c r="C2576" s="4" t="s">
        <v>341</v>
      </c>
      <c r="D2576" s="5" t="s">
        <v>342</v>
      </c>
      <c r="E2576" s="5" t="s">
        <v>24</v>
      </c>
      <c r="F2576" s="4" t="s">
        <v>17</v>
      </c>
      <c r="G2576" s="5" t="s">
        <v>25</v>
      </c>
      <c r="H2576" s="4" t="s">
        <v>26</v>
      </c>
      <c r="I2576" s="6">
        <v>8009.44</v>
      </c>
      <c r="J2576" s="7">
        <v>44939</v>
      </c>
      <c r="K2576" s="5"/>
    </row>
    <row r="2577" spans="1:11" x14ac:dyDescent="0.3">
      <c r="A2577" s="3" t="s">
        <v>2247</v>
      </c>
      <c r="B2577" s="4">
        <v>8081</v>
      </c>
      <c r="C2577" s="4" t="s">
        <v>341</v>
      </c>
      <c r="D2577" s="5" t="s">
        <v>342</v>
      </c>
      <c r="E2577" s="5" t="s">
        <v>24</v>
      </c>
      <c r="F2577" s="4" t="s">
        <v>17</v>
      </c>
      <c r="G2577" s="5" t="s">
        <v>2156</v>
      </c>
      <c r="H2577" s="4" t="s">
        <v>26</v>
      </c>
      <c r="I2577" s="6">
        <v>8079.15</v>
      </c>
      <c r="J2577" s="7">
        <v>45139</v>
      </c>
      <c r="K2577" s="5"/>
    </row>
    <row r="2578" spans="1:11" x14ac:dyDescent="0.3">
      <c r="A2578" s="3" t="s">
        <v>2856</v>
      </c>
      <c r="B2578" s="4">
        <v>8081</v>
      </c>
      <c r="C2578" s="4" t="s">
        <v>341</v>
      </c>
      <c r="D2578" s="5" t="s">
        <v>342</v>
      </c>
      <c r="E2578" s="5" t="s">
        <v>24</v>
      </c>
      <c r="F2578" s="4" t="s">
        <v>17</v>
      </c>
      <c r="G2578" s="5" t="s">
        <v>2772</v>
      </c>
      <c r="H2578" s="4" t="s">
        <v>26</v>
      </c>
      <c r="I2578" s="6">
        <v>1517.98</v>
      </c>
      <c r="J2578" s="7">
        <v>45366</v>
      </c>
      <c r="K2578" s="5"/>
    </row>
    <row r="2579" spans="1:11" x14ac:dyDescent="0.3">
      <c r="A2579" s="3" t="s">
        <v>403</v>
      </c>
      <c r="B2579" s="4">
        <v>8217</v>
      </c>
      <c r="C2579" s="4" t="s">
        <v>404</v>
      </c>
      <c r="D2579" s="5" t="s">
        <v>405</v>
      </c>
      <c r="E2579" s="5" t="s">
        <v>24</v>
      </c>
      <c r="F2579" s="4" t="s">
        <v>17</v>
      </c>
      <c r="G2579" s="5" t="s">
        <v>25</v>
      </c>
      <c r="H2579" s="4" t="s">
        <v>26</v>
      </c>
      <c r="I2579" s="6">
        <v>440.47</v>
      </c>
      <c r="J2579" s="7">
        <v>45307</v>
      </c>
      <c r="K2579" s="5"/>
    </row>
    <row r="2580" spans="1:11" x14ac:dyDescent="0.3">
      <c r="A2580" s="3" t="s">
        <v>406</v>
      </c>
      <c r="B2580" s="4">
        <v>8217</v>
      </c>
      <c r="C2580" s="4" t="s">
        <v>404</v>
      </c>
      <c r="D2580" s="5" t="s">
        <v>405</v>
      </c>
      <c r="E2580" s="5" t="s">
        <v>24</v>
      </c>
      <c r="F2580" s="4" t="s">
        <v>17</v>
      </c>
      <c r="G2580" s="5" t="s">
        <v>25</v>
      </c>
      <c r="H2580" s="4" t="s">
        <v>26</v>
      </c>
      <c r="I2580" s="6">
        <v>10295.81</v>
      </c>
      <c r="J2580" s="7">
        <v>44939</v>
      </c>
      <c r="K2580" s="5"/>
    </row>
    <row r="2581" spans="1:11" x14ac:dyDescent="0.3">
      <c r="A2581" s="3" t="s">
        <v>2269</v>
      </c>
      <c r="B2581" s="4">
        <v>8217</v>
      </c>
      <c r="C2581" s="4" t="s">
        <v>404</v>
      </c>
      <c r="D2581" s="5" t="s">
        <v>405</v>
      </c>
      <c r="E2581" s="5" t="s">
        <v>24</v>
      </c>
      <c r="F2581" s="4" t="s">
        <v>17</v>
      </c>
      <c r="G2581" s="5" t="s">
        <v>2156</v>
      </c>
      <c r="H2581" s="4" t="s">
        <v>26</v>
      </c>
      <c r="I2581" s="6">
        <v>10385.42</v>
      </c>
      <c r="J2581" s="7">
        <v>45139</v>
      </c>
      <c r="K2581" s="5"/>
    </row>
    <row r="2582" spans="1:11" x14ac:dyDescent="0.3">
      <c r="A2582" s="3" t="s">
        <v>2874</v>
      </c>
      <c r="B2582" s="4">
        <v>8217</v>
      </c>
      <c r="C2582" s="4" t="s">
        <v>404</v>
      </c>
      <c r="D2582" s="5" t="s">
        <v>405</v>
      </c>
      <c r="E2582" s="5" t="s">
        <v>24</v>
      </c>
      <c r="F2582" s="4" t="s">
        <v>17</v>
      </c>
      <c r="G2582" s="5" t="s">
        <v>2772</v>
      </c>
      <c r="H2582" s="4" t="s">
        <v>26</v>
      </c>
      <c r="I2582" s="6">
        <v>1951.3</v>
      </c>
      <c r="J2582" s="7">
        <v>45366</v>
      </c>
      <c r="K2582" s="5"/>
    </row>
    <row r="2583" spans="1:11" x14ac:dyDescent="0.3">
      <c r="A2583" s="3" t="s">
        <v>3449</v>
      </c>
      <c r="B2583" s="4">
        <v>8217</v>
      </c>
      <c r="C2583" s="4" t="s">
        <v>404</v>
      </c>
      <c r="D2583" s="5" t="s">
        <v>405</v>
      </c>
      <c r="E2583" s="5" t="s">
        <v>24</v>
      </c>
      <c r="F2583" s="4" t="s">
        <v>17</v>
      </c>
      <c r="G2583" s="5" t="s">
        <v>3337</v>
      </c>
      <c r="H2583" s="4" t="s">
        <v>26</v>
      </c>
      <c r="I2583" s="6">
        <v>365.1</v>
      </c>
      <c r="J2583" s="7">
        <v>45307</v>
      </c>
      <c r="K2583" s="5"/>
    </row>
    <row r="2584" spans="1:11" x14ac:dyDescent="0.3">
      <c r="A2584" s="3" t="s">
        <v>3450</v>
      </c>
      <c r="B2584" s="4">
        <v>8217</v>
      </c>
      <c r="C2584" s="4" t="s">
        <v>404</v>
      </c>
      <c r="D2584" s="5" t="s">
        <v>405</v>
      </c>
      <c r="E2584" s="5" t="s">
        <v>24</v>
      </c>
      <c r="F2584" s="4" t="s">
        <v>17</v>
      </c>
      <c r="G2584" s="5" t="s">
        <v>3337</v>
      </c>
      <c r="H2584" s="4" t="s">
        <v>26</v>
      </c>
      <c r="I2584" s="6">
        <v>3487.67</v>
      </c>
      <c r="J2584" s="7">
        <v>44939</v>
      </c>
      <c r="K2584" s="5"/>
    </row>
    <row r="2585" spans="1:11" x14ac:dyDescent="0.3">
      <c r="A2585" s="3" t="s">
        <v>4129</v>
      </c>
      <c r="B2585" s="4">
        <v>8217</v>
      </c>
      <c r="C2585" s="4" t="s">
        <v>404</v>
      </c>
      <c r="D2585" s="5" t="s">
        <v>405</v>
      </c>
      <c r="E2585" s="5" t="s">
        <v>24</v>
      </c>
      <c r="F2585" s="4" t="s">
        <v>17</v>
      </c>
      <c r="G2585" s="5" t="s">
        <v>4021</v>
      </c>
      <c r="H2585" s="4" t="s">
        <v>26</v>
      </c>
      <c r="I2585" s="6">
        <v>851.78</v>
      </c>
      <c r="J2585" s="7">
        <v>45307</v>
      </c>
      <c r="K2585" s="5"/>
    </row>
    <row r="2586" spans="1:11" x14ac:dyDescent="0.3">
      <c r="A2586" s="3" t="s">
        <v>4130</v>
      </c>
      <c r="B2586" s="4">
        <v>8217</v>
      </c>
      <c r="C2586" s="4" t="s">
        <v>404</v>
      </c>
      <c r="D2586" s="5" t="s">
        <v>405</v>
      </c>
      <c r="E2586" s="5" t="s">
        <v>24</v>
      </c>
      <c r="F2586" s="4" t="s">
        <v>17</v>
      </c>
      <c r="G2586" s="5" t="s">
        <v>4021</v>
      </c>
      <c r="H2586" s="4" t="s">
        <v>26</v>
      </c>
      <c r="I2586" s="6">
        <v>8136.81</v>
      </c>
      <c r="J2586" s="7">
        <v>44939</v>
      </c>
      <c r="K2586" s="5"/>
    </row>
    <row r="2587" spans="1:11" x14ac:dyDescent="0.3">
      <c r="A2587" s="3" t="s">
        <v>4756</v>
      </c>
      <c r="B2587" s="4">
        <v>8217</v>
      </c>
      <c r="C2587" s="4" t="s">
        <v>404</v>
      </c>
      <c r="D2587" s="5" t="s">
        <v>405</v>
      </c>
      <c r="E2587" s="5" t="s">
        <v>24</v>
      </c>
      <c r="F2587" s="4" t="s">
        <v>17</v>
      </c>
      <c r="G2587" s="5" t="s">
        <v>4687</v>
      </c>
      <c r="H2587" s="4" t="s">
        <v>26</v>
      </c>
      <c r="I2587" s="6">
        <v>6706.52</v>
      </c>
      <c r="J2587" s="7">
        <v>45093</v>
      </c>
      <c r="K2587" s="5"/>
    </row>
    <row r="2588" spans="1:11" x14ac:dyDescent="0.3">
      <c r="A2588" s="3" t="s">
        <v>655</v>
      </c>
      <c r="B2588" s="4">
        <v>8795</v>
      </c>
      <c r="C2588" s="4" t="s">
        <v>656</v>
      </c>
      <c r="D2588" s="5" t="s">
        <v>657</v>
      </c>
      <c r="E2588" s="5" t="s">
        <v>24</v>
      </c>
      <c r="F2588" s="4" t="s">
        <v>17</v>
      </c>
      <c r="G2588" s="5" t="s">
        <v>25</v>
      </c>
      <c r="H2588" s="4" t="s">
        <v>26</v>
      </c>
      <c r="I2588" s="6">
        <v>258.52</v>
      </c>
      <c r="J2588" s="7">
        <v>45307</v>
      </c>
      <c r="K2588" s="5"/>
    </row>
    <row r="2589" spans="1:11" x14ac:dyDescent="0.3">
      <c r="A2589" s="3" t="s">
        <v>658</v>
      </c>
      <c r="B2589" s="4">
        <v>8795</v>
      </c>
      <c r="C2589" s="4" t="s">
        <v>656</v>
      </c>
      <c r="D2589" s="5" t="s">
        <v>657</v>
      </c>
      <c r="E2589" s="5" t="s">
        <v>24</v>
      </c>
      <c r="F2589" s="4" t="s">
        <v>17</v>
      </c>
      <c r="G2589" s="5" t="s">
        <v>25</v>
      </c>
      <c r="H2589" s="4" t="s">
        <v>26</v>
      </c>
      <c r="I2589" s="6">
        <v>6042.71</v>
      </c>
      <c r="J2589" s="7">
        <v>44939</v>
      </c>
      <c r="K2589" s="5"/>
    </row>
    <row r="2590" spans="1:11" x14ac:dyDescent="0.3">
      <c r="A2590" s="3" t="s">
        <v>2348</v>
      </c>
      <c r="B2590" s="4">
        <v>8795</v>
      </c>
      <c r="C2590" s="4" t="s">
        <v>656</v>
      </c>
      <c r="D2590" s="5" t="s">
        <v>657</v>
      </c>
      <c r="E2590" s="5" t="s">
        <v>24</v>
      </c>
      <c r="F2590" s="4" t="s">
        <v>17</v>
      </c>
      <c r="G2590" s="5" t="s">
        <v>2156</v>
      </c>
      <c r="H2590" s="4" t="s">
        <v>26</v>
      </c>
      <c r="I2590" s="6">
        <v>6095.31</v>
      </c>
      <c r="J2590" s="7">
        <v>45139</v>
      </c>
      <c r="K2590" s="5"/>
    </row>
    <row r="2591" spans="1:11" x14ac:dyDescent="0.3">
      <c r="A2591" s="3" t="s">
        <v>2943</v>
      </c>
      <c r="B2591" s="4">
        <v>8795</v>
      </c>
      <c r="C2591" s="4" t="s">
        <v>656</v>
      </c>
      <c r="D2591" s="5" t="s">
        <v>657</v>
      </c>
      <c r="E2591" s="5" t="s">
        <v>24</v>
      </c>
      <c r="F2591" s="4" t="s">
        <v>17</v>
      </c>
      <c r="G2591" s="5" t="s">
        <v>2772</v>
      </c>
      <c r="H2591" s="4" t="s">
        <v>26</v>
      </c>
      <c r="I2591" s="6">
        <v>1145.24</v>
      </c>
      <c r="J2591" s="7">
        <v>45366</v>
      </c>
      <c r="K2591" s="5"/>
    </row>
    <row r="2592" spans="1:11" x14ac:dyDescent="0.3">
      <c r="A2592" s="3" t="s">
        <v>220</v>
      </c>
      <c r="B2592" s="4">
        <v>7893</v>
      </c>
      <c r="C2592" s="4" t="s">
        <v>221</v>
      </c>
      <c r="D2592" s="5" t="s">
        <v>222</v>
      </c>
      <c r="E2592" s="5" t="s">
        <v>24</v>
      </c>
      <c r="F2592" s="4" t="s">
        <v>17</v>
      </c>
      <c r="G2592" s="5" t="s">
        <v>25</v>
      </c>
      <c r="H2592" s="4" t="s">
        <v>26</v>
      </c>
      <c r="I2592" s="6">
        <v>62.33</v>
      </c>
      <c r="J2592" s="7">
        <v>45307</v>
      </c>
      <c r="K2592" s="5"/>
    </row>
    <row r="2593" spans="1:11" x14ac:dyDescent="0.3">
      <c r="A2593" s="3" t="s">
        <v>223</v>
      </c>
      <c r="B2593" s="4">
        <v>7893</v>
      </c>
      <c r="C2593" s="4" t="s">
        <v>221</v>
      </c>
      <c r="D2593" s="5" t="s">
        <v>222</v>
      </c>
      <c r="E2593" s="5" t="s">
        <v>24</v>
      </c>
      <c r="F2593" s="4" t="s">
        <v>17</v>
      </c>
      <c r="G2593" s="5" t="s">
        <v>25</v>
      </c>
      <c r="H2593" s="4" t="s">
        <v>26</v>
      </c>
      <c r="I2593" s="6">
        <v>1456.99</v>
      </c>
      <c r="J2593" s="7">
        <v>44939</v>
      </c>
      <c r="K2593" s="5"/>
    </row>
    <row r="2594" spans="1:11" x14ac:dyDescent="0.3">
      <c r="A2594" s="3" t="s">
        <v>2217</v>
      </c>
      <c r="B2594" s="4">
        <v>7893</v>
      </c>
      <c r="C2594" s="4" t="s">
        <v>221</v>
      </c>
      <c r="D2594" s="5" t="s">
        <v>222</v>
      </c>
      <c r="E2594" s="5" t="s">
        <v>24</v>
      </c>
      <c r="F2594" s="4" t="s">
        <v>17</v>
      </c>
      <c r="G2594" s="5" t="s">
        <v>2156</v>
      </c>
      <c r="H2594" s="4" t="s">
        <v>26</v>
      </c>
      <c r="I2594" s="6">
        <v>1469.67</v>
      </c>
      <c r="J2594" s="7">
        <v>45139</v>
      </c>
      <c r="K2594" s="5"/>
    </row>
    <row r="2595" spans="1:11" x14ac:dyDescent="0.3">
      <c r="A2595" s="3" t="s">
        <v>2825</v>
      </c>
      <c r="B2595" s="4">
        <v>7893</v>
      </c>
      <c r="C2595" s="4" t="s">
        <v>221</v>
      </c>
      <c r="D2595" s="5" t="s">
        <v>222</v>
      </c>
      <c r="E2595" s="5" t="s">
        <v>24</v>
      </c>
      <c r="F2595" s="4" t="s">
        <v>17</v>
      </c>
      <c r="G2595" s="5" t="s">
        <v>2772</v>
      </c>
      <c r="H2595" s="4" t="s">
        <v>26</v>
      </c>
      <c r="I2595" s="6">
        <v>276.13</v>
      </c>
      <c r="J2595" s="7">
        <v>45366</v>
      </c>
      <c r="K2595" s="5"/>
    </row>
    <row r="2596" spans="1:11" x14ac:dyDescent="0.3">
      <c r="A2596" s="3" t="s">
        <v>3395</v>
      </c>
      <c r="B2596" s="4">
        <v>7893</v>
      </c>
      <c r="C2596" s="4" t="s">
        <v>221</v>
      </c>
      <c r="D2596" s="5" t="s">
        <v>222</v>
      </c>
      <c r="E2596" s="5" t="s">
        <v>24</v>
      </c>
      <c r="F2596" s="4" t="s">
        <v>17</v>
      </c>
      <c r="G2596" s="5" t="s">
        <v>3337</v>
      </c>
      <c r="H2596" s="4" t="s">
        <v>26</v>
      </c>
      <c r="I2596" s="6">
        <v>51.67</v>
      </c>
      <c r="J2596" s="7">
        <v>45307</v>
      </c>
      <c r="K2596" s="5"/>
    </row>
    <row r="2597" spans="1:11" x14ac:dyDescent="0.3">
      <c r="A2597" s="3" t="s">
        <v>3396</v>
      </c>
      <c r="B2597" s="4">
        <v>7893</v>
      </c>
      <c r="C2597" s="4" t="s">
        <v>221</v>
      </c>
      <c r="D2597" s="5" t="s">
        <v>222</v>
      </c>
      <c r="E2597" s="5" t="s">
        <v>24</v>
      </c>
      <c r="F2597" s="4" t="s">
        <v>17</v>
      </c>
      <c r="G2597" s="5" t="s">
        <v>3337</v>
      </c>
      <c r="H2597" s="4" t="s">
        <v>26</v>
      </c>
      <c r="I2597" s="6">
        <v>493.55</v>
      </c>
      <c r="J2597" s="7">
        <v>44939</v>
      </c>
      <c r="K2597" s="5"/>
    </row>
    <row r="2598" spans="1:11" x14ac:dyDescent="0.3">
      <c r="A2598" s="3" t="s">
        <v>4075</v>
      </c>
      <c r="B2598" s="4">
        <v>7893</v>
      </c>
      <c r="C2598" s="4" t="s">
        <v>221</v>
      </c>
      <c r="D2598" s="5" t="s">
        <v>222</v>
      </c>
      <c r="E2598" s="5" t="s">
        <v>24</v>
      </c>
      <c r="F2598" s="4" t="s">
        <v>17</v>
      </c>
      <c r="G2598" s="5" t="s">
        <v>4021</v>
      </c>
      <c r="H2598" s="4" t="s">
        <v>26</v>
      </c>
      <c r="I2598" s="6">
        <v>120.54</v>
      </c>
      <c r="J2598" s="7">
        <v>45307</v>
      </c>
      <c r="K2598" s="5"/>
    </row>
    <row r="2599" spans="1:11" x14ac:dyDescent="0.3">
      <c r="A2599" s="3" t="s">
        <v>4076</v>
      </c>
      <c r="B2599" s="4">
        <v>7893</v>
      </c>
      <c r="C2599" s="4" t="s">
        <v>221</v>
      </c>
      <c r="D2599" s="5" t="s">
        <v>222</v>
      </c>
      <c r="E2599" s="5" t="s">
        <v>24</v>
      </c>
      <c r="F2599" s="4" t="s">
        <v>17</v>
      </c>
      <c r="G2599" s="5" t="s">
        <v>4021</v>
      </c>
      <c r="H2599" s="4" t="s">
        <v>26</v>
      </c>
      <c r="I2599" s="6">
        <v>1151.46</v>
      </c>
      <c r="J2599" s="7">
        <v>44939</v>
      </c>
      <c r="K2599" s="5"/>
    </row>
    <row r="2600" spans="1:11" x14ac:dyDescent="0.3">
      <c r="A2600" s="3" t="s">
        <v>4725</v>
      </c>
      <c r="B2600" s="4">
        <v>7893</v>
      </c>
      <c r="C2600" s="4" t="s">
        <v>221</v>
      </c>
      <c r="D2600" s="5" t="s">
        <v>222</v>
      </c>
      <c r="E2600" s="5" t="s">
        <v>24</v>
      </c>
      <c r="F2600" s="4" t="s">
        <v>17</v>
      </c>
      <c r="G2600" s="5" t="s">
        <v>4687</v>
      </c>
      <c r="H2600" s="4" t="s">
        <v>26</v>
      </c>
      <c r="I2600" s="6">
        <v>949.06</v>
      </c>
      <c r="J2600" s="7">
        <v>45093</v>
      </c>
      <c r="K2600" s="5"/>
    </row>
    <row r="2601" spans="1:11" x14ac:dyDescent="0.3">
      <c r="A2601" s="3" t="s">
        <v>1629</v>
      </c>
      <c r="B2601" s="4">
        <v>8577</v>
      </c>
      <c r="C2601" s="4" t="s">
        <v>1630</v>
      </c>
      <c r="D2601" s="5" t="s">
        <v>1631</v>
      </c>
      <c r="E2601" s="5" t="s">
        <v>24</v>
      </c>
      <c r="F2601" s="4" t="s">
        <v>17</v>
      </c>
      <c r="G2601" s="5" t="s">
        <v>25</v>
      </c>
      <c r="H2601" s="4" t="s">
        <v>19</v>
      </c>
      <c r="I2601" s="6">
        <v>203.34</v>
      </c>
      <c r="J2601" s="7">
        <v>45307</v>
      </c>
      <c r="K2601" s="5" t="s">
        <v>20</v>
      </c>
    </row>
    <row r="2602" spans="1:11" x14ac:dyDescent="0.3">
      <c r="A2602" s="3" t="s">
        <v>1632</v>
      </c>
      <c r="B2602" s="4">
        <v>8577</v>
      </c>
      <c r="C2602" s="4" t="s">
        <v>1630</v>
      </c>
      <c r="D2602" s="5" t="s">
        <v>1631</v>
      </c>
      <c r="E2602" s="5" t="s">
        <v>24</v>
      </c>
      <c r="F2602" s="4" t="s">
        <v>17</v>
      </c>
      <c r="G2602" s="5" t="s">
        <v>25</v>
      </c>
      <c r="H2602" s="4" t="s">
        <v>19</v>
      </c>
      <c r="I2602" s="6">
        <v>4752.8999999999996</v>
      </c>
      <c r="J2602" s="7">
        <v>44939</v>
      </c>
      <c r="K2602" s="5" t="s">
        <v>20</v>
      </c>
    </row>
    <row r="2603" spans="1:11" x14ac:dyDescent="0.3">
      <c r="A2603" s="3" t="s">
        <v>2631</v>
      </c>
      <c r="B2603" s="4">
        <v>8577</v>
      </c>
      <c r="C2603" s="4" t="s">
        <v>1630</v>
      </c>
      <c r="D2603" s="5" t="s">
        <v>1631</v>
      </c>
      <c r="E2603" s="5" t="s">
        <v>24</v>
      </c>
      <c r="F2603" s="4" t="s">
        <v>17</v>
      </c>
      <c r="G2603" s="5" t="s">
        <v>2156</v>
      </c>
      <c r="H2603" s="4" t="s">
        <v>19</v>
      </c>
      <c r="I2603" s="6">
        <v>4794.2700000000004</v>
      </c>
      <c r="J2603" s="7">
        <v>45140</v>
      </c>
      <c r="K2603" s="5" t="s">
        <v>20</v>
      </c>
    </row>
    <row r="2604" spans="1:11" x14ac:dyDescent="0.3">
      <c r="A2604" s="3" t="s">
        <v>3198</v>
      </c>
      <c r="B2604" s="4">
        <v>8577</v>
      </c>
      <c r="C2604" s="4" t="s">
        <v>1630</v>
      </c>
      <c r="D2604" s="5" t="s">
        <v>1631</v>
      </c>
      <c r="E2604" s="5" t="s">
        <v>24</v>
      </c>
      <c r="F2604" s="4" t="s">
        <v>17</v>
      </c>
      <c r="G2604" s="5" t="s">
        <v>2772</v>
      </c>
      <c r="H2604" s="4" t="s">
        <v>19</v>
      </c>
      <c r="I2604" s="6">
        <v>900.79</v>
      </c>
      <c r="J2604" s="7">
        <v>45366</v>
      </c>
      <c r="K2604" s="5" t="s">
        <v>20</v>
      </c>
    </row>
    <row r="2605" spans="1:11" x14ac:dyDescent="0.3">
      <c r="A2605" s="3" t="s">
        <v>3839</v>
      </c>
      <c r="B2605" s="4">
        <v>8577</v>
      </c>
      <c r="C2605" s="4" t="s">
        <v>1630</v>
      </c>
      <c r="D2605" s="5" t="s">
        <v>1631</v>
      </c>
      <c r="E2605" s="5" t="s">
        <v>24</v>
      </c>
      <c r="F2605" s="4" t="s">
        <v>17</v>
      </c>
      <c r="G2605" s="5" t="s">
        <v>3337</v>
      </c>
      <c r="H2605" s="4" t="s">
        <v>19</v>
      </c>
      <c r="I2605" s="6">
        <v>168.54</v>
      </c>
      <c r="J2605" s="7">
        <v>45307</v>
      </c>
      <c r="K2605" s="5" t="s">
        <v>20</v>
      </c>
    </row>
    <row r="2606" spans="1:11" x14ac:dyDescent="0.3">
      <c r="A2606" s="3" t="s">
        <v>3840</v>
      </c>
      <c r="B2606" s="4">
        <v>8577</v>
      </c>
      <c r="C2606" s="4" t="s">
        <v>1630</v>
      </c>
      <c r="D2606" s="5" t="s">
        <v>1631</v>
      </c>
      <c r="E2606" s="5" t="s">
        <v>24</v>
      </c>
      <c r="F2606" s="4" t="s">
        <v>17</v>
      </c>
      <c r="G2606" s="5" t="s">
        <v>3337</v>
      </c>
      <c r="H2606" s="4" t="s">
        <v>19</v>
      </c>
      <c r="I2606" s="6">
        <v>1610.03</v>
      </c>
      <c r="J2606" s="7">
        <v>44939</v>
      </c>
      <c r="K2606" s="5" t="s">
        <v>20</v>
      </c>
    </row>
    <row r="2607" spans="1:11" x14ac:dyDescent="0.3">
      <c r="A2607" s="3" t="s">
        <v>4513</v>
      </c>
      <c r="B2607" s="4">
        <v>8577</v>
      </c>
      <c r="C2607" s="4" t="s">
        <v>1630</v>
      </c>
      <c r="D2607" s="5" t="s">
        <v>1631</v>
      </c>
      <c r="E2607" s="5" t="s">
        <v>24</v>
      </c>
      <c r="F2607" s="4" t="s">
        <v>17</v>
      </c>
      <c r="G2607" s="5" t="s">
        <v>4021</v>
      </c>
      <c r="H2607" s="4" t="s">
        <v>19</v>
      </c>
      <c r="I2607" s="6">
        <v>393.21</v>
      </c>
      <c r="J2607" s="7">
        <v>45307</v>
      </c>
      <c r="K2607" s="5" t="s">
        <v>20</v>
      </c>
    </row>
    <row r="2608" spans="1:11" x14ac:dyDescent="0.3">
      <c r="A2608" s="3" t="s">
        <v>4514</v>
      </c>
      <c r="B2608" s="4">
        <v>8577</v>
      </c>
      <c r="C2608" s="4" t="s">
        <v>1630</v>
      </c>
      <c r="D2608" s="5" t="s">
        <v>1631</v>
      </c>
      <c r="E2608" s="5" t="s">
        <v>24</v>
      </c>
      <c r="F2608" s="4" t="s">
        <v>17</v>
      </c>
      <c r="G2608" s="5" t="s">
        <v>4021</v>
      </c>
      <c r="H2608" s="4" t="s">
        <v>19</v>
      </c>
      <c r="I2608" s="6">
        <v>3756.23</v>
      </c>
      <c r="J2608" s="7">
        <v>44939</v>
      </c>
      <c r="K2608" s="5" t="s">
        <v>20</v>
      </c>
    </row>
    <row r="2609" spans="1:14" x14ac:dyDescent="0.3">
      <c r="A2609" s="3" t="s">
        <v>4965</v>
      </c>
      <c r="B2609" s="4">
        <v>8577</v>
      </c>
      <c r="C2609" s="4" t="s">
        <v>1630</v>
      </c>
      <c r="D2609" s="5" t="s">
        <v>1631</v>
      </c>
      <c r="E2609" s="5" t="s">
        <v>24</v>
      </c>
      <c r="F2609" s="4" t="s">
        <v>17</v>
      </c>
      <c r="G2609" s="5" t="s">
        <v>4687</v>
      </c>
      <c r="H2609" s="4" t="s">
        <v>19</v>
      </c>
      <c r="I2609" s="6">
        <v>3095.96</v>
      </c>
      <c r="J2609" s="7">
        <v>45093</v>
      </c>
      <c r="K2609" s="5" t="s">
        <v>20</v>
      </c>
    </row>
    <row r="2610" spans="1:14" x14ac:dyDescent="0.3">
      <c r="A2610" s="3" t="s">
        <v>2148</v>
      </c>
      <c r="B2610" s="4">
        <v>14235</v>
      </c>
      <c r="C2610" s="4" t="s">
        <v>2149</v>
      </c>
      <c r="D2610" s="5" t="s">
        <v>17</v>
      </c>
      <c r="E2610" s="5" t="s">
        <v>7</v>
      </c>
      <c r="F2610" s="4" t="s">
        <v>17</v>
      </c>
      <c r="G2610" s="5" t="s">
        <v>25</v>
      </c>
      <c r="H2610" s="4" t="s">
        <v>19</v>
      </c>
      <c r="I2610" s="6">
        <v>5443686.5599999996</v>
      </c>
      <c r="J2610" s="7">
        <v>44939</v>
      </c>
      <c r="K2610" s="5" t="s">
        <v>20</v>
      </c>
    </row>
    <row r="2611" spans="1:14" x14ac:dyDescent="0.3">
      <c r="A2611" s="3" t="s">
        <v>2768</v>
      </c>
      <c r="B2611" s="4">
        <v>14235</v>
      </c>
      <c r="C2611" s="4" t="s">
        <v>2149</v>
      </c>
      <c r="D2611" s="5" t="s">
        <v>17</v>
      </c>
      <c r="E2611" s="5" t="s">
        <v>7</v>
      </c>
      <c r="F2611" s="4" t="s">
        <v>17</v>
      </c>
      <c r="G2611" s="5" t="s">
        <v>2156</v>
      </c>
      <c r="H2611" s="4" t="s">
        <v>19</v>
      </c>
      <c r="I2611" s="6">
        <v>5284352.28</v>
      </c>
      <c r="J2611" s="7">
        <v>45140</v>
      </c>
      <c r="K2611" s="5" t="s">
        <v>20</v>
      </c>
      <c r="M2611" s="8"/>
      <c r="N2611" s="8"/>
    </row>
    <row r="2612" spans="1:14" x14ac:dyDescent="0.3">
      <c r="A2612" s="3" t="s">
        <v>3331</v>
      </c>
      <c r="B2612" s="4">
        <v>14235</v>
      </c>
      <c r="C2612" s="4" t="s">
        <v>2149</v>
      </c>
      <c r="D2612" s="5" t="s">
        <v>17</v>
      </c>
      <c r="E2612" s="5" t="s">
        <v>7</v>
      </c>
      <c r="F2612" s="4" t="s">
        <v>17</v>
      </c>
      <c r="G2612" s="5" t="s">
        <v>2772</v>
      </c>
      <c r="H2612" s="4" t="s">
        <v>19</v>
      </c>
      <c r="I2612" s="6">
        <v>992900.36</v>
      </c>
      <c r="J2612" s="7">
        <v>45366</v>
      </c>
      <c r="K2612" s="5" t="s">
        <v>20</v>
      </c>
    </row>
    <row r="2613" spans="1:14" x14ac:dyDescent="0.3">
      <c r="A2613" s="3" t="s">
        <v>3334</v>
      </c>
      <c r="B2613" s="4">
        <v>14235</v>
      </c>
      <c r="C2613" s="4" t="s">
        <v>2149</v>
      </c>
      <c r="D2613" s="5" t="s">
        <v>17</v>
      </c>
      <c r="E2613" s="5" t="s">
        <v>7</v>
      </c>
      <c r="F2613" s="4" t="s">
        <v>17</v>
      </c>
      <c r="G2613" s="5" t="s">
        <v>3335</v>
      </c>
      <c r="H2613" s="4" t="s">
        <v>19</v>
      </c>
      <c r="I2613" s="6">
        <v>7379.57</v>
      </c>
      <c r="J2613" s="7">
        <v>45156</v>
      </c>
      <c r="K2613" s="5" t="s">
        <v>20</v>
      </c>
    </row>
    <row r="2614" spans="1:14" x14ac:dyDescent="0.3">
      <c r="A2614" s="3" t="s">
        <v>4015</v>
      </c>
      <c r="B2614" s="4">
        <v>14235</v>
      </c>
      <c r="C2614" s="4" t="s">
        <v>2149</v>
      </c>
      <c r="D2614" s="5" t="s">
        <v>17</v>
      </c>
      <c r="E2614" s="5" t="s">
        <v>7</v>
      </c>
      <c r="F2614" s="4" t="s">
        <v>17</v>
      </c>
      <c r="G2614" s="5" t="s">
        <v>3337</v>
      </c>
      <c r="H2614" s="4" t="s">
        <v>19</v>
      </c>
      <c r="I2614" s="6">
        <v>1844031.72</v>
      </c>
      <c r="J2614" s="7">
        <v>44939</v>
      </c>
      <c r="K2614" s="5" t="s">
        <v>20</v>
      </c>
    </row>
    <row r="2615" spans="1:14" x14ac:dyDescent="0.3">
      <c r="A2615" s="3" t="s">
        <v>4016</v>
      </c>
      <c r="B2615" s="4">
        <v>14235</v>
      </c>
      <c r="C2615" s="4" t="s">
        <v>2149</v>
      </c>
      <c r="D2615" s="5" t="s">
        <v>17</v>
      </c>
      <c r="E2615" s="5" t="s">
        <v>4017</v>
      </c>
      <c r="F2615" s="4" t="s">
        <v>17</v>
      </c>
      <c r="G2615" s="5" t="s">
        <v>3337</v>
      </c>
      <c r="H2615" s="4" t="s">
        <v>19</v>
      </c>
      <c r="I2615" s="6">
        <v>6248543.6299999999</v>
      </c>
      <c r="J2615" s="7">
        <v>45383</v>
      </c>
      <c r="K2615" s="5" t="s">
        <v>20</v>
      </c>
    </row>
    <row r="2616" spans="1:14" x14ac:dyDescent="0.3">
      <c r="A2616" s="3" t="s">
        <v>4683</v>
      </c>
      <c r="B2616" s="4">
        <v>14235</v>
      </c>
      <c r="C2616" s="4" t="s">
        <v>2149</v>
      </c>
      <c r="D2616" s="5" t="s">
        <v>17</v>
      </c>
      <c r="E2616" s="5" t="s">
        <v>7</v>
      </c>
      <c r="F2616" s="4" t="s">
        <v>17</v>
      </c>
      <c r="G2616" s="5" t="s">
        <v>4021</v>
      </c>
      <c r="H2616" s="4" t="s">
        <v>19</v>
      </c>
      <c r="I2616" s="6">
        <v>4302163.28</v>
      </c>
      <c r="J2616" s="7">
        <v>44939</v>
      </c>
      <c r="K2616" s="5" t="s">
        <v>20</v>
      </c>
    </row>
    <row r="2617" spans="1:14" x14ac:dyDescent="0.3">
      <c r="A2617" s="3" t="s">
        <v>5052</v>
      </c>
      <c r="B2617" s="4">
        <v>14235</v>
      </c>
      <c r="C2617" s="4" t="s">
        <v>2149</v>
      </c>
      <c r="D2617" s="5" t="s">
        <v>17</v>
      </c>
      <c r="E2617" s="5" t="s">
        <v>7</v>
      </c>
      <c r="F2617" s="4" t="s">
        <v>17</v>
      </c>
      <c r="G2617" s="5" t="s">
        <v>4687</v>
      </c>
      <c r="H2617" s="4" t="s">
        <v>19</v>
      </c>
      <c r="I2617" s="6">
        <v>3236754.38</v>
      </c>
      <c r="J2617" s="7">
        <v>45093</v>
      </c>
      <c r="K2617" s="5" t="s">
        <v>20</v>
      </c>
    </row>
    <row r="2618" spans="1:14" x14ac:dyDescent="0.3">
      <c r="A2618" s="3" t="s">
        <v>5055</v>
      </c>
      <c r="B2618" s="4">
        <v>14235</v>
      </c>
      <c r="C2618" s="4" t="s">
        <v>2149</v>
      </c>
      <c r="D2618" s="5" t="s">
        <v>17</v>
      </c>
      <c r="E2618" s="5" t="s">
        <v>4017</v>
      </c>
      <c r="F2618" s="4" t="s">
        <v>17</v>
      </c>
      <c r="G2618" s="5" t="s">
        <v>5056</v>
      </c>
      <c r="H2618" s="4" t="s">
        <v>19</v>
      </c>
      <c r="I2618" s="6">
        <v>215111.37</v>
      </c>
      <c r="J2618" s="7">
        <v>45380</v>
      </c>
      <c r="K2618" s="5" t="s">
        <v>20</v>
      </c>
    </row>
    <row r="2619" spans="1:14" x14ac:dyDescent="0.3">
      <c r="A2619" s="3" t="s">
        <v>5057</v>
      </c>
      <c r="B2619" s="4">
        <v>14235</v>
      </c>
      <c r="C2619" s="4" t="s">
        <v>2149</v>
      </c>
      <c r="D2619" s="5" t="s">
        <v>17</v>
      </c>
      <c r="E2619" s="5" t="s">
        <v>4017</v>
      </c>
      <c r="F2619" s="4" t="s">
        <v>17</v>
      </c>
      <c r="G2619" s="5" t="s">
        <v>5058</v>
      </c>
      <c r="H2619" s="4" t="s">
        <v>19</v>
      </c>
      <c r="I2619" s="6">
        <v>81780.09</v>
      </c>
      <c r="J2619" s="7">
        <v>45380</v>
      </c>
      <c r="K2619" s="5" t="s">
        <v>20</v>
      </c>
    </row>
    <row r="2620" spans="1:14" x14ac:dyDescent="0.3">
      <c r="A2620" s="3" t="s">
        <v>5059</v>
      </c>
      <c r="B2620" s="4">
        <v>14235</v>
      </c>
      <c r="C2620" s="4" t="s">
        <v>2149</v>
      </c>
      <c r="D2620" s="5" t="s">
        <v>17</v>
      </c>
      <c r="E2620" s="5" t="s">
        <v>4017</v>
      </c>
      <c r="F2620" s="4" t="s">
        <v>17</v>
      </c>
      <c r="G2620" s="5" t="s">
        <v>5060</v>
      </c>
      <c r="H2620" s="4" t="s">
        <v>19</v>
      </c>
      <c r="I2620" s="6">
        <v>913069.62</v>
      </c>
      <c r="J2620" s="7">
        <v>45380</v>
      </c>
      <c r="K2620" s="5" t="s">
        <v>20</v>
      </c>
    </row>
    <row r="2621" spans="1:14" x14ac:dyDescent="0.3">
      <c r="A2621" s="3" t="s">
        <v>1200</v>
      </c>
      <c r="B2621" s="4">
        <v>7892</v>
      </c>
      <c r="C2621" s="4" t="s">
        <v>1201</v>
      </c>
      <c r="D2621" s="5" t="s">
        <v>1202</v>
      </c>
      <c r="E2621" s="5" t="s">
        <v>24</v>
      </c>
      <c r="F2621" s="4" t="s">
        <v>17</v>
      </c>
      <c r="G2621" s="5" t="s">
        <v>25</v>
      </c>
      <c r="H2621" s="4" t="s">
        <v>19</v>
      </c>
      <c r="I2621" s="6">
        <v>45.2</v>
      </c>
      <c r="J2621" s="7">
        <v>45307</v>
      </c>
      <c r="K2621" s="5" t="s">
        <v>20</v>
      </c>
    </row>
    <row r="2622" spans="1:14" x14ac:dyDescent="0.3">
      <c r="A2622" s="3" t="s">
        <v>1203</v>
      </c>
      <c r="B2622" s="4">
        <v>7892</v>
      </c>
      <c r="C2622" s="4" t="s">
        <v>1201</v>
      </c>
      <c r="D2622" s="5" t="s">
        <v>1202</v>
      </c>
      <c r="E2622" s="5" t="s">
        <v>24</v>
      </c>
      <c r="F2622" s="4" t="s">
        <v>17</v>
      </c>
      <c r="G2622" s="5" t="s">
        <v>25</v>
      </c>
      <c r="H2622" s="4" t="s">
        <v>19</v>
      </c>
      <c r="I2622" s="6">
        <v>1056.5</v>
      </c>
      <c r="J2622" s="7">
        <v>44939</v>
      </c>
      <c r="K2622" s="5" t="s">
        <v>20</v>
      </c>
    </row>
    <row r="2623" spans="1:14" x14ac:dyDescent="0.3">
      <c r="A2623" s="3" t="s">
        <v>2507</v>
      </c>
      <c r="B2623" s="4">
        <v>7892</v>
      </c>
      <c r="C2623" s="4" t="s">
        <v>1201</v>
      </c>
      <c r="D2623" s="5" t="s">
        <v>1202</v>
      </c>
      <c r="E2623" s="5" t="s">
        <v>24</v>
      </c>
      <c r="F2623" s="4" t="s">
        <v>17</v>
      </c>
      <c r="G2623" s="5" t="s">
        <v>2156</v>
      </c>
      <c r="H2623" s="4" t="s">
        <v>19</v>
      </c>
      <c r="I2623" s="6">
        <v>1065.69</v>
      </c>
      <c r="J2623" s="7">
        <v>45140</v>
      </c>
      <c r="K2623" s="5" t="s">
        <v>20</v>
      </c>
    </row>
    <row r="2624" spans="1:14" x14ac:dyDescent="0.3">
      <c r="A2624" s="3" t="s">
        <v>3087</v>
      </c>
      <c r="B2624" s="4">
        <v>7892</v>
      </c>
      <c r="C2624" s="4" t="s">
        <v>1201</v>
      </c>
      <c r="D2624" s="5" t="s">
        <v>1202</v>
      </c>
      <c r="E2624" s="5" t="s">
        <v>24</v>
      </c>
      <c r="F2624" s="4" t="s">
        <v>17</v>
      </c>
      <c r="G2624" s="5" t="s">
        <v>2772</v>
      </c>
      <c r="H2624" s="4" t="s">
        <v>19</v>
      </c>
      <c r="I2624" s="6">
        <v>200.23</v>
      </c>
      <c r="J2624" s="7">
        <v>45366</v>
      </c>
      <c r="K2624" s="5" t="s">
        <v>20</v>
      </c>
    </row>
    <row r="2625" spans="1:11" x14ac:dyDescent="0.3">
      <c r="A2625" s="3" t="s">
        <v>3708</v>
      </c>
      <c r="B2625" s="4">
        <v>7892</v>
      </c>
      <c r="C2625" s="4" t="s">
        <v>1201</v>
      </c>
      <c r="D2625" s="5" t="s">
        <v>1202</v>
      </c>
      <c r="E2625" s="5" t="s">
        <v>24</v>
      </c>
      <c r="F2625" s="4" t="s">
        <v>17</v>
      </c>
      <c r="G2625" s="5" t="s">
        <v>3337</v>
      </c>
      <c r="H2625" s="4" t="s">
        <v>19</v>
      </c>
      <c r="I2625" s="6">
        <v>37.46</v>
      </c>
      <c r="J2625" s="7">
        <v>45307</v>
      </c>
      <c r="K2625" s="5" t="s">
        <v>20</v>
      </c>
    </row>
    <row r="2626" spans="1:11" x14ac:dyDescent="0.3">
      <c r="A2626" s="3" t="s">
        <v>3709</v>
      </c>
      <c r="B2626" s="4">
        <v>7892</v>
      </c>
      <c r="C2626" s="4" t="s">
        <v>1201</v>
      </c>
      <c r="D2626" s="5" t="s">
        <v>1202</v>
      </c>
      <c r="E2626" s="5" t="s">
        <v>24</v>
      </c>
      <c r="F2626" s="4" t="s">
        <v>17</v>
      </c>
      <c r="G2626" s="5" t="s">
        <v>3337</v>
      </c>
      <c r="H2626" s="4" t="s">
        <v>19</v>
      </c>
      <c r="I2626" s="6">
        <v>357.88</v>
      </c>
      <c r="J2626" s="7">
        <v>44939</v>
      </c>
      <c r="K2626" s="5" t="s">
        <v>20</v>
      </c>
    </row>
    <row r="2627" spans="1:11" x14ac:dyDescent="0.3">
      <c r="A2627" s="3" t="s">
        <v>4384</v>
      </c>
      <c r="B2627" s="4">
        <v>7892</v>
      </c>
      <c r="C2627" s="4" t="s">
        <v>1201</v>
      </c>
      <c r="D2627" s="5" t="s">
        <v>1202</v>
      </c>
      <c r="E2627" s="5" t="s">
        <v>24</v>
      </c>
      <c r="F2627" s="4" t="s">
        <v>17</v>
      </c>
      <c r="G2627" s="5" t="s">
        <v>4021</v>
      </c>
      <c r="H2627" s="4" t="s">
        <v>19</v>
      </c>
      <c r="I2627" s="6">
        <v>87.4</v>
      </c>
      <c r="J2627" s="7">
        <v>45307</v>
      </c>
      <c r="K2627" s="5" t="s">
        <v>20</v>
      </c>
    </row>
    <row r="2628" spans="1:11" x14ac:dyDescent="0.3">
      <c r="A2628" s="3" t="s">
        <v>4385</v>
      </c>
      <c r="B2628" s="4">
        <v>7892</v>
      </c>
      <c r="C2628" s="4" t="s">
        <v>1201</v>
      </c>
      <c r="D2628" s="5" t="s">
        <v>1202</v>
      </c>
      <c r="E2628" s="5" t="s">
        <v>24</v>
      </c>
      <c r="F2628" s="4" t="s">
        <v>17</v>
      </c>
      <c r="G2628" s="5" t="s">
        <v>4021</v>
      </c>
      <c r="H2628" s="4" t="s">
        <v>19</v>
      </c>
      <c r="I2628" s="6">
        <v>834.95</v>
      </c>
      <c r="J2628" s="7">
        <v>44939</v>
      </c>
      <c r="K2628" s="5" t="s">
        <v>20</v>
      </c>
    </row>
    <row r="2629" spans="1:11" x14ac:dyDescent="0.3">
      <c r="A2629" s="3" t="s">
        <v>4898</v>
      </c>
      <c r="B2629" s="4">
        <v>7892</v>
      </c>
      <c r="C2629" s="4" t="s">
        <v>1201</v>
      </c>
      <c r="D2629" s="5" t="s">
        <v>1202</v>
      </c>
      <c r="E2629" s="5" t="s">
        <v>24</v>
      </c>
      <c r="F2629" s="4" t="s">
        <v>17</v>
      </c>
      <c r="G2629" s="5" t="s">
        <v>4687</v>
      </c>
      <c r="H2629" s="4" t="s">
        <v>19</v>
      </c>
      <c r="I2629" s="6">
        <v>688.18</v>
      </c>
      <c r="J2629" s="7">
        <v>45093</v>
      </c>
      <c r="K2629" s="5" t="s">
        <v>20</v>
      </c>
    </row>
    <row r="2630" spans="1:11" x14ac:dyDescent="0.3">
      <c r="A2630" s="3" t="s">
        <v>1236</v>
      </c>
      <c r="B2630" s="4">
        <v>7914</v>
      </c>
      <c r="C2630" s="4" t="s">
        <v>1237</v>
      </c>
      <c r="D2630" s="5" t="s">
        <v>1238</v>
      </c>
      <c r="E2630" s="5" t="s">
        <v>24</v>
      </c>
      <c r="F2630" s="4" t="s">
        <v>17</v>
      </c>
      <c r="G2630" s="5" t="s">
        <v>25</v>
      </c>
      <c r="H2630" s="4" t="s">
        <v>19</v>
      </c>
      <c r="I2630" s="6">
        <v>57.57</v>
      </c>
      <c r="J2630" s="7">
        <v>45307</v>
      </c>
      <c r="K2630" s="5" t="s">
        <v>20</v>
      </c>
    </row>
    <row r="2631" spans="1:11" x14ac:dyDescent="0.3">
      <c r="A2631" s="3" t="s">
        <v>1239</v>
      </c>
      <c r="B2631" s="4">
        <v>7914</v>
      </c>
      <c r="C2631" s="4" t="s">
        <v>1237</v>
      </c>
      <c r="D2631" s="5" t="s">
        <v>1238</v>
      </c>
      <c r="E2631" s="5" t="s">
        <v>24</v>
      </c>
      <c r="F2631" s="4" t="s">
        <v>17</v>
      </c>
      <c r="G2631" s="5" t="s">
        <v>25</v>
      </c>
      <c r="H2631" s="4" t="s">
        <v>19</v>
      </c>
      <c r="I2631" s="6">
        <v>1345.74</v>
      </c>
      <c r="J2631" s="7">
        <v>44939</v>
      </c>
      <c r="K2631" s="5" t="s">
        <v>20</v>
      </c>
    </row>
    <row r="2632" spans="1:11" x14ac:dyDescent="0.3">
      <c r="A2632" s="3" t="s">
        <v>2516</v>
      </c>
      <c r="B2632" s="4">
        <v>7914</v>
      </c>
      <c r="C2632" s="4" t="s">
        <v>1237</v>
      </c>
      <c r="D2632" s="5" t="s">
        <v>1238</v>
      </c>
      <c r="E2632" s="5" t="s">
        <v>24</v>
      </c>
      <c r="F2632" s="4" t="s">
        <v>17</v>
      </c>
      <c r="G2632" s="5" t="s">
        <v>2156</v>
      </c>
      <c r="H2632" s="4" t="s">
        <v>19</v>
      </c>
      <c r="I2632" s="6">
        <v>1357.45</v>
      </c>
      <c r="J2632" s="7">
        <v>45140</v>
      </c>
      <c r="K2632" s="5" t="s">
        <v>20</v>
      </c>
    </row>
    <row r="2633" spans="1:11" x14ac:dyDescent="0.3">
      <c r="A2633" s="3" t="s">
        <v>3096</v>
      </c>
      <c r="B2633" s="4">
        <v>7914</v>
      </c>
      <c r="C2633" s="4" t="s">
        <v>1237</v>
      </c>
      <c r="D2633" s="5" t="s">
        <v>1238</v>
      </c>
      <c r="E2633" s="5" t="s">
        <v>24</v>
      </c>
      <c r="F2633" s="4" t="s">
        <v>17</v>
      </c>
      <c r="G2633" s="5" t="s">
        <v>2772</v>
      </c>
      <c r="H2633" s="4" t="s">
        <v>19</v>
      </c>
      <c r="I2633" s="6">
        <v>255.05</v>
      </c>
      <c r="J2633" s="7">
        <v>45366</v>
      </c>
      <c r="K2633" s="5" t="s">
        <v>20</v>
      </c>
    </row>
    <row r="2634" spans="1:11" x14ac:dyDescent="0.3">
      <c r="A2634" s="3" t="s">
        <v>3722</v>
      </c>
      <c r="B2634" s="4">
        <v>7914</v>
      </c>
      <c r="C2634" s="4" t="s">
        <v>1237</v>
      </c>
      <c r="D2634" s="5" t="s">
        <v>1238</v>
      </c>
      <c r="E2634" s="5" t="s">
        <v>24</v>
      </c>
      <c r="F2634" s="4" t="s">
        <v>17</v>
      </c>
      <c r="G2634" s="5" t="s">
        <v>3337</v>
      </c>
      <c r="H2634" s="4" t="s">
        <v>19</v>
      </c>
      <c r="I2634" s="6">
        <v>47.72</v>
      </c>
      <c r="J2634" s="7">
        <v>45307</v>
      </c>
      <c r="K2634" s="5" t="s">
        <v>20</v>
      </c>
    </row>
    <row r="2635" spans="1:11" x14ac:dyDescent="0.3">
      <c r="A2635" s="3" t="s">
        <v>3723</v>
      </c>
      <c r="B2635" s="4">
        <v>7914</v>
      </c>
      <c r="C2635" s="4" t="s">
        <v>1237</v>
      </c>
      <c r="D2635" s="5" t="s">
        <v>1238</v>
      </c>
      <c r="E2635" s="5" t="s">
        <v>24</v>
      </c>
      <c r="F2635" s="4" t="s">
        <v>17</v>
      </c>
      <c r="G2635" s="5" t="s">
        <v>3337</v>
      </c>
      <c r="H2635" s="4" t="s">
        <v>19</v>
      </c>
      <c r="I2635" s="6">
        <v>455.87</v>
      </c>
      <c r="J2635" s="7">
        <v>44939</v>
      </c>
      <c r="K2635" s="5" t="s">
        <v>20</v>
      </c>
    </row>
    <row r="2636" spans="1:11" x14ac:dyDescent="0.3">
      <c r="A2636" s="3" t="s">
        <v>4398</v>
      </c>
      <c r="B2636" s="4">
        <v>7914</v>
      </c>
      <c r="C2636" s="4" t="s">
        <v>1237</v>
      </c>
      <c r="D2636" s="5" t="s">
        <v>1238</v>
      </c>
      <c r="E2636" s="5" t="s">
        <v>24</v>
      </c>
      <c r="F2636" s="4" t="s">
        <v>17</v>
      </c>
      <c r="G2636" s="5" t="s">
        <v>4021</v>
      </c>
      <c r="H2636" s="4" t="s">
        <v>19</v>
      </c>
      <c r="I2636" s="6">
        <v>111.33</v>
      </c>
      <c r="J2636" s="7">
        <v>45307</v>
      </c>
      <c r="K2636" s="5" t="s">
        <v>20</v>
      </c>
    </row>
    <row r="2637" spans="1:11" x14ac:dyDescent="0.3">
      <c r="A2637" s="3" t="s">
        <v>4399</v>
      </c>
      <c r="B2637" s="4">
        <v>7914</v>
      </c>
      <c r="C2637" s="4" t="s">
        <v>1237</v>
      </c>
      <c r="D2637" s="5" t="s">
        <v>1238</v>
      </c>
      <c r="E2637" s="5" t="s">
        <v>24</v>
      </c>
      <c r="F2637" s="4" t="s">
        <v>17</v>
      </c>
      <c r="G2637" s="5" t="s">
        <v>4021</v>
      </c>
      <c r="H2637" s="4" t="s">
        <v>19</v>
      </c>
      <c r="I2637" s="6">
        <v>1063.54</v>
      </c>
      <c r="J2637" s="7">
        <v>44939</v>
      </c>
      <c r="K2637" s="5" t="s">
        <v>20</v>
      </c>
    </row>
    <row r="2638" spans="1:11" x14ac:dyDescent="0.3">
      <c r="A2638" s="3" t="s">
        <v>4905</v>
      </c>
      <c r="B2638" s="4">
        <v>7914</v>
      </c>
      <c r="C2638" s="4" t="s">
        <v>1237</v>
      </c>
      <c r="D2638" s="5" t="s">
        <v>1238</v>
      </c>
      <c r="E2638" s="5" t="s">
        <v>24</v>
      </c>
      <c r="F2638" s="4" t="s">
        <v>17</v>
      </c>
      <c r="G2638" s="5" t="s">
        <v>4687</v>
      </c>
      <c r="H2638" s="4" t="s">
        <v>19</v>
      </c>
      <c r="I2638" s="6">
        <v>876.59</v>
      </c>
      <c r="J2638" s="7">
        <v>45093</v>
      </c>
      <c r="K2638" s="5" t="s">
        <v>20</v>
      </c>
    </row>
    <row r="2639" spans="1:11" x14ac:dyDescent="0.3">
      <c r="A2639" s="3" t="s">
        <v>13</v>
      </c>
      <c r="B2639" s="4">
        <v>14797</v>
      </c>
      <c r="C2639" s="4" t="s">
        <v>14</v>
      </c>
      <c r="D2639" s="5" t="s">
        <v>15</v>
      </c>
      <c r="E2639" s="5" t="s">
        <v>16</v>
      </c>
      <c r="F2639" s="4" t="s">
        <v>17</v>
      </c>
      <c r="G2639" s="5" t="s">
        <v>18</v>
      </c>
      <c r="H2639" s="4" t="s">
        <v>19</v>
      </c>
      <c r="I2639" s="6">
        <v>16893822.359999999</v>
      </c>
      <c r="J2639" s="7">
        <v>45016</v>
      </c>
      <c r="K2639" s="5" t="s">
        <v>20</v>
      </c>
    </row>
    <row r="2640" spans="1:11" x14ac:dyDescent="0.3">
      <c r="A2640" s="3" t="s">
        <v>2150</v>
      </c>
      <c r="B2640" s="4">
        <v>14797</v>
      </c>
      <c r="C2640" s="4" t="s">
        <v>14</v>
      </c>
      <c r="D2640" s="5" t="s">
        <v>15</v>
      </c>
      <c r="E2640" s="5" t="s">
        <v>16</v>
      </c>
      <c r="F2640" s="4" t="s">
        <v>17</v>
      </c>
      <c r="G2640" s="5" t="s">
        <v>25</v>
      </c>
      <c r="H2640" s="4" t="s">
        <v>19</v>
      </c>
      <c r="I2640" s="6">
        <v>17754583.719999999</v>
      </c>
      <c r="J2640" s="7">
        <v>45016</v>
      </c>
      <c r="K2640" s="5" t="s">
        <v>20</v>
      </c>
    </row>
    <row r="2641" spans="1:14" x14ac:dyDescent="0.3">
      <c r="A2641" s="3" t="s">
        <v>2769</v>
      </c>
      <c r="B2641" s="4">
        <v>14797</v>
      </c>
      <c r="C2641" s="4" t="s">
        <v>14</v>
      </c>
      <c r="D2641" s="5" t="s">
        <v>15</v>
      </c>
      <c r="E2641" s="5" t="s">
        <v>16</v>
      </c>
      <c r="F2641" s="4" t="s">
        <v>17</v>
      </c>
      <c r="G2641" s="5" t="s">
        <v>2156</v>
      </c>
      <c r="H2641" s="4" t="s">
        <v>19</v>
      </c>
      <c r="I2641" s="6">
        <v>17234914.98</v>
      </c>
      <c r="J2641" s="7">
        <v>45140</v>
      </c>
      <c r="K2641" s="5" t="s">
        <v>20</v>
      </c>
      <c r="M2641" s="8"/>
      <c r="N2641" s="8"/>
    </row>
    <row r="2642" spans="1:14" x14ac:dyDescent="0.3">
      <c r="A2642" s="3" t="s">
        <v>3332</v>
      </c>
      <c r="B2642" s="4">
        <v>14797</v>
      </c>
      <c r="C2642" s="4" t="s">
        <v>14</v>
      </c>
      <c r="D2642" s="5" t="s">
        <v>15</v>
      </c>
      <c r="E2642" s="5" t="s">
        <v>16</v>
      </c>
      <c r="F2642" s="4" t="s">
        <v>17</v>
      </c>
      <c r="G2642" s="5" t="s">
        <v>2772</v>
      </c>
      <c r="H2642" s="4" t="s">
        <v>19</v>
      </c>
      <c r="I2642" s="6">
        <v>3238344.49</v>
      </c>
      <c r="J2642" s="7">
        <v>45366</v>
      </c>
      <c r="K2642" s="5" t="s">
        <v>20</v>
      </c>
    </row>
    <row r="2643" spans="1:14" x14ac:dyDescent="0.3">
      <c r="A2643" s="3" t="s">
        <v>4018</v>
      </c>
      <c r="B2643" s="4">
        <v>14797</v>
      </c>
      <c r="C2643" s="4" t="s">
        <v>14</v>
      </c>
      <c r="D2643" s="5" t="s">
        <v>15</v>
      </c>
      <c r="E2643" s="5" t="s">
        <v>16</v>
      </c>
      <c r="F2643" s="4" t="s">
        <v>17</v>
      </c>
      <c r="G2643" s="5" t="s">
        <v>3337</v>
      </c>
      <c r="H2643" s="4" t="s">
        <v>19</v>
      </c>
      <c r="I2643" s="6">
        <v>6014309.3300000001</v>
      </c>
      <c r="J2643" s="7">
        <v>45016</v>
      </c>
      <c r="K2643" s="5" t="s">
        <v>20</v>
      </c>
    </row>
    <row r="2644" spans="1:14" x14ac:dyDescent="0.3">
      <c r="A2644" s="3" t="s">
        <v>4684</v>
      </c>
      <c r="B2644" s="4">
        <v>14797</v>
      </c>
      <c r="C2644" s="4" t="s">
        <v>14</v>
      </c>
      <c r="D2644" s="5" t="s">
        <v>15</v>
      </c>
      <c r="E2644" s="5" t="s">
        <v>16</v>
      </c>
      <c r="F2644" s="4" t="s">
        <v>17</v>
      </c>
      <c r="G2644" s="5" t="s">
        <v>4021</v>
      </c>
      <c r="H2644" s="4" t="s">
        <v>19</v>
      </c>
      <c r="I2644" s="6">
        <v>14031505.310000001</v>
      </c>
      <c r="J2644" s="7">
        <v>45016</v>
      </c>
      <c r="K2644" s="5" t="s">
        <v>20</v>
      </c>
    </row>
    <row r="2645" spans="1:14" x14ac:dyDescent="0.3">
      <c r="A2645" s="3" t="s">
        <v>5053</v>
      </c>
      <c r="B2645" s="4">
        <v>14797</v>
      </c>
      <c r="C2645" s="4" t="s">
        <v>14</v>
      </c>
      <c r="D2645" s="5" t="s">
        <v>15</v>
      </c>
      <c r="E2645" s="5" t="s">
        <v>16</v>
      </c>
      <c r="F2645" s="4" t="s">
        <v>17</v>
      </c>
      <c r="G2645" s="5" t="s">
        <v>4687</v>
      </c>
      <c r="H2645" s="4" t="s">
        <v>19</v>
      </c>
      <c r="I2645" s="6">
        <v>10556674.140000001</v>
      </c>
      <c r="J2645" s="7">
        <v>45093</v>
      </c>
      <c r="K2645" s="5" t="s">
        <v>20</v>
      </c>
    </row>
    <row r="2646" spans="1:14" x14ac:dyDescent="0.3">
      <c r="A2646" s="3" t="s">
        <v>292</v>
      </c>
      <c r="B2646" s="4">
        <v>7983</v>
      </c>
      <c r="C2646" s="4" t="s">
        <v>293</v>
      </c>
      <c r="D2646" s="5" t="s">
        <v>294</v>
      </c>
      <c r="E2646" s="5" t="s">
        <v>24</v>
      </c>
      <c r="F2646" s="4" t="s">
        <v>17</v>
      </c>
      <c r="G2646" s="5" t="s">
        <v>25</v>
      </c>
      <c r="H2646" s="4" t="s">
        <v>26</v>
      </c>
      <c r="I2646" s="6">
        <v>206.55</v>
      </c>
      <c r="J2646" s="7">
        <v>45307</v>
      </c>
      <c r="K2646" s="5"/>
    </row>
    <row r="2647" spans="1:14" x14ac:dyDescent="0.3">
      <c r="A2647" s="3" t="s">
        <v>295</v>
      </c>
      <c r="B2647" s="4">
        <v>7983</v>
      </c>
      <c r="C2647" s="4" t="s">
        <v>293</v>
      </c>
      <c r="D2647" s="5" t="s">
        <v>294</v>
      </c>
      <c r="E2647" s="5" t="s">
        <v>24</v>
      </c>
      <c r="F2647" s="4" t="s">
        <v>17</v>
      </c>
      <c r="G2647" s="5" t="s">
        <v>25</v>
      </c>
      <c r="H2647" s="4" t="s">
        <v>26</v>
      </c>
      <c r="I2647" s="6">
        <v>4828.01</v>
      </c>
      <c r="J2647" s="7">
        <v>44939</v>
      </c>
      <c r="K2647" s="5"/>
    </row>
    <row r="2648" spans="1:14" x14ac:dyDescent="0.3">
      <c r="A2648" s="3" t="s">
        <v>2235</v>
      </c>
      <c r="B2648" s="4">
        <v>7983</v>
      </c>
      <c r="C2648" s="4" t="s">
        <v>293</v>
      </c>
      <c r="D2648" s="5" t="s">
        <v>294</v>
      </c>
      <c r="E2648" s="5" t="s">
        <v>24</v>
      </c>
      <c r="F2648" s="4" t="s">
        <v>17</v>
      </c>
      <c r="G2648" s="5" t="s">
        <v>2156</v>
      </c>
      <c r="H2648" s="4" t="s">
        <v>26</v>
      </c>
      <c r="I2648" s="6">
        <v>4870.04</v>
      </c>
      <c r="J2648" s="7">
        <v>45139</v>
      </c>
      <c r="K2648" s="5"/>
    </row>
    <row r="2649" spans="1:14" x14ac:dyDescent="0.3">
      <c r="A2649" s="3" t="s">
        <v>2844</v>
      </c>
      <c r="B2649" s="4">
        <v>7983</v>
      </c>
      <c r="C2649" s="4" t="s">
        <v>293</v>
      </c>
      <c r="D2649" s="5" t="s">
        <v>294</v>
      </c>
      <c r="E2649" s="5" t="s">
        <v>24</v>
      </c>
      <c r="F2649" s="4" t="s">
        <v>17</v>
      </c>
      <c r="G2649" s="5" t="s">
        <v>2772</v>
      </c>
      <c r="H2649" s="4" t="s">
        <v>26</v>
      </c>
      <c r="I2649" s="6">
        <v>915.02</v>
      </c>
      <c r="J2649" s="7">
        <v>45366</v>
      </c>
      <c r="K2649" s="5"/>
    </row>
    <row r="2650" spans="1:14" x14ac:dyDescent="0.3">
      <c r="A2650" s="3" t="s">
        <v>3419</v>
      </c>
      <c r="B2650" s="4">
        <v>7983</v>
      </c>
      <c r="C2650" s="4" t="s">
        <v>293</v>
      </c>
      <c r="D2650" s="5" t="s">
        <v>294</v>
      </c>
      <c r="E2650" s="5" t="s">
        <v>24</v>
      </c>
      <c r="F2650" s="4" t="s">
        <v>17</v>
      </c>
      <c r="G2650" s="5" t="s">
        <v>3337</v>
      </c>
      <c r="H2650" s="4" t="s">
        <v>26</v>
      </c>
      <c r="I2650" s="6">
        <v>171.21</v>
      </c>
      <c r="J2650" s="7">
        <v>45307</v>
      </c>
      <c r="K2650" s="5"/>
    </row>
    <row r="2651" spans="1:14" x14ac:dyDescent="0.3">
      <c r="A2651" s="3" t="s">
        <v>3420</v>
      </c>
      <c r="B2651" s="4">
        <v>7983</v>
      </c>
      <c r="C2651" s="4" t="s">
        <v>293</v>
      </c>
      <c r="D2651" s="5" t="s">
        <v>294</v>
      </c>
      <c r="E2651" s="5" t="s">
        <v>24</v>
      </c>
      <c r="F2651" s="4" t="s">
        <v>17</v>
      </c>
      <c r="G2651" s="5" t="s">
        <v>3337</v>
      </c>
      <c r="H2651" s="4" t="s">
        <v>26</v>
      </c>
      <c r="I2651" s="6">
        <v>1635.47</v>
      </c>
      <c r="J2651" s="7">
        <v>44939</v>
      </c>
      <c r="K2651" s="5"/>
    </row>
    <row r="2652" spans="1:14" x14ac:dyDescent="0.3">
      <c r="A2652" s="3" t="s">
        <v>4099</v>
      </c>
      <c r="B2652" s="4">
        <v>7983</v>
      </c>
      <c r="C2652" s="4" t="s">
        <v>293</v>
      </c>
      <c r="D2652" s="5" t="s">
        <v>294</v>
      </c>
      <c r="E2652" s="5" t="s">
        <v>24</v>
      </c>
      <c r="F2652" s="4" t="s">
        <v>17</v>
      </c>
      <c r="G2652" s="5" t="s">
        <v>4021</v>
      </c>
      <c r="H2652" s="4" t="s">
        <v>26</v>
      </c>
      <c r="I2652" s="6">
        <v>399.43</v>
      </c>
      <c r="J2652" s="7">
        <v>45307</v>
      </c>
      <c r="K2652" s="5"/>
    </row>
    <row r="2653" spans="1:14" x14ac:dyDescent="0.3">
      <c r="A2653" s="3" t="s">
        <v>4100</v>
      </c>
      <c r="B2653" s="4">
        <v>7983</v>
      </c>
      <c r="C2653" s="4" t="s">
        <v>293</v>
      </c>
      <c r="D2653" s="5" t="s">
        <v>294</v>
      </c>
      <c r="E2653" s="5" t="s">
        <v>24</v>
      </c>
      <c r="F2653" s="4" t="s">
        <v>17</v>
      </c>
      <c r="G2653" s="5" t="s">
        <v>4021</v>
      </c>
      <c r="H2653" s="4" t="s">
        <v>26</v>
      </c>
      <c r="I2653" s="6">
        <v>3815.59</v>
      </c>
      <c r="J2653" s="7">
        <v>44939</v>
      </c>
      <c r="K2653" s="5"/>
    </row>
    <row r="2654" spans="1:14" x14ac:dyDescent="0.3">
      <c r="A2654" s="3" t="s">
        <v>4738</v>
      </c>
      <c r="B2654" s="4">
        <v>7983</v>
      </c>
      <c r="C2654" s="4" t="s">
        <v>293</v>
      </c>
      <c r="D2654" s="5" t="s">
        <v>294</v>
      </c>
      <c r="E2654" s="5" t="s">
        <v>24</v>
      </c>
      <c r="F2654" s="4" t="s">
        <v>17</v>
      </c>
      <c r="G2654" s="5" t="s">
        <v>4687</v>
      </c>
      <c r="H2654" s="4" t="s">
        <v>26</v>
      </c>
      <c r="I2654" s="6">
        <v>3144.89</v>
      </c>
      <c r="J2654" s="7">
        <v>45093</v>
      </c>
      <c r="K2654" s="5"/>
    </row>
    <row r="2655" spans="1:14" x14ac:dyDescent="0.3">
      <c r="A2655" s="3" t="s">
        <v>1645</v>
      </c>
      <c r="B2655" s="4">
        <v>8605</v>
      </c>
      <c r="C2655" s="4" t="s">
        <v>1646</v>
      </c>
      <c r="D2655" s="5" t="s">
        <v>1647</v>
      </c>
      <c r="E2655" s="5" t="s">
        <v>24</v>
      </c>
      <c r="F2655" s="4" t="s">
        <v>17</v>
      </c>
      <c r="G2655" s="5" t="s">
        <v>25</v>
      </c>
      <c r="H2655" s="4" t="s">
        <v>19</v>
      </c>
      <c r="I2655" s="6">
        <v>363.98</v>
      </c>
      <c r="J2655" s="7">
        <v>45307</v>
      </c>
      <c r="K2655" s="5" t="s">
        <v>20</v>
      </c>
    </row>
    <row r="2656" spans="1:14" x14ac:dyDescent="0.3">
      <c r="A2656" s="3" t="s">
        <v>1648</v>
      </c>
      <c r="B2656" s="4">
        <v>8605</v>
      </c>
      <c r="C2656" s="4" t="s">
        <v>1646</v>
      </c>
      <c r="D2656" s="5" t="s">
        <v>1647</v>
      </c>
      <c r="E2656" s="5" t="s">
        <v>24</v>
      </c>
      <c r="F2656" s="4" t="s">
        <v>17</v>
      </c>
      <c r="G2656" s="5" t="s">
        <v>25</v>
      </c>
      <c r="H2656" s="4" t="s">
        <v>19</v>
      </c>
      <c r="I2656" s="6">
        <v>8507.7800000000007</v>
      </c>
      <c r="J2656" s="7">
        <v>44939</v>
      </c>
      <c r="K2656" s="5" t="s">
        <v>20</v>
      </c>
    </row>
    <row r="2657" spans="1:11" x14ac:dyDescent="0.3">
      <c r="A2657" s="3" t="s">
        <v>2635</v>
      </c>
      <c r="B2657" s="4">
        <v>8605</v>
      </c>
      <c r="C2657" s="4" t="s">
        <v>1646</v>
      </c>
      <c r="D2657" s="5" t="s">
        <v>1647</v>
      </c>
      <c r="E2657" s="5" t="s">
        <v>24</v>
      </c>
      <c r="F2657" s="4" t="s">
        <v>17</v>
      </c>
      <c r="G2657" s="5" t="s">
        <v>2156</v>
      </c>
      <c r="H2657" s="4" t="s">
        <v>19</v>
      </c>
      <c r="I2657" s="6">
        <v>8581.83</v>
      </c>
      <c r="J2657" s="7">
        <v>45140</v>
      </c>
      <c r="K2657" s="5" t="s">
        <v>20</v>
      </c>
    </row>
    <row r="2658" spans="1:11" x14ac:dyDescent="0.3">
      <c r="A2658" s="3" t="s">
        <v>3202</v>
      </c>
      <c r="B2658" s="4">
        <v>8605</v>
      </c>
      <c r="C2658" s="4" t="s">
        <v>1646</v>
      </c>
      <c r="D2658" s="5" t="s">
        <v>1647</v>
      </c>
      <c r="E2658" s="5" t="s">
        <v>24</v>
      </c>
      <c r="F2658" s="4" t="s">
        <v>17</v>
      </c>
      <c r="G2658" s="5" t="s">
        <v>2772</v>
      </c>
      <c r="H2658" s="4" t="s">
        <v>19</v>
      </c>
      <c r="I2658" s="6">
        <v>1612.43</v>
      </c>
      <c r="J2658" s="7">
        <v>45366</v>
      </c>
      <c r="K2658" s="5" t="s">
        <v>20</v>
      </c>
    </row>
    <row r="2659" spans="1:11" x14ac:dyDescent="0.3">
      <c r="A2659" s="3" t="s">
        <v>3847</v>
      </c>
      <c r="B2659" s="4">
        <v>8605</v>
      </c>
      <c r="C2659" s="4" t="s">
        <v>1646</v>
      </c>
      <c r="D2659" s="5" t="s">
        <v>1647</v>
      </c>
      <c r="E2659" s="5" t="s">
        <v>24</v>
      </c>
      <c r="F2659" s="4" t="s">
        <v>17</v>
      </c>
      <c r="G2659" s="5" t="s">
        <v>3337</v>
      </c>
      <c r="H2659" s="4" t="s">
        <v>19</v>
      </c>
      <c r="I2659" s="6">
        <v>301.69</v>
      </c>
      <c r="J2659" s="7">
        <v>45307</v>
      </c>
      <c r="K2659" s="5" t="s">
        <v>20</v>
      </c>
    </row>
    <row r="2660" spans="1:11" x14ac:dyDescent="0.3">
      <c r="A2660" s="3" t="s">
        <v>3848</v>
      </c>
      <c r="B2660" s="4">
        <v>8605</v>
      </c>
      <c r="C2660" s="4" t="s">
        <v>1646</v>
      </c>
      <c r="D2660" s="5" t="s">
        <v>1647</v>
      </c>
      <c r="E2660" s="5" t="s">
        <v>24</v>
      </c>
      <c r="F2660" s="4" t="s">
        <v>17</v>
      </c>
      <c r="G2660" s="5" t="s">
        <v>3337</v>
      </c>
      <c r="H2660" s="4" t="s">
        <v>19</v>
      </c>
      <c r="I2660" s="6">
        <v>2881.98</v>
      </c>
      <c r="J2660" s="7">
        <v>44939</v>
      </c>
      <c r="K2660" s="5" t="s">
        <v>20</v>
      </c>
    </row>
    <row r="2661" spans="1:11" x14ac:dyDescent="0.3">
      <c r="A2661" s="3" t="s">
        <v>4521</v>
      </c>
      <c r="B2661" s="4">
        <v>8605</v>
      </c>
      <c r="C2661" s="4" t="s">
        <v>1646</v>
      </c>
      <c r="D2661" s="5" t="s">
        <v>1647</v>
      </c>
      <c r="E2661" s="5" t="s">
        <v>24</v>
      </c>
      <c r="F2661" s="4" t="s">
        <v>17</v>
      </c>
      <c r="G2661" s="5" t="s">
        <v>4021</v>
      </c>
      <c r="H2661" s="4" t="s">
        <v>19</v>
      </c>
      <c r="I2661" s="6">
        <v>703.86</v>
      </c>
      <c r="J2661" s="7">
        <v>45307</v>
      </c>
      <c r="K2661" s="5" t="s">
        <v>20</v>
      </c>
    </row>
    <row r="2662" spans="1:11" x14ac:dyDescent="0.3">
      <c r="A2662" s="3" t="s">
        <v>4522</v>
      </c>
      <c r="B2662" s="4">
        <v>8605</v>
      </c>
      <c r="C2662" s="4" t="s">
        <v>1646</v>
      </c>
      <c r="D2662" s="5" t="s">
        <v>1647</v>
      </c>
      <c r="E2662" s="5" t="s">
        <v>24</v>
      </c>
      <c r="F2662" s="4" t="s">
        <v>17</v>
      </c>
      <c r="G2662" s="5" t="s">
        <v>4021</v>
      </c>
      <c r="H2662" s="4" t="s">
        <v>19</v>
      </c>
      <c r="I2662" s="6">
        <v>6723.72</v>
      </c>
      <c r="J2662" s="7">
        <v>44939</v>
      </c>
      <c r="K2662" s="5" t="s">
        <v>20</v>
      </c>
    </row>
    <row r="2663" spans="1:11" x14ac:dyDescent="0.3">
      <c r="A2663" s="3" t="s">
        <v>4969</v>
      </c>
      <c r="B2663" s="4">
        <v>8605</v>
      </c>
      <c r="C2663" s="4" t="s">
        <v>1646</v>
      </c>
      <c r="D2663" s="5" t="s">
        <v>1647</v>
      </c>
      <c r="E2663" s="5" t="s">
        <v>24</v>
      </c>
      <c r="F2663" s="4" t="s">
        <v>17</v>
      </c>
      <c r="G2663" s="5" t="s">
        <v>4687</v>
      </c>
      <c r="H2663" s="4" t="s">
        <v>19</v>
      </c>
      <c r="I2663" s="6">
        <v>5541.83</v>
      </c>
      <c r="J2663" s="7">
        <v>45093</v>
      </c>
      <c r="K2663" s="5" t="s">
        <v>20</v>
      </c>
    </row>
    <row r="2664" spans="1:11" x14ac:dyDescent="0.3">
      <c r="A2664" s="3" t="s">
        <v>949</v>
      </c>
      <c r="B2664" s="4">
        <v>9442</v>
      </c>
      <c r="C2664" s="4" t="s">
        <v>950</v>
      </c>
      <c r="D2664" s="5" t="s">
        <v>951</v>
      </c>
      <c r="E2664" s="5" t="s">
        <v>24</v>
      </c>
      <c r="F2664" s="4" t="s">
        <v>17</v>
      </c>
      <c r="G2664" s="5" t="s">
        <v>25</v>
      </c>
      <c r="H2664" s="4" t="s">
        <v>26</v>
      </c>
      <c r="I2664" s="6">
        <v>34.82</v>
      </c>
      <c r="J2664" s="7">
        <v>45307</v>
      </c>
      <c r="K2664" s="5"/>
    </row>
    <row r="2665" spans="1:11" x14ac:dyDescent="0.3">
      <c r="A2665" s="3" t="s">
        <v>952</v>
      </c>
      <c r="B2665" s="4">
        <v>9442</v>
      </c>
      <c r="C2665" s="4" t="s">
        <v>950</v>
      </c>
      <c r="D2665" s="5" t="s">
        <v>951</v>
      </c>
      <c r="E2665" s="5" t="s">
        <v>24</v>
      </c>
      <c r="F2665" s="4" t="s">
        <v>17</v>
      </c>
      <c r="G2665" s="5" t="s">
        <v>25</v>
      </c>
      <c r="H2665" s="4" t="s">
        <v>26</v>
      </c>
      <c r="I2665" s="6">
        <v>813.95</v>
      </c>
      <c r="J2665" s="7">
        <v>44939</v>
      </c>
      <c r="K2665" s="5"/>
    </row>
    <row r="2666" spans="1:11" x14ac:dyDescent="0.3">
      <c r="A2666" s="3" t="s">
        <v>2435</v>
      </c>
      <c r="B2666" s="4">
        <v>9442</v>
      </c>
      <c r="C2666" s="4" t="s">
        <v>950</v>
      </c>
      <c r="D2666" s="5" t="s">
        <v>951</v>
      </c>
      <c r="E2666" s="5" t="s">
        <v>24</v>
      </c>
      <c r="F2666" s="4" t="s">
        <v>17</v>
      </c>
      <c r="G2666" s="5" t="s">
        <v>2156</v>
      </c>
      <c r="H2666" s="4" t="s">
        <v>26</v>
      </c>
      <c r="I2666" s="6">
        <v>821.03</v>
      </c>
      <c r="J2666" s="7">
        <v>45139</v>
      </c>
      <c r="K2666" s="5"/>
    </row>
    <row r="2667" spans="1:11" x14ac:dyDescent="0.3">
      <c r="A2667" s="3" t="s">
        <v>3021</v>
      </c>
      <c r="B2667" s="4">
        <v>9442</v>
      </c>
      <c r="C2667" s="4" t="s">
        <v>950</v>
      </c>
      <c r="D2667" s="5" t="s">
        <v>951</v>
      </c>
      <c r="E2667" s="5" t="s">
        <v>24</v>
      </c>
      <c r="F2667" s="4" t="s">
        <v>17</v>
      </c>
      <c r="G2667" s="5" t="s">
        <v>2772</v>
      </c>
      <c r="H2667" s="4" t="s">
        <v>26</v>
      </c>
      <c r="I2667" s="6">
        <v>154.26</v>
      </c>
      <c r="J2667" s="7">
        <v>45366</v>
      </c>
      <c r="K2667" s="5"/>
    </row>
    <row r="2668" spans="1:11" x14ac:dyDescent="0.3">
      <c r="A2668" s="3" t="s">
        <v>1837</v>
      </c>
      <c r="B2668" s="4">
        <v>8894</v>
      </c>
      <c r="C2668" s="4" t="s">
        <v>1838</v>
      </c>
      <c r="D2668" s="5" t="s">
        <v>1839</v>
      </c>
      <c r="E2668" s="5" t="s">
        <v>24</v>
      </c>
      <c r="F2668" s="4" t="s">
        <v>17</v>
      </c>
      <c r="G2668" s="5" t="s">
        <v>25</v>
      </c>
      <c r="H2668" s="4" t="s">
        <v>19</v>
      </c>
      <c r="I2668" s="6">
        <v>943.77</v>
      </c>
      <c r="J2668" s="7">
        <v>45307</v>
      </c>
      <c r="K2668" s="5" t="s">
        <v>20</v>
      </c>
    </row>
    <row r="2669" spans="1:11" x14ac:dyDescent="0.3">
      <c r="A2669" s="3" t="s">
        <v>1840</v>
      </c>
      <c r="B2669" s="4">
        <v>8894</v>
      </c>
      <c r="C2669" s="4" t="s">
        <v>1838</v>
      </c>
      <c r="D2669" s="5" t="s">
        <v>1839</v>
      </c>
      <c r="E2669" s="5" t="s">
        <v>24</v>
      </c>
      <c r="F2669" s="4" t="s">
        <v>17</v>
      </c>
      <c r="G2669" s="5" t="s">
        <v>25</v>
      </c>
      <c r="H2669" s="4" t="s">
        <v>19</v>
      </c>
      <c r="I2669" s="6">
        <v>22060.39</v>
      </c>
      <c r="J2669" s="7">
        <v>44939</v>
      </c>
      <c r="K2669" s="5" t="s">
        <v>20</v>
      </c>
    </row>
    <row r="2670" spans="1:11" x14ac:dyDescent="0.3">
      <c r="A2670" s="3" t="s">
        <v>2684</v>
      </c>
      <c r="B2670" s="4">
        <v>8894</v>
      </c>
      <c r="C2670" s="4" t="s">
        <v>1838</v>
      </c>
      <c r="D2670" s="5" t="s">
        <v>1839</v>
      </c>
      <c r="E2670" s="5" t="s">
        <v>24</v>
      </c>
      <c r="F2670" s="4" t="s">
        <v>17</v>
      </c>
      <c r="G2670" s="5" t="s">
        <v>2156</v>
      </c>
      <c r="H2670" s="4" t="s">
        <v>19</v>
      </c>
      <c r="I2670" s="6">
        <v>22252.41</v>
      </c>
      <c r="J2670" s="7">
        <v>45140</v>
      </c>
      <c r="K2670" s="5" t="s">
        <v>20</v>
      </c>
    </row>
    <row r="2671" spans="1:11" x14ac:dyDescent="0.3">
      <c r="A2671" s="3" t="s">
        <v>3251</v>
      </c>
      <c r="B2671" s="4">
        <v>8894</v>
      </c>
      <c r="C2671" s="4" t="s">
        <v>1838</v>
      </c>
      <c r="D2671" s="5" t="s">
        <v>1839</v>
      </c>
      <c r="E2671" s="5" t="s">
        <v>24</v>
      </c>
      <c r="F2671" s="4" t="s">
        <v>17</v>
      </c>
      <c r="G2671" s="5" t="s">
        <v>2772</v>
      </c>
      <c r="H2671" s="4" t="s">
        <v>19</v>
      </c>
      <c r="I2671" s="6">
        <v>4180.97</v>
      </c>
      <c r="J2671" s="7">
        <v>45366</v>
      </c>
      <c r="K2671" s="5" t="s">
        <v>20</v>
      </c>
    </row>
    <row r="2672" spans="1:11" x14ac:dyDescent="0.3">
      <c r="A2672" s="3" t="s">
        <v>3899</v>
      </c>
      <c r="B2672" s="4">
        <v>8894</v>
      </c>
      <c r="C2672" s="4" t="s">
        <v>1838</v>
      </c>
      <c r="D2672" s="5" t="s">
        <v>1839</v>
      </c>
      <c r="E2672" s="5" t="s">
        <v>24</v>
      </c>
      <c r="F2672" s="4" t="s">
        <v>17</v>
      </c>
      <c r="G2672" s="5" t="s">
        <v>3337</v>
      </c>
      <c r="H2672" s="4" t="s">
        <v>19</v>
      </c>
      <c r="I2672" s="6">
        <v>770.75</v>
      </c>
      <c r="J2672" s="7">
        <v>45307</v>
      </c>
      <c r="K2672" s="5" t="s">
        <v>20</v>
      </c>
    </row>
    <row r="2673" spans="1:11" x14ac:dyDescent="0.3">
      <c r="A2673" s="3" t="s">
        <v>3900</v>
      </c>
      <c r="B2673" s="4">
        <v>8894</v>
      </c>
      <c r="C2673" s="4" t="s">
        <v>1838</v>
      </c>
      <c r="D2673" s="5" t="s">
        <v>1839</v>
      </c>
      <c r="E2673" s="5" t="s">
        <v>24</v>
      </c>
      <c r="F2673" s="4" t="s">
        <v>17</v>
      </c>
      <c r="G2673" s="5" t="s">
        <v>3337</v>
      </c>
      <c r="H2673" s="4" t="s">
        <v>19</v>
      </c>
      <c r="I2673" s="6">
        <v>7362.76</v>
      </c>
      <c r="J2673" s="7">
        <v>44939</v>
      </c>
      <c r="K2673" s="5" t="s">
        <v>20</v>
      </c>
    </row>
    <row r="2674" spans="1:11" x14ac:dyDescent="0.3">
      <c r="A2674" s="3" t="s">
        <v>4573</v>
      </c>
      <c r="B2674" s="4">
        <v>8894</v>
      </c>
      <c r="C2674" s="4" t="s">
        <v>1838</v>
      </c>
      <c r="D2674" s="5" t="s">
        <v>1839</v>
      </c>
      <c r="E2674" s="5" t="s">
        <v>24</v>
      </c>
      <c r="F2674" s="4" t="s">
        <v>17</v>
      </c>
      <c r="G2674" s="5" t="s">
        <v>4021</v>
      </c>
      <c r="H2674" s="4" t="s">
        <v>19</v>
      </c>
      <c r="I2674" s="6">
        <v>1798.18</v>
      </c>
      <c r="J2674" s="7">
        <v>45307</v>
      </c>
      <c r="K2674" s="5" t="s">
        <v>20</v>
      </c>
    </row>
    <row r="2675" spans="1:11" x14ac:dyDescent="0.3">
      <c r="A2675" s="3" t="s">
        <v>4574</v>
      </c>
      <c r="B2675" s="4">
        <v>8894</v>
      </c>
      <c r="C2675" s="4" t="s">
        <v>1838</v>
      </c>
      <c r="D2675" s="5" t="s">
        <v>1839</v>
      </c>
      <c r="E2675" s="5" t="s">
        <v>24</v>
      </c>
      <c r="F2675" s="4" t="s">
        <v>17</v>
      </c>
      <c r="G2675" s="5" t="s">
        <v>4021</v>
      </c>
      <c r="H2675" s="4" t="s">
        <v>19</v>
      </c>
      <c r="I2675" s="6">
        <v>17177.48</v>
      </c>
      <c r="J2675" s="7">
        <v>44939</v>
      </c>
      <c r="K2675" s="5" t="s">
        <v>20</v>
      </c>
    </row>
    <row r="2676" spans="1:11" x14ac:dyDescent="0.3">
      <c r="A2676" s="3" t="s">
        <v>4996</v>
      </c>
      <c r="B2676" s="4">
        <v>8894</v>
      </c>
      <c r="C2676" s="4" t="s">
        <v>1838</v>
      </c>
      <c r="D2676" s="5" t="s">
        <v>1839</v>
      </c>
      <c r="E2676" s="5" t="s">
        <v>24</v>
      </c>
      <c r="F2676" s="4" t="s">
        <v>17</v>
      </c>
      <c r="G2676" s="5" t="s">
        <v>4687</v>
      </c>
      <c r="H2676" s="4" t="s">
        <v>19</v>
      </c>
      <c r="I2676" s="6">
        <v>14158.02</v>
      </c>
      <c r="J2676" s="7">
        <v>45093</v>
      </c>
      <c r="K2676" s="5" t="s">
        <v>20</v>
      </c>
    </row>
    <row r="2677" spans="1:11" x14ac:dyDescent="0.3">
      <c r="A2677" s="3" t="s">
        <v>551</v>
      </c>
      <c r="B2677" s="4">
        <v>8599</v>
      </c>
      <c r="C2677" s="4" t="s">
        <v>552</v>
      </c>
      <c r="D2677" s="5" t="s">
        <v>553</v>
      </c>
      <c r="E2677" s="5" t="s">
        <v>24</v>
      </c>
      <c r="F2677" s="4" t="s">
        <v>17</v>
      </c>
      <c r="G2677" s="5" t="s">
        <v>25</v>
      </c>
      <c r="H2677" s="4" t="s">
        <v>26</v>
      </c>
      <c r="I2677" s="6">
        <v>52.08</v>
      </c>
      <c r="J2677" s="7">
        <v>45307</v>
      </c>
      <c r="K2677" s="5"/>
    </row>
    <row r="2678" spans="1:11" x14ac:dyDescent="0.3">
      <c r="A2678" s="3" t="s">
        <v>554</v>
      </c>
      <c r="B2678" s="4">
        <v>8599</v>
      </c>
      <c r="C2678" s="4" t="s">
        <v>552</v>
      </c>
      <c r="D2678" s="5" t="s">
        <v>553</v>
      </c>
      <c r="E2678" s="5" t="s">
        <v>24</v>
      </c>
      <c r="F2678" s="4" t="s">
        <v>17</v>
      </c>
      <c r="G2678" s="5" t="s">
        <v>25</v>
      </c>
      <c r="H2678" s="4" t="s">
        <v>26</v>
      </c>
      <c r="I2678" s="6">
        <v>1217.29</v>
      </c>
      <c r="J2678" s="7">
        <v>44939</v>
      </c>
      <c r="K2678" s="5"/>
    </row>
    <row r="2679" spans="1:11" x14ac:dyDescent="0.3">
      <c r="A2679" s="3" t="s">
        <v>2317</v>
      </c>
      <c r="B2679" s="4">
        <v>8599</v>
      </c>
      <c r="C2679" s="4" t="s">
        <v>552</v>
      </c>
      <c r="D2679" s="5" t="s">
        <v>553</v>
      </c>
      <c r="E2679" s="5" t="s">
        <v>24</v>
      </c>
      <c r="F2679" s="4" t="s">
        <v>17</v>
      </c>
      <c r="G2679" s="5" t="s">
        <v>2156</v>
      </c>
      <c r="H2679" s="4" t="s">
        <v>26</v>
      </c>
      <c r="I2679" s="6">
        <v>1227.8800000000001</v>
      </c>
      <c r="J2679" s="7">
        <v>45139</v>
      </c>
      <c r="K2679" s="5"/>
    </row>
    <row r="2680" spans="1:11" x14ac:dyDescent="0.3">
      <c r="A2680" s="3" t="s">
        <v>2915</v>
      </c>
      <c r="B2680" s="4">
        <v>8599</v>
      </c>
      <c r="C2680" s="4" t="s">
        <v>552</v>
      </c>
      <c r="D2680" s="5" t="s">
        <v>553</v>
      </c>
      <c r="E2680" s="5" t="s">
        <v>24</v>
      </c>
      <c r="F2680" s="4" t="s">
        <v>17</v>
      </c>
      <c r="G2680" s="5" t="s">
        <v>2772</v>
      </c>
      <c r="H2680" s="4" t="s">
        <v>26</v>
      </c>
      <c r="I2680" s="6">
        <v>230.7</v>
      </c>
      <c r="J2680" s="7">
        <v>45366</v>
      </c>
      <c r="K2680" s="5"/>
    </row>
    <row r="2681" spans="1:11" x14ac:dyDescent="0.3">
      <c r="A2681" s="3" t="s">
        <v>2370</v>
      </c>
      <c r="B2681" s="4">
        <v>9060</v>
      </c>
      <c r="C2681" s="4" t="s">
        <v>2371</v>
      </c>
      <c r="D2681" s="5" t="s">
        <v>2372</v>
      </c>
      <c r="E2681" s="5" t="s">
        <v>24</v>
      </c>
      <c r="F2681" s="4" t="s">
        <v>17</v>
      </c>
      <c r="G2681" s="5" t="s">
        <v>2156</v>
      </c>
      <c r="H2681" s="4" t="s">
        <v>26</v>
      </c>
      <c r="I2681" s="6">
        <v>324.99</v>
      </c>
      <c r="J2681" s="7">
        <v>45261</v>
      </c>
      <c r="K2681" s="5"/>
    </row>
    <row r="2682" spans="1:11" x14ac:dyDescent="0.3">
      <c r="A2682" s="3" t="s">
        <v>2963</v>
      </c>
      <c r="B2682" s="4">
        <v>9060</v>
      </c>
      <c r="C2682" s="4" t="s">
        <v>2371</v>
      </c>
      <c r="D2682" s="5" t="s">
        <v>2372</v>
      </c>
      <c r="E2682" s="5" t="s">
        <v>24</v>
      </c>
      <c r="F2682" s="4" t="s">
        <v>17</v>
      </c>
      <c r="G2682" s="5" t="s">
        <v>2772</v>
      </c>
      <c r="H2682" s="4" t="s">
        <v>26</v>
      </c>
      <c r="I2682" s="6">
        <v>61.06</v>
      </c>
      <c r="J2682" s="7">
        <v>45366</v>
      </c>
      <c r="K2682" s="5"/>
    </row>
    <row r="2683" spans="1:11" x14ac:dyDescent="0.3">
      <c r="A2683" s="3" t="s">
        <v>1038</v>
      </c>
      <c r="B2683" s="4">
        <v>7661</v>
      </c>
      <c r="C2683" s="4" t="s">
        <v>1039</v>
      </c>
      <c r="D2683" s="5" t="s">
        <v>1040</v>
      </c>
      <c r="E2683" s="5" t="s">
        <v>24</v>
      </c>
      <c r="F2683" s="4" t="s">
        <v>17</v>
      </c>
      <c r="G2683" s="5" t="s">
        <v>25</v>
      </c>
      <c r="H2683" s="4" t="s">
        <v>19</v>
      </c>
      <c r="I2683" s="6">
        <v>308.77</v>
      </c>
      <c r="J2683" s="7">
        <v>45307</v>
      </c>
      <c r="K2683" s="5" t="s">
        <v>20</v>
      </c>
    </row>
    <row r="2684" spans="1:11" x14ac:dyDescent="0.3">
      <c r="A2684" s="3" t="s">
        <v>1041</v>
      </c>
      <c r="B2684" s="4">
        <v>7661</v>
      </c>
      <c r="C2684" s="4" t="s">
        <v>1039</v>
      </c>
      <c r="D2684" s="5" t="s">
        <v>1040</v>
      </c>
      <c r="E2684" s="5" t="s">
        <v>24</v>
      </c>
      <c r="F2684" s="4" t="s">
        <v>17</v>
      </c>
      <c r="G2684" s="5" t="s">
        <v>25</v>
      </c>
      <c r="H2684" s="4" t="s">
        <v>19</v>
      </c>
      <c r="I2684" s="6">
        <v>7217.3</v>
      </c>
      <c r="J2684" s="7">
        <v>44939</v>
      </c>
      <c r="K2684" s="5" t="s">
        <v>20</v>
      </c>
    </row>
    <row r="2685" spans="1:11" x14ac:dyDescent="0.3">
      <c r="A2685" s="3" t="s">
        <v>2461</v>
      </c>
      <c r="B2685" s="4">
        <v>7661</v>
      </c>
      <c r="C2685" s="4" t="s">
        <v>1039</v>
      </c>
      <c r="D2685" s="5" t="s">
        <v>1040</v>
      </c>
      <c r="E2685" s="5" t="s">
        <v>24</v>
      </c>
      <c r="F2685" s="4" t="s">
        <v>17</v>
      </c>
      <c r="G2685" s="5" t="s">
        <v>2156</v>
      </c>
      <c r="H2685" s="4" t="s">
        <v>19</v>
      </c>
      <c r="I2685" s="6">
        <v>7280.12</v>
      </c>
      <c r="J2685" s="7">
        <v>45140</v>
      </c>
      <c r="K2685" s="5" t="s">
        <v>20</v>
      </c>
    </row>
    <row r="2686" spans="1:11" x14ac:dyDescent="0.3">
      <c r="A2686" s="3" t="s">
        <v>3044</v>
      </c>
      <c r="B2686" s="4">
        <v>7661</v>
      </c>
      <c r="C2686" s="4" t="s">
        <v>1039</v>
      </c>
      <c r="D2686" s="5" t="s">
        <v>1040</v>
      </c>
      <c r="E2686" s="5" t="s">
        <v>24</v>
      </c>
      <c r="F2686" s="4" t="s">
        <v>17</v>
      </c>
      <c r="G2686" s="5" t="s">
        <v>2772</v>
      </c>
      <c r="H2686" s="4" t="s">
        <v>19</v>
      </c>
      <c r="I2686" s="6">
        <v>1367.85</v>
      </c>
      <c r="J2686" s="7">
        <v>45366</v>
      </c>
      <c r="K2686" s="5" t="s">
        <v>20</v>
      </c>
    </row>
    <row r="2687" spans="1:11" x14ac:dyDescent="0.3">
      <c r="A2687" s="3" t="s">
        <v>3648</v>
      </c>
      <c r="B2687" s="4">
        <v>7661</v>
      </c>
      <c r="C2687" s="4" t="s">
        <v>1039</v>
      </c>
      <c r="D2687" s="5" t="s">
        <v>1040</v>
      </c>
      <c r="E2687" s="5" t="s">
        <v>24</v>
      </c>
      <c r="F2687" s="4" t="s">
        <v>17</v>
      </c>
      <c r="G2687" s="5" t="s">
        <v>3337</v>
      </c>
      <c r="H2687" s="4" t="s">
        <v>19</v>
      </c>
      <c r="I2687" s="6">
        <v>255.93</v>
      </c>
      <c r="J2687" s="7">
        <v>45307</v>
      </c>
      <c r="K2687" s="5" t="s">
        <v>20</v>
      </c>
    </row>
    <row r="2688" spans="1:11" x14ac:dyDescent="0.3">
      <c r="A2688" s="3" t="s">
        <v>3649</v>
      </c>
      <c r="B2688" s="4">
        <v>7661</v>
      </c>
      <c r="C2688" s="4" t="s">
        <v>1039</v>
      </c>
      <c r="D2688" s="5" t="s">
        <v>1040</v>
      </c>
      <c r="E2688" s="5" t="s">
        <v>24</v>
      </c>
      <c r="F2688" s="4" t="s">
        <v>17</v>
      </c>
      <c r="G2688" s="5" t="s">
        <v>3337</v>
      </c>
      <c r="H2688" s="4" t="s">
        <v>19</v>
      </c>
      <c r="I2688" s="6">
        <v>2444.84</v>
      </c>
      <c r="J2688" s="7">
        <v>44939</v>
      </c>
      <c r="K2688" s="5" t="s">
        <v>20</v>
      </c>
    </row>
    <row r="2689" spans="1:11" x14ac:dyDescent="0.3">
      <c r="A2689" s="3" t="s">
        <v>4324</v>
      </c>
      <c r="B2689" s="4">
        <v>7661</v>
      </c>
      <c r="C2689" s="4" t="s">
        <v>1039</v>
      </c>
      <c r="D2689" s="5" t="s">
        <v>1040</v>
      </c>
      <c r="E2689" s="5" t="s">
        <v>24</v>
      </c>
      <c r="F2689" s="4" t="s">
        <v>17</v>
      </c>
      <c r="G2689" s="5" t="s">
        <v>4021</v>
      </c>
      <c r="H2689" s="4" t="s">
        <v>19</v>
      </c>
      <c r="I2689" s="6">
        <v>597.09</v>
      </c>
      <c r="J2689" s="7">
        <v>45307</v>
      </c>
      <c r="K2689" s="5" t="s">
        <v>20</v>
      </c>
    </row>
    <row r="2690" spans="1:11" x14ac:dyDescent="0.3">
      <c r="A2690" s="3" t="s">
        <v>4325</v>
      </c>
      <c r="B2690" s="4">
        <v>7661</v>
      </c>
      <c r="C2690" s="4" t="s">
        <v>1039</v>
      </c>
      <c r="D2690" s="5" t="s">
        <v>1040</v>
      </c>
      <c r="E2690" s="5" t="s">
        <v>24</v>
      </c>
      <c r="F2690" s="4" t="s">
        <v>17</v>
      </c>
      <c r="G2690" s="5" t="s">
        <v>4021</v>
      </c>
      <c r="H2690" s="4" t="s">
        <v>19</v>
      </c>
      <c r="I2690" s="6">
        <v>5703.86</v>
      </c>
      <c r="J2690" s="7">
        <v>44939</v>
      </c>
      <c r="K2690" s="5" t="s">
        <v>20</v>
      </c>
    </row>
    <row r="2691" spans="1:11" x14ac:dyDescent="0.3">
      <c r="A2691" s="3" t="s">
        <v>4866</v>
      </c>
      <c r="B2691" s="4">
        <v>7661</v>
      </c>
      <c r="C2691" s="4" t="s">
        <v>1039</v>
      </c>
      <c r="D2691" s="5" t="s">
        <v>1040</v>
      </c>
      <c r="E2691" s="5" t="s">
        <v>24</v>
      </c>
      <c r="F2691" s="4" t="s">
        <v>17</v>
      </c>
      <c r="G2691" s="5" t="s">
        <v>4687</v>
      </c>
      <c r="H2691" s="4" t="s">
        <v>19</v>
      </c>
      <c r="I2691" s="6">
        <v>4701.2299999999996</v>
      </c>
      <c r="J2691" s="7">
        <v>45093</v>
      </c>
      <c r="K2691" s="5" t="s">
        <v>20</v>
      </c>
    </row>
    <row r="2692" spans="1:11" x14ac:dyDescent="0.3">
      <c r="A2692" s="3" t="s">
        <v>92</v>
      </c>
      <c r="B2692" s="4">
        <v>7666</v>
      </c>
      <c r="C2692" s="4" t="s">
        <v>93</v>
      </c>
      <c r="D2692" s="5" t="s">
        <v>94</v>
      </c>
      <c r="E2692" s="5" t="s">
        <v>24</v>
      </c>
      <c r="F2692" s="4" t="s">
        <v>17</v>
      </c>
      <c r="G2692" s="5" t="s">
        <v>25</v>
      </c>
      <c r="H2692" s="4" t="s">
        <v>26</v>
      </c>
      <c r="I2692" s="6">
        <v>428.06</v>
      </c>
      <c r="J2692" s="7">
        <v>45307</v>
      </c>
      <c r="K2692" s="5"/>
    </row>
    <row r="2693" spans="1:11" x14ac:dyDescent="0.3">
      <c r="A2693" s="3" t="s">
        <v>95</v>
      </c>
      <c r="B2693" s="4">
        <v>7666</v>
      </c>
      <c r="C2693" s="4" t="s">
        <v>93</v>
      </c>
      <c r="D2693" s="5" t="s">
        <v>94</v>
      </c>
      <c r="E2693" s="5" t="s">
        <v>24</v>
      </c>
      <c r="F2693" s="4" t="s">
        <v>17</v>
      </c>
      <c r="G2693" s="5" t="s">
        <v>25</v>
      </c>
      <c r="H2693" s="4" t="s">
        <v>26</v>
      </c>
      <c r="I2693" s="6">
        <v>10005.6</v>
      </c>
      <c r="J2693" s="7">
        <v>44939</v>
      </c>
      <c r="K2693" s="5"/>
    </row>
    <row r="2694" spans="1:11" x14ac:dyDescent="0.3">
      <c r="A2694" s="3" t="s">
        <v>2176</v>
      </c>
      <c r="B2694" s="4">
        <v>7666</v>
      </c>
      <c r="C2694" s="4" t="s">
        <v>93</v>
      </c>
      <c r="D2694" s="5" t="s">
        <v>94</v>
      </c>
      <c r="E2694" s="5" t="s">
        <v>24</v>
      </c>
      <c r="F2694" s="4" t="s">
        <v>17</v>
      </c>
      <c r="G2694" s="5" t="s">
        <v>2156</v>
      </c>
      <c r="H2694" s="4" t="s">
        <v>26</v>
      </c>
      <c r="I2694" s="6">
        <v>10092.69</v>
      </c>
      <c r="J2694" s="7">
        <v>45139</v>
      </c>
      <c r="K2694" s="5"/>
    </row>
    <row r="2695" spans="1:11" x14ac:dyDescent="0.3">
      <c r="A2695" s="3" t="s">
        <v>2790</v>
      </c>
      <c r="B2695" s="4">
        <v>7666</v>
      </c>
      <c r="C2695" s="4" t="s">
        <v>93</v>
      </c>
      <c r="D2695" s="5" t="s">
        <v>94</v>
      </c>
      <c r="E2695" s="5" t="s">
        <v>24</v>
      </c>
      <c r="F2695" s="4" t="s">
        <v>17</v>
      </c>
      <c r="G2695" s="5" t="s">
        <v>2772</v>
      </c>
      <c r="H2695" s="4" t="s">
        <v>26</v>
      </c>
      <c r="I2695" s="6">
        <v>1896.3</v>
      </c>
      <c r="J2695" s="7">
        <v>45366</v>
      </c>
      <c r="K2695" s="5"/>
    </row>
    <row r="2696" spans="1:11" x14ac:dyDescent="0.3">
      <c r="A2696" s="3" t="s">
        <v>4697</v>
      </c>
      <c r="B2696" s="4">
        <v>7666</v>
      </c>
      <c r="C2696" s="4" t="s">
        <v>93</v>
      </c>
      <c r="D2696" s="5" t="s">
        <v>94</v>
      </c>
      <c r="E2696" s="5" t="s">
        <v>24</v>
      </c>
      <c r="F2696" s="4" t="s">
        <v>17</v>
      </c>
      <c r="G2696" s="5" t="s">
        <v>4687</v>
      </c>
      <c r="H2696" s="4" t="s">
        <v>26</v>
      </c>
      <c r="I2696" s="6">
        <v>4874.0200000000004</v>
      </c>
      <c r="J2696" s="7">
        <v>45093</v>
      </c>
      <c r="K2696" s="5"/>
    </row>
    <row r="2697" spans="1:11" x14ac:dyDescent="0.3">
      <c r="A2697" s="3" t="s">
        <v>511</v>
      </c>
      <c r="B2697" s="4">
        <v>8470</v>
      </c>
      <c r="C2697" s="4" t="s">
        <v>512</v>
      </c>
      <c r="D2697" s="5" t="s">
        <v>513</v>
      </c>
      <c r="E2697" s="5" t="s">
        <v>24</v>
      </c>
      <c r="F2697" s="4" t="s">
        <v>17</v>
      </c>
      <c r="G2697" s="5" t="s">
        <v>25</v>
      </c>
      <c r="H2697" s="4" t="s">
        <v>26</v>
      </c>
      <c r="I2697" s="6">
        <v>321.99</v>
      </c>
      <c r="J2697" s="7">
        <v>45307</v>
      </c>
      <c r="K2697" s="5"/>
    </row>
    <row r="2698" spans="1:11" x14ac:dyDescent="0.3">
      <c r="A2698" s="3" t="s">
        <v>514</v>
      </c>
      <c r="B2698" s="4">
        <v>8470</v>
      </c>
      <c r="C2698" s="4" t="s">
        <v>512</v>
      </c>
      <c r="D2698" s="5" t="s">
        <v>513</v>
      </c>
      <c r="E2698" s="5" t="s">
        <v>24</v>
      </c>
      <c r="F2698" s="4" t="s">
        <v>17</v>
      </c>
      <c r="G2698" s="5" t="s">
        <v>25</v>
      </c>
      <c r="H2698" s="4" t="s">
        <v>26</v>
      </c>
      <c r="I2698" s="6">
        <v>7526.25</v>
      </c>
      <c r="J2698" s="7">
        <v>44939</v>
      </c>
      <c r="K2698" s="5"/>
    </row>
    <row r="2699" spans="1:11" x14ac:dyDescent="0.3">
      <c r="A2699" s="3" t="s">
        <v>2299</v>
      </c>
      <c r="B2699" s="4">
        <v>8470</v>
      </c>
      <c r="C2699" s="4" t="s">
        <v>512</v>
      </c>
      <c r="D2699" s="5" t="s">
        <v>513</v>
      </c>
      <c r="E2699" s="5" t="s">
        <v>24</v>
      </c>
      <c r="F2699" s="4" t="s">
        <v>17</v>
      </c>
      <c r="G2699" s="5" t="s">
        <v>2156</v>
      </c>
      <c r="H2699" s="4" t="s">
        <v>26</v>
      </c>
      <c r="I2699" s="6">
        <v>7591.76</v>
      </c>
      <c r="J2699" s="7">
        <v>45139</v>
      </c>
      <c r="K2699" s="5"/>
    </row>
    <row r="2700" spans="1:11" x14ac:dyDescent="0.3">
      <c r="A2700" s="3" t="s">
        <v>2902</v>
      </c>
      <c r="B2700" s="4">
        <v>8470</v>
      </c>
      <c r="C2700" s="4" t="s">
        <v>512</v>
      </c>
      <c r="D2700" s="5" t="s">
        <v>513</v>
      </c>
      <c r="E2700" s="5" t="s">
        <v>24</v>
      </c>
      <c r="F2700" s="4" t="s">
        <v>17</v>
      </c>
      <c r="G2700" s="5" t="s">
        <v>2772</v>
      </c>
      <c r="H2700" s="4" t="s">
        <v>26</v>
      </c>
      <c r="I2700" s="6">
        <v>1426.4</v>
      </c>
      <c r="J2700" s="7">
        <v>45366</v>
      </c>
      <c r="K2700" s="5"/>
    </row>
    <row r="2701" spans="1:11" x14ac:dyDescent="0.3">
      <c r="A2701" s="3" t="s">
        <v>3484</v>
      </c>
      <c r="B2701" s="4">
        <v>8470</v>
      </c>
      <c r="C2701" s="4" t="s">
        <v>512</v>
      </c>
      <c r="D2701" s="5" t="s">
        <v>513</v>
      </c>
      <c r="E2701" s="5" t="s">
        <v>24</v>
      </c>
      <c r="F2701" s="4" t="s">
        <v>17</v>
      </c>
      <c r="G2701" s="5" t="s">
        <v>3337</v>
      </c>
      <c r="H2701" s="4" t="s">
        <v>26</v>
      </c>
      <c r="I2701" s="6">
        <v>266.89</v>
      </c>
      <c r="J2701" s="7">
        <v>45307</v>
      </c>
      <c r="K2701" s="5"/>
    </row>
    <row r="2702" spans="1:11" x14ac:dyDescent="0.3">
      <c r="A2702" s="3" t="s">
        <v>3485</v>
      </c>
      <c r="B2702" s="4">
        <v>8470</v>
      </c>
      <c r="C2702" s="4" t="s">
        <v>512</v>
      </c>
      <c r="D2702" s="5" t="s">
        <v>513</v>
      </c>
      <c r="E2702" s="5" t="s">
        <v>24</v>
      </c>
      <c r="F2702" s="4" t="s">
        <v>17</v>
      </c>
      <c r="G2702" s="5" t="s">
        <v>3337</v>
      </c>
      <c r="H2702" s="4" t="s">
        <v>26</v>
      </c>
      <c r="I2702" s="6">
        <v>2549.4899999999998</v>
      </c>
      <c r="J2702" s="7">
        <v>44939</v>
      </c>
      <c r="K2702" s="5"/>
    </row>
    <row r="2703" spans="1:11" x14ac:dyDescent="0.3">
      <c r="A2703" s="3" t="s">
        <v>4164</v>
      </c>
      <c r="B2703" s="4">
        <v>8470</v>
      </c>
      <c r="C2703" s="4" t="s">
        <v>512</v>
      </c>
      <c r="D2703" s="5" t="s">
        <v>513</v>
      </c>
      <c r="E2703" s="5" t="s">
        <v>24</v>
      </c>
      <c r="F2703" s="4" t="s">
        <v>17</v>
      </c>
      <c r="G2703" s="5" t="s">
        <v>4021</v>
      </c>
      <c r="H2703" s="4" t="s">
        <v>26</v>
      </c>
      <c r="I2703" s="6">
        <v>622.65</v>
      </c>
      <c r="J2703" s="7">
        <v>45307</v>
      </c>
      <c r="K2703" s="5"/>
    </row>
    <row r="2704" spans="1:11" x14ac:dyDescent="0.3">
      <c r="A2704" s="3" t="s">
        <v>4165</v>
      </c>
      <c r="B2704" s="4">
        <v>8470</v>
      </c>
      <c r="C2704" s="4" t="s">
        <v>512</v>
      </c>
      <c r="D2704" s="5" t="s">
        <v>513</v>
      </c>
      <c r="E2704" s="5" t="s">
        <v>24</v>
      </c>
      <c r="F2704" s="4" t="s">
        <v>17</v>
      </c>
      <c r="G2704" s="5" t="s">
        <v>4021</v>
      </c>
      <c r="H2704" s="4" t="s">
        <v>26</v>
      </c>
      <c r="I2704" s="6">
        <v>5948.02</v>
      </c>
      <c r="J2704" s="7">
        <v>44939</v>
      </c>
      <c r="K2704" s="5"/>
    </row>
    <row r="2705" spans="1:11" x14ac:dyDescent="0.3">
      <c r="A2705" s="3" t="s">
        <v>4778</v>
      </c>
      <c r="B2705" s="4">
        <v>8470</v>
      </c>
      <c r="C2705" s="4" t="s">
        <v>512</v>
      </c>
      <c r="D2705" s="5" t="s">
        <v>513</v>
      </c>
      <c r="E2705" s="5" t="s">
        <v>24</v>
      </c>
      <c r="F2705" s="4" t="s">
        <v>17</v>
      </c>
      <c r="G2705" s="5" t="s">
        <v>4687</v>
      </c>
      <c r="H2705" s="4" t="s">
        <v>26</v>
      </c>
      <c r="I2705" s="6">
        <v>4902.47</v>
      </c>
      <c r="J2705" s="7">
        <v>45093</v>
      </c>
      <c r="K2705" s="5"/>
    </row>
    <row r="2706" spans="1:11" x14ac:dyDescent="0.3">
      <c r="A2706" s="3" t="s">
        <v>1566</v>
      </c>
      <c r="B2706" s="4">
        <v>8479</v>
      </c>
      <c r="C2706" s="4" t="s">
        <v>1567</v>
      </c>
      <c r="D2706" s="5" t="s">
        <v>1568</v>
      </c>
      <c r="E2706" s="5" t="s">
        <v>24</v>
      </c>
      <c r="F2706" s="4" t="s">
        <v>17</v>
      </c>
      <c r="G2706" s="5" t="s">
        <v>25</v>
      </c>
      <c r="H2706" s="4" t="s">
        <v>19</v>
      </c>
      <c r="I2706" s="6">
        <v>129.88</v>
      </c>
      <c r="J2706" s="7">
        <v>45307</v>
      </c>
      <c r="K2706" s="5" t="s">
        <v>20</v>
      </c>
    </row>
    <row r="2707" spans="1:11" x14ac:dyDescent="0.3">
      <c r="A2707" s="3" t="s">
        <v>1569</v>
      </c>
      <c r="B2707" s="4">
        <v>8479</v>
      </c>
      <c r="C2707" s="4" t="s">
        <v>1567</v>
      </c>
      <c r="D2707" s="5" t="s">
        <v>1568</v>
      </c>
      <c r="E2707" s="5" t="s">
        <v>24</v>
      </c>
      <c r="F2707" s="4" t="s">
        <v>17</v>
      </c>
      <c r="G2707" s="5" t="s">
        <v>25</v>
      </c>
      <c r="H2707" s="4" t="s">
        <v>19</v>
      </c>
      <c r="I2707" s="6">
        <v>3035.8</v>
      </c>
      <c r="J2707" s="7">
        <v>44939</v>
      </c>
      <c r="K2707" s="5" t="s">
        <v>20</v>
      </c>
    </row>
    <row r="2708" spans="1:11" x14ac:dyDescent="0.3">
      <c r="A2708" s="3" t="s">
        <v>2611</v>
      </c>
      <c r="B2708" s="4">
        <v>8479</v>
      </c>
      <c r="C2708" s="4" t="s">
        <v>1567</v>
      </c>
      <c r="D2708" s="5" t="s">
        <v>1568</v>
      </c>
      <c r="E2708" s="5" t="s">
        <v>24</v>
      </c>
      <c r="F2708" s="4" t="s">
        <v>17</v>
      </c>
      <c r="G2708" s="5" t="s">
        <v>2156</v>
      </c>
      <c r="H2708" s="4" t="s">
        <v>19</v>
      </c>
      <c r="I2708" s="6">
        <v>3062.23</v>
      </c>
      <c r="J2708" s="7">
        <v>45140</v>
      </c>
      <c r="K2708" s="5" t="s">
        <v>20</v>
      </c>
    </row>
    <row r="2709" spans="1:11" x14ac:dyDescent="0.3">
      <c r="A2709" s="3" t="s">
        <v>3181</v>
      </c>
      <c r="B2709" s="4">
        <v>8479</v>
      </c>
      <c r="C2709" s="4" t="s">
        <v>1567</v>
      </c>
      <c r="D2709" s="5" t="s">
        <v>1568</v>
      </c>
      <c r="E2709" s="5" t="s">
        <v>24</v>
      </c>
      <c r="F2709" s="4" t="s">
        <v>17</v>
      </c>
      <c r="G2709" s="5" t="s">
        <v>2772</v>
      </c>
      <c r="H2709" s="4" t="s">
        <v>19</v>
      </c>
      <c r="I2709" s="6">
        <v>575.36</v>
      </c>
      <c r="J2709" s="7">
        <v>45366</v>
      </c>
      <c r="K2709" s="5" t="s">
        <v>20</v>
      </c>
    </row>
    <row r="2710" spans="1:11" x14ac:dyDescent="0.3">
      <c r="A2710" s="3" t="s">
        <v>3815</v>
      </c>
      <c r="B2710" s="4">
        <v>8479</v>
      </c>
      <c r="C2710" s="4" t="s">
        <v>1567</v>
      </c>
      <c r="D2710" s="5" t="s">
        <v>1568</v>
      </c>
      <c r="E2710" s="5" t="s">
        <v>24</v>
      </c>
      <c r="F2710" s="4" t="s">
        <v>17</v>
      </c>
      <c r="G2710" s="5" t="s">
        <v>3337</v>
      </c>
      <c r="H2710" s="4" t="s">
        <v>19</v>
      </c>
      <c r="I2710" s="6">
        <v>107.65</v>
      </c>
      <c r="J2710" s="7">
        <v>45307</v>
      </c>
      <c r="K2710" s="5" t="s">
        <v>20</v>
      </c>
    </row>
    <row r="2711" spans="1:11" x14ac:dyDescent="0.3">
      <c r="A2711" s="3" t="s">
        <v>3816</v>
      </c>
      <c r="B2711" s="4">
        <v>8479</v>
      </c>
      <c r="C2711" s="4" t="s">
        <v>1567</v>
      </c>
      <c r="D2711" s="5" t="s">
        <v>1568</v>
      </c>
      <c r="E2711" s="5" t="s">
        <v>24</v>
      </c>
      <c r="F2711" s="4" t="s">
        <v>17</v>
      </c>
      <c r="G2711" s="5" t="s">
        <v>3337</v>
      </c>
      <c r="H2711" s="4" t="s">
        <v>19</v>
      </c>
      <c r="I2711" s="6">
        <v>1028.3699999999999</v>
      </c>
      <c r="J2711" s="7">
        <v>44939</v>
      </c>
      <c r="K2711" s="5" t="s">
        <v>20</v>
      </c>
    </row>
    <row r="2712" spans="1:11" x14ac:dyDescent="0.3">
      <c r="A2712" s="3" t="s">
        <v>4489</v>
      </c>
      <c r="B2712" s="4">
        <v>8479</v>
      </c>
      <c r="C2712" s="4" t="s">
        <v>1567</v>
      </c>
      <c r="D2712" s="5" t="s">
        <v>1568</v>
      </c>
      <c r="E2712" s="5" t="s">
        <v>24</v>
      </c>
      <c r="F2712" s="4" t="s">
        <v>17</v>
      </c>
      <c r="G2712" s="5" t="s">
        <v>4021</v>
      </c>
      <c r="H2712" s="4" t="s">
        <v>19</v>
      </c>
      <c r="I2712" s="6">
        <v>251.15</v>
      </c>
      <c r="J2712" s="7">
        <v>45307</v>
      </c>
      <c r="K2712" s="5" t="s">
        <v>20</v>
      </c>
    </row>
    <row r="2713" spans="1:11" x14ac:dyDescent="0.3">
      <c r="A2713" s="3" t="s">
        <v>4490</v>
      </c>
      <c r="B2713" s="4">
        <v>8479</v>
      </c>
      <c r="C2713" s="4" t="s">
        <v>1567</v>
      </c>
      <c r="D2713" s="5" t="s">
        <v>1568</v>
      </c>
      <c r="E2713" s="5" t="s">
        <v>24</v>
      </c>
      <c r="F2713" s="4" t="s">
        <v>17</v>
      </c>
      <c r="G2713" s="5" t="s">
        <v>4021</v>
      </c>
      <c r="H2713" s="4" t="s">
        <v>19</v>
      </c>
      <c r="I2713" s="6">
        <v>2399.21</v>
      </c>
      <c r="J2713" s="7">
        <v>44939</v>
      </c>
      <c r="K2713" s="5" t="s">
        <v>20</v>
      </c>
    </row>
    <row r="2714" spans="1:11" x14ac:dyDescent="0.3">
      <c r="A2714" s="3" t="s">
        <v>4953</v>
      </c>
      <c r="B2714" s="4">
        <v>8479</v>
      </c>
      <c r="C2714" s="4" t="s">
        <v>1567</v>
      </c>
      <c r="D2714" s="5" t="s">
        <v>1568</v>
      </c>
      <c r="E2714" s="5" t="s">
        <v>24</v>
      </c>
      <c r="F2714" s="4" t="s">
        <v>17</v>
      </c>
      <c r="G2714" s="5" t="s">
        <v>4687</v>
      </c>
      <c r="H2714" s="4" t="s">
        <v>19</v>
      </c>
      <c r="I2714" s="6">
        <v>1977.47</v>
      </c>
      <c r="J2714" s="7">
        <v>45093</v>
      </c>
      <c r="K2714" s="5" t="s">
        <v>20</v>
      </c>
    </row>
    <row r="2715" spans="1:11" x14ac:dyDescent="0.3">
      <c r="A2715" s="3" t="s">
        <v>1204</v>
      </c>
      <c r="B2715" s="4">
        <v>7894</v>
      </c>
      <c r="C2715" s="4" t="s">
        <v>1205</v>
      </c>
      <c r="D2715" s="5" t="s">
        <v>1206</v>
      </c>
      <c r="E2715" s="5" t="s">
        <v>24</v>
      </c>
      <c r="F2715" s="4" t="s">
        <v>17</v>
      </c>
      <c r="G2715" s="5" t="s">
        <v>25</v>
      </c>
      <c r="H2715" s="4" t="s">
        <v>19</v>
      </c>
      <c r="I2715" s="6">
        <v>599.62</v>
      </c>
      <c r="J2715" s="7">
        <v>45307</v>
      </c>
      <c r="K2715" s="5" t="s">
        <v>20</v>
      </c>
    </row>
    <row r="2716" spans="1:11" x14ac:dyDescent="0.3">
      <c r="A2716" s="3" t="s">
        <v>1207</v>
      </c>
      <c r="B2716" s="4">
        <v>7894</v>
      </c>
      <c r="C2716" s="4" t="s">
        <v>1205</v>
      </c>
      <c r="D2716" s="5" t="s">
        <v>1206</v>
      </c>
      <c r="E2716" s="5" t="s">
        <v>24</v>
      </c>
      <c r="F2716" s="4" t="s">
        <v>17</v>
      </c>
      <c r="G2716" s="5" t="s">
        <v>25</v>
      </c>
      <c r="H2716" s="4" t="s">
        <v>19</v>
      </c>
      <c r="I2716" s="6">
        <v>14015.8</v>
      </c>
      <c r="J2716" s="7">
        <v>44957</v>
      </c>
      <c r="K2716" s="5" t="s">
        <v>20</v>
      </c>
    </row>
    <row r="2717" spans="1:11" x14ac:dyDescent="0.3">
      <c r="A2717" s="3" t="s">
        <v>2508</v>
      </c>
      <c r="B2717" s="4">
        <v>7894</v>
      </c>
      <c r="C2717" s="4" t="s">
        <v>1205</v>
      </c>
      <c r="D2717" s="5" t="s">
        <v>1206</v>
      </c>
      <c r="E2717" s="5" t="s">
        <v>24</v>
      </c>
      <c r="F2717" s="4" t="s">
        <v>17</v>
      </c>
      <c r="G2717" s="5" t="s">
        <v>2156</v>
      </c>
      <c r="H2717" s="4" t="s">
        <v>19</v>
      </c>
      <c r="I2717" s="6">
        <v>14137.8</v>
      </c>
      <c r="J2717" s="7">
        <v>45140</v>
      </c>
      <c r="K2717" s="5" t="s">
        <v>20</v>
      </c>
    </row>
    <row r="2718" spans="1:11" x14ac:dyDescent="0.3">
      <c r="A2718" s="3" t="s">
        <v>3088</v>
      </c>
      <c r="B2718" s="4">
        <v>7894</v>
      </c>
      <c r="C2718" s="4" t="s">
        <v>1205</v>
      </c>
      <c r="D2718" s="5" t="s">
        <v>1206</v>
      </c>
      <c r="E2718" s="5" t="s">
        <v>24</v>
      </c>
      <c r="F2718" s="4" t="s">
        <v>17</v>
      </c>
      <c r="G2718" s="5" t="s">
        <v>2772</v>
      </c>
      <c r="H2718" s="4" t="s">
        <v>19</v>
      </c>
      <c r="I2718" s="6">
        <v>2656.33</v>
      </c>
      <c r="J2718" s="7">
        <v>45366</v>
      </c>
      <c r="K2718" s="5" t="s">
        <v>20</v>
      </c>
    </row>
    <row r="2719" spans="1:11" x14ac:dyDescent="0.3">
      <c r="A2719" s="3" t="s">
        <v>3710</v>
      </c>
      <c r="B2719" s="4">
        <v>7894</v>
      </c>
      <c r="C2719" s="4" t="s">
        <v>1205</v>
      </c>
      <c r="D2719" s="5" t="s">
        <v>1206</v>
      </c>
      <c r="E2719" s="5" t="s">
        <v>24</v>
      </c>
      <c r="F2719" s="4" t="s">
        <v>17</v>
      </c>
      <c r="G2719" s="5" t="s">
        <v>3337</v>
      </c>
      <c r="H2719" s="4" t="s">
        <v>19</v>
      </c>
      <c r="I2719" s="6">
        <v>497.01</v>
      </c>
      <c r="J2719" s="7">
        <v>45307</v>
      </c>
      <c r="K2719" s="5" t="s">
        <v>20</v>
      </c>
    </row>
    <row r="2720" spans="1:11" x14ac:dyDescent="0.3">
      <c r="A2720" s="3" t="s">
        <v>3711</v>
      </c>
      <c r="B2720" s="4">
        <v>7894</v>
      </c>
      <c r="C2720" s="4" t="s">
        <v>1205</v>
      </c>
      <c r="D2720" s="5" t="s">
        <v>1206</v>
      </c>
      <c r="E2720" s="5" t="s">
        <v>24</v>
      </c>
      <c r="F2720" s="4" t="s">
        <v>17</v>
      </c>
      <c r="G2720" s="5" t="s">
        <v>3337</v>
      </c>
      <c r="H2720" s="4" t="s">
        <v>19</v>
      </c>
      <c r="I2720" s="6">
        <v>4747.8100000000004</v>
      </c>
      <c r="J2720" s="7">
        <v>44957</v>
      </c>
      <c r="K2720" s="5" t="s">
        <v>20</v>
      </c>
    </row>
    <row r="2721" spans="1:11" x14ac:dyDescent="0.3">
      <c r="A2721" s="3" t="s">
        <v>4386</v>
      </c>
      <c r="B2721" s="4">
        <v>7894</v>
      </c>
      <c r="C2721" s="4" t="s">
        <v>1205</v>
      </c>
      <c r="D2721" s="5" t="s">
        <v>1206</v>
      </c>
      <c r="E2721" s="5" t="s">
        <v>24</v>
      </c>
      <c r="F2721" s="4" t="s">
        <v>17</v>
      </c>
      <c r="G2721" s="5" t="s">
        <v>4021</v>
      </c>
      <c r="H2721" s="4" t="s">
        <v>19</v>
      </c>
      <c r="I2721" s="6">
        <v>1159.54</v>
      </c>
      <c r="J2721" s="7">
        <v>45307</v>
      </c>
      <c r="K2721" s="5" t="s">
        <v>20</v>
      </c>
    </row>
    <row r="2722" spans="1:11" x14ac:dyDescent="0.3">
      <c r="A2722" s="3" t="s">
        <v>4387</v>
      </c>
      <c r="B2722" s="4">
        <v>7894</v>
      </c>
      <c r="C2722" s="4" t="s">
        <v>1205</v>
      </c>
      <c r="D2722" s="5" t="s">
        <v>1206</v>
      </c>
      <c r="E2722" s="5" t="s">
        <v>24</v>
      </c>
      <c r="F2722" s="4" t="s">
        <v>17</v>
      </c>
      <c r="G2722" s="5" t="s">
        <v>4021</v>
      </c>
      <c r="H2722" s="4" t="s">
        <v>19</v>
      </c>
      <c r="I2722" s="6">
        <v>11076.73</v>
      </c>
      <c r="J2722" s="7">
        <v>44957</v>
      </c>
      <c r="K2722" s="5" t="s">
        <v>20</v>
      </c>
    </row>
    <row r="2723" spans="1:11" x14ac:dyDescent="0.3">
      <c r="A2723" s="3" t="s">
        <v>4899</v>
      </c>
      <c r="B2723" s="4">
        <v>7894</v>
      </c>
      <c r="C2723" s="4" t="s">
        <v>1205</v>
      </c>
      <c r="D2723" s="5" t="s">
        <v>1206</v>
      </c>
      <c r="E2723" s="5" t="s">
        <v>24</v>
      </c>
      <c r="F2723" s="4" t="s">
        <v>17</v>
      </c>
      <c r="G2723" s="5" t="s">
        <v>4687</v>
      </c>
      <c r="H2723" s="4" t="s">
        <v>19</v>
      </c>
      <c r="I2723" s="6">
        <v>9129.66</v>
      </c>
      <c r="J2723" s="7">
        <v>45093</v>
      </c>
      <c r="K2723" s="5" t="s">
        <v>20</v>
      </c>
    </row>
    <row r="2724" spans="1:11" x14ac:dyDescent="0.3">
      <c r="A2724" s="3" t="s">
        <v>1208</v>
      </c>
      <c r="B2724" s="4">
        <v>7896</v>
      </c>
      <c r="C2724" s="4" t="s">
        <v>1209</v>
      </c>
      <c r="D2724" s="5" t="s">
        <v>1210</v>
      </c>
      <c r="E2724" s="5" t="s">
        <v>24</v>
      </c>
      <c r="F2724" s="4" t="s">
        <v>17</v>
      </c>
      <c r="G2724" s="5" t="s">
        <v>25</v>
      </c>
      <c r="H2724" s="4" t="s">
        <v>19</v>
      </c>
      <c r="I2724" s="6">
        <v>126.72</v>
      </c>
      <c r="J2724" s="7">
        <v>45307</v>
      </c>
      <c r="K2724" s="5" t="s">
        <v>20</v>
      </c>
    </row>
    <row r="2725" spans="1:11" x14ac:dyDescent="0.3">
      <c r="A2725" s="3" t="s">
        <v>1211</v>
      </c>
      <c r="B2725" s="4">
        <v>7896</v>
      </c>
      <c r="C2725" s="4" t="s">
        <v>1209</v>
      </c>
      <c r="D2725" s="5" t="s">
        <v>1210</v>
      </c>
      <c r="E2725" s="5" t="s">
        <v>24</v>
      </c>
      <c r="F2725" s="4" t="s">
        <v>17</v>
      </c>
      <c r="G2725" s="5" t="s">
        <v>25</v>
      </c>
      <c r="H2725" s="4" t="s">
        <v>19</v>
      </c>
      <c r="I2725" s="6">
        <v>2962.07</v>
      </c>
      <c r="J2725" s="7">
        <v>44939</v>
      </c>
      <c r="K2725" s="5" t="s">
        <v>20</v>
      </c>
    </row>
    <row r="2726" spans="1:11" x14ac:dyDescent="0.3">
      <c r="A2726" s="3" t="s">
        <v>2509</v>
      </c>
      <c r="B2726" s="4">
        <v>7896</v>
      </c>
      <c r="C2726" s="4" t="s">
        <v>1209</v>
      </c>
      <c r="D2726" s="5" t="s">
        <v>1210</v>
      </c>
      <c r="E2726" s="5" t="s">
        <v>24</v>
      </c>
      <c r="F2726" s="4" t="s">
        <v>17</v>
      </c>
      <c r="G2726" s="5" t="s">
        <v>2156</v>
      </c>
      <c r="H2726" s="4" t="s">
        <v>19</v>
      </c>
      <c r="I2726" s="6">
        <v>2987.85</v>
      </c>
      <c r="J2726" s="7">
        <v>45140</v>
      </c>
      <c r="K2726" s="5" t="s">
        <v>20</v>
      </c>
    </row>
    <row r="2727" spans="1:11" x14ac:dyDescent="0.3">
      <c r="A2727" s="3" t="s">
        <v>3089</v>
      </c>
      <c r="B2727" s="4">
        <v>7896</v>
      </c>
      <c r="C2727" s="4" t="s">
        <v>1209</v>
      </c>
      <c r="D2727" s="5" t="s">
        <v>1210</v>
      </c>
      <c r="E2727" s="5" t="s">
        <v>24</v>
      </c>
      <c r="F2727" s="4" t="s">
        <v>17</v>
      </c>
      <c r="G2727" s="5" t="s">
        <v>2772</v>
      </c>
      <c r="H2727" s="4" t="s">
        <v>19</v>
      </c>
      <c r="I2727" s="6">
        <v>561.38</v>
      </c>
      <c r="J2727" s="7">
        <v>45366</v>
      </c>
      <c r="K2727" s="5" t="s">
        <v>20</v>
      </c>
    </row>
    <row r="2728" spans="1:11" x14ac:dyDescent="0.3">
      <c r="A2728" s="3" t="s">
        <v>3712</v>
      </c>
      <c r="B2728" s="4">
        <v>7896</v>
      </c>
      <c r="C2728" s="4" t="s">
        <v>1209</v>
      </c>
      <c r="D2728" s="5" t="s">
        <v>1210</v>
      </c>
      <c r="E2728" s="5" t="s">
        <v>24</v>
      </c>
      <c r="F2728" s="4" t="s">
        <v>17</v>
      </c>
      <c r="G2728" s="5" t="s">
        <v>3337</v>
      </c>
      <c r="H2728" s="4" t="s">
        <v>19</v>
      </c>
      <c r="I2728" s="6">
        <v>105.04</v>
      </c>
      <c r="J2728" s="7">
        <v>45307</v>
      </c>
      <c r="K2728" s="5" t="s">
        <v>20</v>
      </c>
    </row>
    <row r="2729" spans="1:11" x14ac:dyDescent="0.3">
      <c r="A2729" s="3" t="s">
        <v>3713</v>
      </c>
      <c r="B2729" s="4">
        <v>7896</v>
      </c>
      <c r="C2729" s="4" t="s">
        <v>1209</v>
      </c>
      <c r="D2729" s="5" t="s">
        <v>1210</v>
      </c>
      <c r="E2729" s="5" t="s">
        <v>24</v>
      </c>
      <c r="F2729" s="4" t="s">
        <v>17</v>
      </c>
      <c r="G2729" s="5" t="s">
        <v>3337</v>
      </c>
      <c r="H2729" s="4" t="s">
        <v>19</v>
      </c>
      <c r="I2729" s="6">
        <v>1003.39</v>
      </c>
      <c r="J2729" s="7">
        <v>44939</v>
      </c>
      <c r="K2729" s="5" t="s">
        <v>20</v>
      </c>
    </row>
    <row r="2730" spans="1:11" x14ac:dyDescent="0.3">
      <c r="A2730" s="3" t="s">
        <v>4388</v>
      </c>
      <c r="B2730" s="4">
        <v>7896</v>
      </c>
      <c r="C2730" s="4" t="s">
        <v>1209</v>
      </c>
      <c r="D2730" s="5" t="s">
        <v>1210</v>
      </c>
      <c r="E2730" s="5" t="s">
        <v>24</v>
      </c>
      <c r="F2730" s="4" t="s">
        <v>17</v>
      </c>
      <c r="G2730" s="5" t="s">
        <v>4021</v>
      </c>
      <c r="H2730" s="4" t="s">
        <v>19</v>
      </c>
      <c r="I2730" s="6">
        <v>245.05</v>
      </c>
      <c r="J2730" s="7">
        <v>45307</v>
      </c>
      <c r="K2730" s="5" t="s">
        <v>20</v>
      </c>
    </row>
    <row r="2731" spans="1:11" x14ac:dyDescent="0.3">
      <c r="A2731" s="3" t="s">
        <v>4389</v>
      </c>
      <c r="B2731" s="4">
        <v>7896</v>
      </c>
      <c r="C2731" s="4" t="s">
        <v>1209</v>
      </c>
      <c r="D2731" s="5" t="s">
        <v>1210</v>
      </c>
      <c r="E2731" s="5" t="s">
        <v>24</v>
      </c>
      <c r="F2731" s="4" t="s">
        <v>17</v>
      </c>
      <c r="G2731" s="5" t="s">
        <v>4021</v>
      </c>
      <c r="H2731" s="4" t="s">
        <v>19</v>
      </c>
      <c r="I2731" s="6">
        <v>2340.9299999999998</v>
      </c>
      <c r="J2731" s="7">
        <v>44939</v>
      </c>
      <c r="K2731" s="5" t="s">
        <v>20</v>
      </c>
    </row>
    <row r="2732" spans="1:11" x14ac:dyDescent="0.3">
      <c r="A2732" s="3" t="s">
        <v>4900</v>
      </c>
      <c r="B2732" s="4">
        <v>7896</v>
      </c>
      <c r="C2732" s="4" t="s">
        <v>1209</v>
      </c>
      <c r="D2732" s="5" t="s">
        <v>1210</v>
      </c>
      <c r="E2732" s="5" t="s">
        <v>24</v>
      </c>
      <c r="F2732" s="4" t="s">
        <v>17</v>
      </c>
      <c r="G2732" s="5" t="s">
        <v>4687</v>
      </c>
      <c r="H2732" s="4" t="s">
        <v>19</v>
      </c>
      <c r="I2732" s="6">
        <v>1929.44</v>
      </c>
      <c r="J2732" s="7">
        <v>45093</v>
      </c>
      <c r="K2732" s="5" t="s">
        <v>20</v>
      </c>
    </row>
    <row r="2733" spans="1:11" x14ac:dyDescent="0.3">
      <c r="A2733" s="3" t="s">
        <v>1581</v>
      </c>
      <c r="B2733" s="4">
        <v>8513</v>
      </c>
      <c r="C2733" s="4" t="s">
        <v>1582</v>
      </c>
      <c r="D2733" s="5" t="s">
        <v>1583</v>
      </c>
      <c r="E2733" s="5" t="s">
        <v>24</v>
      </c>
      <c r="F2733" s="4" t="s">
        <v>17</v>
      </c>
      <c r="G2733" s="5" t="s">
        <v>25</v>
      </c>
      <c r="H2733" s="4" t="s">
        <v>19</v>
      </c>
      <c r="I2733" s="6">
        <v>67.63</v>
      </c>
      <c r="J2733" s="7">
        <v>45307</v>
      </c>
      <c r="K2733" s="5" t="s">
        <v>20</v>
      </c>
    </row>
    <row r="2734" spans="1:11" x14ac:dyDescent="0.3">
      <c r="A2734" s="3" t="s">
        <v>1584</v>
      </c>
      <c r="B2734" s="4">
        <v>8513</v>
      </c>
      <c r="C2734" s="4" t="s">
        <v>1582</v>
      </c>
      <c r="D2734" s="5" t="s">
        <v>1583</v>
      </c>
      <c r="E2734" s="5" t="s">
        <v>24</v>
      </c>
      <c r="F2734" s="4" t="s">
        <v>17</v>
      </c>
      <c r="G2734" s="5" t="s">
        <v>25</v>
      </c>
      <c r="H2734" s="4" t="s">
        <v>19</v>
      </c>
      <c r="I2734" s="6">
        <v>1580.71</v>
      </c>
      <c r="J2734" s="7">
        <v>44957</v>
      </c>
      <c r="K2734" s="5" t="s">
        <v>20</v>
      </c>
    </row>
    <row r="2735" spans="1:11" x14ac:dyDescent="0.3">
      <c r="A2735" s="3" t="s">
        <v>2618</v>
      </c>
      <c r="B2735" s="4">
        <v>8513</v>
      </c>
      <c r="C2735" s="4" t="s">
        <v>1582</v>
      </c>
      <c r="D2735" s="5" t="s">
        <v>1583</v>
      </c>
      <c r="E2735" s="5" t="s">
        <v>24</v>
      </c>
      <c r="F2735" s="4" t="s">
        <v>17</v>
      </c>
      <c r="G2735" s="5" t="s">
        <v>2156</v>
      </c>
      <c r="H2735" s="4" t="s">
        <v>19</v>
      </c>
      <c r="I2735" s="6">
        <v>1594.47</v>
      </c>
      <c r="J2735" s="7">
        <v>45140</v>
      </c>
      <c r="K2735" s="5" t="s">
        <v>20</v>
      </c>
    </row>
    <row r="2736" spans="1:11" x14ac:dyDescent="0.3">
      <c r="A2736" s="3" t="s">
        <v>3186</v>
      </c>
      <c r="B2736" s="4">
        <v>8513</v>
      </c>
      <c r="C2736" s="4" t="s">
        <v>1582</v>
      </c>
      <c r="D2736" s="5" t="s">
        <v>1583</v>
      </c>
      <c r="E2736" s="5" t="s">
        <v>24</v>
      </c>
      <c r="F2736" s="4" t="s">
        <v>17</v>
      </c>
      <c r="G2736" s="5" t="s">
        <v>2772</v>
      </c>
      <c r="H2736" s="4" t="s">
        <v>19</v>
      </c>
      <c r="I2736" s="6">
        <v>299.58</v>
      </c>
      <c r="J2736" s="7">
        <v>45366</v>
      </c>
      <c r="K2736" s="5" t="s">
        <v>20</v>
      </c>
    </row>
    <row r="2737" spans="1:11" x14ac:dyDescent="0.3">
      <c r="A2737" s="3" t="s">
        <v>695</v>
      </c>
      <c r="B2737" s="4">
        <v>8915</v>
      </c>
      <c r="C2737" s="4" t="s">
        <v>696</v>
      </c>
      <c r="D2737" s="5" t="s">
        <v>697</v>
      </c>
      <c r="E2737" s="5" t="s">
        <v>24</v>
      </c>
      <c r="F2737" s="4" t="s">
        <v>17</v>
      </c>
      <c r="G2737" s="5" t="s">
        <v>25</v>
      </c>
      <c r="H2737" s="4" t="s">
        <v>26</v>
      </c>
      <c r="I2737" s="6">
        <v>332.56</v>
      </c>
      <c r="J2737" s="7">
        <v>45307</v>
      </c>
      <c r="K2737" s="5"/>
    </row>
    <row r="2738" spans="1:11" x14ac:dyDescent="0.3">
      <c r="A2738" s="3" t="s">
        <v>698</v>
      </c>
      <c r="B2738" s="4">
        <v>8915</v>
      </c>
      <c r="C2738" s="4" t="s">
        <v>696</v>
      </c>
      <c r="D2738" s="5" t="s">
        <v>697</v>
      </c>
      <c r="E2738" s="5" t="s">
        <v>24</v>
      </c>
      <c r="F2738" s="4" t="s">
        <v>17</v>
      </c>
      <c r="G2738" s="5" t="s">
        <v>25</v>
      </c>
      <c r="H2738" s="4" t="s">
        <v>26</v>
      </c>
      <c r="I2738" s="6">
        <v>7773.39</v>
      </c>
      <c r="J2738" s="7">
        <v>44939</v>
      </c>
      <c r="K2738" s="5"/>
    </row>
    <row r="2739" spans="1:11" x14ac:dyDescent="0.3">
      <c r="A2739" s="3" t="s">
        <v>2358</v>
      </c>
      <c r="B2739" s="4">
        <v>8915</v>
      </c>
      <c r="C2739" s="4" t="s">
        <v>696</v>
      </c>
      <c r="D2739" s="5" t="s">
        <v>697</v>
      </c>
      <c r="E2739" s="5" t="s">
        <v>24</v>
      </c>
      <c r="F2739" s="4" t="s">
        <v>17</v>
      </c>
      <c r="G2739" s="5" t="s">
        <v>2156</v>
      </c>
      <c r="H2739" s="4" t="s">
        <v>26</v>
      </c>
      <c r="I2739" s="6">
        <v>7841.06</v>
      </c>
      <c r="J2739" s="7">
        <v>45139</v>
      </c>
      <c r="K2739" s="5"/>
    </row>
    <row r="2740" spans="1:11" x14ac:dyDescent="0.3">
      <c r="A2740" s="3" t="s">
        <v>2953</v>
      </c>
      <c r="B2740" s="4">
        <v>8915</v>
      </c>
      <c r="C2740" s="4" t="s">
        <v>696</v>
      </c>
      <c r="D2740" s="5" t="s">
        <v>697</v>
      </c>
      <c r="E2740" s="5" t="s">
        <v>24</v>
      </c>
      <c r="F2740" s="4" t="s">
        <v>17</v>
      </c>
      <c r="G2740" s="5" t="s">
        <v>2772</v>
      </c>
      <c r="H2740" s="4" t="s">
        <v>26</v>
      </c>
      <c r="I2740" s="6">
        <v>1473.24</v>
      </c>
      <c r="J2740" s="7">
        <v>45366</v>
      </c>
      <c r="K2740" s="5"/>
    </row>
    <row r="2741" spans="1:11" x14ac:dyDescent="0.3">
      <c r="A2741" s="3" t="s">
        <v>3528</v>
      </c>
      <c r="B2741" s="4">
        <v>8915</v>
      </c>
      <c r="C2741" s="4" t="s">
        <v>696</v>
      </c>
      <c r="D2741" s="5" t="s">
        <v>697</v>
      </c>
      <c r="E2741" s="5" t="s">
        <v>24</v>
      </c>
      <c r="F2741" s="4" t="s">
        <v>17</v>
      </c>
      <c r="G2741" s="5" t="s">
        <v>3337</v>
      </c>
      <c r="H2741" s="4" t="s">
        <v>26</v>
      </c>
      <c r="I2741" s="6">
        <v>279.26</v>
      </c>
      <c r="J2741" s="7">
        <v>45307</v>
      </c>
      <c r="K2741" s="5"/>
    </row>
    <row r="2742" spans="1:11" x14ac:dyDescent="0.3">
      <c r="A2742" s="3" t="s">
        <v>3529</v>
      </c>
      <c r="B2742" s="4">
        <v>8915</v>
      </c>
      <c r="C2742" s="4" t="s">
        <v>696</v>
      </c>
      <c r="D2742" s="5" t="s">
        <v>697</v>
      </c>
      <c r="E2742" s="5" t="s">
        <v>24</v>
      </c>
      <c r="F2742" s="4" t="s">
        <v>17</v>
      </c>
      <c r="G2742" s="5" t="s">
        <v>3337</v>
      </c>
      <c r="H2742" s="4" t="s">
        <v>26</v>
      </c>
      <c r="I2742" s="6">
        <v>2667.63</v>
      </c>
      <c r="J2742" s="7">
        <v>44939</v>
      </c>
      <c r="K2742" s="5"/>
    </row>
    <row r="2743" spans="1:11" x14ac:dyDescent="0.3">
      <c r="A2743" s="3" t="s">
        <v>4208</v>
      </c>
      <c r="B2743" s="4">
        <v>8915</v>
      </c>
      <c r="C2743" s="4" t="s">
        <v>696</v>
      </c>
      <c r="D2743" s="5" t="s">
        <v>697</v>
      </c>
      <c r="E2743" s="5" t="s">
        <v>24</v>
      </c>
      <c r="F2743" s="4" t="s">
        <v>17</v>
      </c>
      <c r="G2743" s="5" t="s">
        <v>4021</v>
      </c>
      <c r="H2743" s="4" t="s">
        <v>26</v>
      </c>
      <c r="I2743" s="6">
        <v>651.51</v>
      </c>
      <c r="J2743" s="7">
        <v>45307</v>
      </c>
      <c r="K2743" s="5"/>
    </row>
    <row r="2744" spans="1:11" x14ac:dyDescent="0.3">
      <c r="A2744" s="3" t="s">
        <v>4209</v>
      </c>
      <c r="B2744" s="4">
        <v>8915</v>
      </c>
      <c r="C2744" s="4" t="s">
        <v>696</v>
      </c>
      <c r="D2744" s="5" t="s">
        <v>697</v>
      </c>
      <c r="E2744" s="5" t="s">
        <v>24</v>
      </c>
      <c r="F2744" s="4" t="s">
        <v>17</v>
      </c>
      <c r="G2744" s="5" t="s">
        <v>4021</v>
      </c>
      <c r="H2744" s="4" t="s">
        <v>26</v>
      </c>
      <c r="I2744" s="6">
        <v>6223.61</v>
      </c>
      <c r="J2744" s="7">
        <v>44939</v>
      </c>
      <c r="K2744" s="5"/>
    </row>
    <row r="2745" spans="1:11" x14ac:dyDescent="0.3">
      <c r="A2745" s="3" t="s">
        <v>4802</v>
      </c>
      <c r="B2745" s="4">
        <v>8915</v>
      </c>
      <c r="C2745" s="4" t="s">
        <v>696</v>
      </c>
      <c r="D2745" s="5" t="s">
        <v>697</v>
      </c>
      <c r="E2745" s="5" t="s">
        <v>24</v>
      </c>
      <c r="F2745" s="4" t="s">
        <v>17</v>
      </c>
      <c r="G2745" s="5" t="s">
        <v>4687</v>
      </c>
      <c r="H2745" s="4" t="s">
        <v>26</v>
      </c>
      <c r="I2745" s="6">
        <v>5129.63</v>
      </c>
      <c r="J2745" s="7">
        <v>45093</v>
      </c>
      <c r="K2745" s="5"/>
    </row>
    <row r="2746" spans="1:11" x14ac:dyDescent="0.3">
      <c r="A2746" s="3" t="s">
        <v>834</v>
      </c>
      <c r="B2746" s="4">
        <v>9245</v>
      </c>
      <c r="C2746" s="4" t="s">
        <v>835</v>
      </c>
      <c r="D2746" s="5" t="s">
        <v>836</v>
      </c>
      <c r="E2746" s="5" t="s">
        <v>24</v>
      </c>
      <c r="F2746" s="4" t="s">
        <v>17</v>
      </c>
      <c r="G2746" s="5" t="s">
        <v>25</v>
      </c>
      <c r="H2746" s="4" t="s">
        <v>26</v>
      </c>
      <c r="I2746" s="6">
        <v>19.59</v>
      </c>
      <c r="J2746" s="7">
        <v>45307</v>
      </c>
      <c r="K2746" s="5"/>
    </row>
    <row r="2747" spans="1:11" x14ac:dyDescent="0.3">
      <c r="A2747" s="3" t="s">
        <v>837</v>
      </c>
      <c r="B2747" s="4">
        <v>9245</v>
      </c>
      <c r="C2747" s="4" t="s">
        <v>835</v>
      </c>
      <c r="D2747" s="5" t="s">
        <v>836</v>
      </c>
      <c r="E2747" s="5" t="s">
        <v>24</v>
      </c>
      <c r="F2747" s="4" t="s">
        <v>17</v>
      </c>
      <c r="G2747" s="5" t="s">
        <v>25</v>
      </c>
      <c r="H2747" s="4" t="s">
        <v>26</v>
      </c>
      <c r="I2747" s="6">
        <v>457.84</v>
      </c>
      <c r="J2747" s="7">
        <v>44939</v>
      </c>
      <c r="K2747" s="5"/>
    </row>
    <row r="2748" spans="1:11" x14ac:dyDescent="0.3">
      <c r="A2748" s="3" t="s">
        <v>2402</v>
      </c>
      <c r="B2748" s="4">
        <v>9245</v>
      </c>
      <c r="C2748" s="4" t="s">
        <v>835</v>
      </c>
      <c r="D2748" s="5" t="s">
        <v>836</v>
      </c>
      <c r="E2748" s="5" t="s">
        <v>24</v>
      </c>
      <c r="F2748" s="4" t="s">
        <v>17</v>
      </c>
      <c r="G2748" s="5" t="s">
        <v>2156</v>
      </c>
      <c r="H2748" s="4" t="s">
        <v>26</v>
      </c>
      <c r="I2748" s="6">
        <v>461.83</v>
      </c>
      <c r="J2748" s="7">
        <v>45139</v>
      </c>
      <c r="K2748" s="5"/>
    </row>
    <row r="2749" spans="1:11" x14ac:dyDescent="0.3">
      <c r="A2749" s="3" t="s">
        <v>2991</v>
      </c>
      <c r="B2749" s="4">
        <v>9245</v>
      </c>
      <c r="C2749" s="4" t="s">
        <v>835</v>
      </c>
      <c r="D2749" s="5" t="s">
        <v>836</v>
      </c>
      <c r="E2749" s="5" t="s">
        <v>24</v>
      </c>
      <c r="F2749" s="4" t="s">
        <v>17</v>
      </c>
      <c r="G2749" s="5" t="s">
        <v>2772</v>
      </c>
      <c r="H2749" s="4" t="s">
        <v>26</v>
      </c>
      <c r="I2749" s="6">
        <v>86.77</v>
      </c>
      <c r="J2749" s="7">
        <v>45366</v>
      </c>
      <c r="K2749" s="5"/>
    </row>
    <row r="2750" spans="1:11" x14ac:dyDescent="0.3">
      <c r="A2750" s="3" t="s">
        <v>3573</v>
      </c>
      <c r="B2750" s="4">
        <v>9245</v>
      </c>
      <c r="C2750" s="4" t="s">
        <v>835</v>
      </c>
      <c r="D2750" s="5" t="s">
        <v>836</v>
      </c>
      <c r="E2750" s="5" t="s">
        <v>24</v>
      </c>
      <c r="F2750" s="4" t="s">
        <v>17</v>
      </c>
      <c r="G2750" s="5" t="s">
        <v>3337</v>
      </c>
      <c r="H2750" s="4" t="s">
        <v>26</v>
      </c>
      <c r="I2750" s="6">
        <v>16.239999999999998</v>
      </c>
      <c r="J2750" s="7">
        <v>45307</v>
      </c>
      <c r="K2750" s="5"/>
    </row>
    <row r="2751" spans="1:11" x14ac:dyDescent="0.3">
      <c r="A2751" s="3" t="s">
        <v>3574</v>
      </c>
      <c r="B2751" s="4">
        <v>9245</v>
      </c>
      <c r="C2751" s="4" t="s">
        <v>835</v>
      </c>
      <c r="D2751" s="5" t="s">
        <v>836</v>
      </c>
      <c r="E2751" s="5" t="s">
        <v>24</v>
      </c>
      <c r="F2751" s="4" t="s">
        <v>17</v>
      </c>
      <c r="G2751" s="5" t="s">
        <v>3337</v>
      </c>
      <c r="H2751" s="4" t="s">
        <v>26</v>
      </c>
      <c r="I2751" s="6">
        <v>155.09</v>
      </c>
      <c r="J2751" s="7">
        <v>44939</v>
      </c>
      <c r="K2751" s="5"/>
    </row>
    <row r="2752" spans="1:11" x14ac:dyDescent="0.3">
      <c r="A2752" s="3" t="s">
        <v>4253</v>
      </c>
      <c r="B2752" s="4">
        <v>9245</v>
      </c>
      <c r="C2752" s="4" t="s">
        <v>835</v>
      </c>
      <c r="D2752" s="5" t="s">
        <v>836</v>
      </c>
      <c r="E2752" s="5" t="s">
        <v>24</v>
      </c>
      <c r="F2752" s="4" t="s">
        <v>17</v>
      </c>
      <c r="G2752" s="5" t="s">
        <v>4021</v>
      </c>
      <c r="H2752" s="4" t="s">
        <v>26</v>
      </c>
      <c r="I2752" s="6">
        <v>37.880000000000003</v>
      </c>
      <c r="J2752" s="7">
        <v>45307</v>
      </c>
      <c r="K2752" s="5"/>
    </row>
    <row r="2753" spans="1:11" x14ac:dyDescent="0.3">
      <c r="A2753" s="3" t="s">
        <v>4254</v>
      </c>
      <c r="B2753" s="4">
        <v>9245</v>
      </c>
      <c r="C2753" s="4" t="s">
        <v>835</v>
      </c>
      <c r="D2753" s="5" t="s">
        <v>836</v>
      </c>
      <c r="E2753" s="5" t="s">
        <v>24</v>
      </c>
      <c r="F2753" s="4" t="s">
        <v>17</v>
      </c>
      <c r="G2753" s="5" t="s">
        <v>4021</v>
      </c>
      <c r="H2753" s="4" t="s">
        <v>26</v>
      </c>
      <c r="I2753" s="6">
        <v>361.83</v>
      </c>
      <c r="J2753" s="7">
        <v>44939</v>
      </c>
      <c r="K2753" s="5"/>
    </row>
    <row r="2754" spans="1:11" x14ac:dyDescent="0.3">
      <c r="A2754" s="3" t="s">
        <v>4827</v>
      </c>
      <c r="B2754" s="4">
        <v>9245</v>
      </c>
      <c r="C2754" s="4" t="s">
        <v>835</v>
      </c>
      <c r="D2754" s="5" t="s">
        <v>836</v>
      </c>
      <c r="E2754" s="5" t="s">
        <v>24</v>
      </c>
      <c r="F2754" s="4" t="s">
        <v>17</v>
      </c>
      <c r="G2754" s="5" t="s">
        <v>4687</v>
      </c>
      <c r="H2754" s="4" t="s">
        <v>26</v>
      </c>
      <c r="I2754" s="6">
        <v>298.23</v>
      </c>
      <c r="J2754" s="7">
        <v>45093</v>
      </c>
      <c r="K2754" s="5"/>
    </row>
    <row r="2755" spans="1:11" x14ac:dyDescent="0.3">
      <c r="A2755" s="3" t="s">
        <v>308</v>
      </c>
      <c r="B2755" s="4">
        <v>8005</v>
      </c>
      <c r="C2755" s="4" t="s">
        <v>309</v>
      </c>
      <c r="D2755" s="5" t="s">
        <v>310</v>
      </c>
      <c r="E2755" s="5" t="s">
        <v>24</v>
      </c>
      <c r="F2755" s="4" t="s">
        <v>17</v>
      </c>
      <c r="G2755" s="5" t="s">
        <v>25</v>
      </c>
      <c r="H2755" s="4" t="s">
        <v>26</v>
      </c>
      <c r="I2755" s="6">
        <v>198.98</v>
      </c>
      <c r="J2755" s="7">
        <v>45307</v>
      </c>
      <c r="K2755" s="5"/>
    </row>
    <row r="2756" spans="1:11" x14ac:dyDescent="0.3">
      <c r="A2756" s="3" t="s">
        <v>311</v>
      </c>
      <c r="B2756" s="4">
        <v>8005</v>
      </c>
      <c r="C2756" s="4" t="s">
        <v>309</v>
      </c>
      <c r="D2756" s="5" t="s">
        <v>310</v>
      </c>
      <c r="E2756" s="5" t="s">
        <v>24</v>
      </c>
      <c r="F2756" s="4" t="s">
        <v>17</v>
      </c>
      <c r="G2756" s="5" t="s">
        <v>25</v>
      </c>
      <c r="H2756" s="4" t="s">
        <v>26</v>
      </c>
      <c r="I2756" s="6">
        <v>4651.09</v>
      </c>
      <c r="J2756" s="7">
        <v>44939</v>
      </c>
      <c r="K2756" s="5"/>
    </row>
    <row r="2757" spans="1:11" x14ac:dyDescent="0.3">
      <c r="A2757" s="3" t="s">
        <v>2239</v>
      </c>
      <c r="B2757" s="4">
        <v>8005</v>
      </c>
      <c r="C2757" s="4" t="s">
        <v>309</v>
      </c>
      <c r="D2757" s="5" t="s">
        <v>310</v>
      </c>
      <c r="E2757" s="5" t="s">
        <v>24</v>
      </c>
      <c r="F2757" s="4" t="s">
        <v>17</v>
      </c>
      <c r="G2757" s="5" t="s">
        <v>2156</v>
      </c>
      <c r="H2757" s="4" t="s">
        <v>26</v>
      </c>
      <c r="I2757" s="6">
        <v>4691.57</v>
      </c>
      <c r="J2757" s="7">
        <v>45139</v>
      </c>
      <c r="K2757" s="5"/>
    </row>
    <row r="2758" spans="1:11" x14ac:dyDescent="0.3">
      <c r="A2758" s="3" t="s">
        <v>2848</v>
      </c>
      <c r="B2758" s="4">
        <v>8005</v>
      </c>
      <c r="C2758" s="4" t="s">
        <v>309</v>
      </c>
      <c r="D2758" s="5" t="s">
        <v>310</v>
      </c>
      <c r="E2758" s="5" t="s">
        <v>24</v>
      </c>
      <c r="F2758" s="4" t="s">
        <v>17</v>
      </c>
      <c r="G2758" s="5" t="s">
        <v>2772</v>
      </c>
      <c r="H2758" s="4" t="s">
        <v>26</v>
      </c>
      <c r="I2758" s="6">
        <v>881.49</v>
      </c>
      <c r="J2758" s="7">
        <v>45366</v>
      </c>
      <c r="K2758" s="5"/>
    </row>
    <row r="2759" spans="1:11" x14ac:dyDescent="0.3">
      <c r="A2759" s="3" t="s">
        <v>3427</v>
      </c>
      <c r="B2759" s="4">
        <v>8005</v>
      </c>
      <c r="C2759" s="4" t="s">
        <v>309</v>
      </c>
      <c r="D2759" s="5" t="s">
        <v>310</v>
      </c>
      <c r="E2759" s="5" t="s">
        <v>24</v>
      </c>
      <c r="F2759" s="4" t="s">
        <v>17</v>
      </c>
      <c r="G2759" s="5" t="s">
        <v>3337</v>
      </c>
      <c r="H2759" s="4" t="s">
        <v>26</v>
      </c>
      <c r="I2759" s="6">
        <v>164.93</v>
      </c>
      <c r="J2759" s="7">
        <v>45307</v>
      </c>
      <c r="K2759" s="5"/>
    </row>
    <row r="2760" spans="1:11" x14ac:dyDescent="0.3">
      <c r="A2760" s="3" t="s">
        <v>3428</v>
      </c>
      <c r="B2760" s="4">
        <v>8005</v>
      </c>
      <c r="C2760" s="4" t="s">
        <v>309</v>
      </c>
      <c r="D2760" s="5" t="s">
        <v>310</v>
      </c>
      <c r="E2760" s="5" t="s">
        <v>24</v>
      </c>
      <c r="F2760" s="4" t="s">
        <v>17</v>
      </c>
      <c r="G2760" s="5" t="s">
        <v>3337</v>
      </c>
      <c r="H2760" s="4" t="s">
        <v>26</v>
      </c>
      <c r="I2760" s="6">
        <v>1575.54</v>
      </c>
      <c r="J2760" s="7">
        <v>44939</v>
      </c>
      <c r="K2760" s="5"/>
    </row>
    <row r="2761" spans="1:11" x14ac:dyDescent="0.3">
      <c r="A2761" s="3" t="s">
        <v>4107</v>
      </c>
      <c r="B2761" s="4">
        <v>8005</v>
      </c>
      <c r="C2761" s="4" t="s">
        <v>309</v>
      </c>
      <c r="D2761" s="5" t="s">
        <v>310</v>
      </c>
      <c r="E2761" s="5" t="s">
        <v>24</v>
      </c>
      <c r="F2761" s="4" t="s">
        <v>17</v>
      </c>
      <c r="G2761" s="5" t="s">
        <v>4021</v>
      </c>
      <c r="H2761" s="4" t="s">
        <v>26</v>
      </c>
      <c r="I2761" s="6">
        <v>384.79</v>
      </c>
      <c r="J2761" s="7">
        <v>45307</v>
      </c>
      <c r="K2761" s="5"/>
    </row>
    <row r="2762" spans="1:11" x14ac:dyDescent="0.3">
      <c r="A2762" s="3" t="s">
        <v>4108</v>
      </c>
      <c r="B2762" s="4">
        <v>8005</v>
      </c>
      <c r="C2762" s="4" t="s">
        <v>309</v>
      </c>
      <c r="D2762" s="5" t="s">
        <v>310</v>
      </c>
      <c r="E2762" s="5" t="s">
        <v>24</v>
      </c>
      <c r="F2762" s="4" t="s">
        <v>17</v>
      </c>
      <c r="G2762" s="5" t="s">
        <v>4021</v>
      </c>
      <c r="H2762" s="4" t="s">
        <v>26</v>
      </c>
      <c r="I2762" s="6">
        <v>3675.77</v>
      </c>
      <c r="J2762" s="7">
        <v>44939</v>
      </c>
      <c r="K2762" s="5"/>
    </row>
    <row r="2763" spans="1:11" x14ac:dyDescent="0.3">
      <c r="A2763" s="3" t="s">
        <v>4742</v>
      </c>
      <c r="B2763" s="4">
        <v>8005</v>
      </c>
      <c r="C2763" s="4" t="s">
        <v>309</v>
      </c>
      <c r="D2763" s="5" t="s">
        <v>310</v>
      </c>
      <c r="E2763" s="5" t="s">
        <v>24</v>
      </c>
      <c r="F2763" s="4" t="s">
        <v>17</v>
      </c>
      <c r="G2763" s="5" t="s">
        <v>4687</v>
      </c>
      <c r="H2763" s="4" t="s">
        <v>26</v>
      </c>
      <c r="I2763" s="6">
        <v>3029.64</v>
      </c>
      <c r="J2763" s="7">
        <v>45093</v>
      </c>
      <c r="K2763" s="5"/>
    </row>
    <row r="2764" spans="1:11" x14ac:dyDescent="0.3">
      <c r="A2764" s="3" t="s">
        <v>699</v>
      </c>
      <c r="B2764" s="4">
        <v>8940</v>
      </c>
      <c r="C2764" s="4" t="s">
        <v>700</v>
      </c>
      <c r="D2764" s="5" t="s">
        <v>701</v>
      </c>
      <c r="E2764" s="5" t="s">
        <v>24</v>
      </c>
      <c r="F2764" s="4" t="s">
        <v>17</v>
      </c>
      <c r="G2764" s="5" t="s">
        <v>25</v>
      </c>
      <c r="H2764" s="4" t="s">
        <v>26</v>
      </c>
      <c r="I2764" s="6">
        <v>940.89</v>
      </c>
      <c r="J2764" s="7">
        <v>45307</v>
      </c>
      <c r="K2764" s="5"/>
    </row>
    <row r="2765" spans="1:11" x14ac:dyDescent="0.3">
      <c r="A2765" s="3" t="s">
        <v>702</v>
      </c>
      <c r="B2765" s="4">
        <v>8940</v>
      </c>
      <c r="C2765" s="4" t="s">
        <v>700</v>
      </c>
      <c r="D2765" s="5" t="s">
        <v>701</v>
      </c>
      <c r="E2765" s="5" t="s">
        <v>24</v>
      </c>
      <c r="F2765" s="4" t="s">
        <v>17</v>
      </c>
      <c r="G2765" s="5" t="s">
        <v>25</v>
      </c>
      <c r="H2765" s="4" t="s">
        <v>26</v>
      </c>
      <c r="I2765" s="6">
        <v>21992.77</v>
      </c>
      <c r="J2765" s="7">
        <v>44939</v>
      </c>
      <c r="K2765" s="5"/>
    </row>
    <row r="2766" spans="1:11" x14ac:dyDescent="0.3">
      <c r="A2766" s="3" t="s">
        <v>2359</v>
      </c>
      <c r="B2766" s="4">
        <v>8940</v>
      </c>
      <c r="C2766" s="4" t="s">
        <v>700</v>
      </c>
      <c r="D2766" s="5" t="s">
        <v>701</v>
      </c>
      <c r="E2766" s="5" t="s">
        <v>24</v>
      </c>
      <c r="F2766" s="4" t="s">
        <v>17</v>
      </c>
      <c r="G2766" s="5" t="s">
        <v>2156</v>
      </c>
      <c r="H2766" s="4" t="s">
        <v>26</v>
      </c>
      <c r="I2766" s="6">
        <v>22184.19</v>
      </c>
      <c r="J2766" s="7">
        <v>45139</v>
      </c>
      <c r="K2766" s="5"/>
    </row>
    <row r="2767" spans="1:11" x14ac:dyDescent="0.3">
      <c r="A2767" s="3" t="s">
        <v>2954</v>
      </c>
      <c r="B2767" s="4">
        <v>8940</v>
      </c>
      <c r="C2767" s="4" t="s">
        <v>700</v>
      </c>
      <c r="D2767" s="5" t="s">
        <v>701</v>
      </c>
      <c r="E2767" s="5" t="s">
        <v>24</v>
      </c>
      <c r="F2767" s="4" t="s">
        <v>17</v>
      </c>
      <c r="G2767" s="5" t="s">
        <v>2772</v>
      </c>
      <c r="H2767" s="4" t="s">
        <v>26</v>
      </c>
      <c r="I2767" s="6">
        <v>4168.17</v>
      </c>
      <c r="J2767" s="7">
        <v>45366</v>
      </c>
      <c r="K2767" s="5"/>
    </row>
    <row r="2768" spans="1:11" x14ac:dyDescent="0.3">
      <c r="A2768" s="3" t="s">
        <v>3530</v>
      </c>
      <c r="B2768" s="4">
        <v>8940</v>
      </c>
      <c r="C2768" s="4" t="s">
        <v>700</v>
      </c>
      <c r="D2768" s="5" t="s">
        <v>701</v>
      </c>
      <c r="E2768" s="5" t="s">
        <v>24</v>
      </c>
      <c r="F2768" s="4" t="s">
        <v>17</v>
      </c>
      <c r="G2768" s="5" t="s">
        <v>3337</v>
      </c>
      <c r="H2768" s="4" t="s">
        <v>26</v>
      </c>
      <c r="I2768" s="6">
        <v>766.71</v>
      </c>
      <c r="J2768" s="7">
        <v>45307</v>
      </c>
      <c r="K2768" s="5"/>
    </row>
    <row r="2769" spans="1:11" x14ac:dyDescent="0.3">
      <c r="A2769" s="3" t="s">
        <v>3531</v>
      </c>
      <c r="B2769" s="4">
        <v>8940</v>
      </c>
      <c r="C2769" s="4" t="s">
        <v>700</v>
      </c>
      <c r="D2769" s="5" t="s">
        <v>701</v>
      </c>
      <c r="E2769" s="5" t="s">
        <v>24</v>
      </c>
      <c r="F2769" s="4" t="s">
        <v>17</v>
      </c>
      <c r="G2769" s="5" t="s">
        <v>3337</v>
      </c>
      <c r="H2769" s="4" t="s">
        <v>26</v>
      </c>
      <c r="I2769" s="6">
        <v>7324.2</v>
      </c>
      <c r="J2769" s="7">
        <v>44939</v>
      </c>
      <c r="K2769" s="5"/>
    </row>
    <row r="2770" spans="1:11" x14ac:dyDescent="0.3">
      <c r="A2770" s="3" t="s">
        <v>4210</v>
      </c>
      <c r="B2770" s="4">
        <v>8940</v>
      </c>
      <c r="C2770" s="4" t="s">
        <v>700</v>
      </c>
      <c r="D2770" s="5" t="s">
        <v>701</v>
      </c>
      <c r="E2770" s="5" t="s">
        <v>24</v>
      </c>
      <c r="F2770" s="4" t="s">
        <v>17</v>
      </c>
      <c r="G2770" s="5" t="s">
        <v>4021</v>
      </c>
      <c r="H2770" s="4" t="s">
        <v>26</v>
      </c>
      <c r="I2770" s="6">
        <v>1788.76</v>
      </c>
      <c r="J2770" s="7">
        <v>45307</v>
      </c>
      <c r="K2770" s="5"/>
    </row>
    <row r="2771" spans="1:11" x14ac:dyDescent="0.3">
      <c r="A2771" s="3" t="s">
        <v>4211</v>
      </c>
      <c r="B2771" s="4">
        <v>8940</v>
      </c>
      <c r="C2771" s="4" t="s">
        <v>700</v>
      </c>
      <c r="D2771" s="5" t="s">
        <v>701</v>
      </c>
      <c r="E2771" s="5" t="s">
        <v>24</v>
      </c>
      <c r="F2771" s="4" t="s">
        <v>17</v>
      </c>
      <c r="G2771" s="5" t="s">
        <v>4021</v>
      </c>
      <c r="H2771" s="4" t="s">
        <v>26</v>
      </c>
      <c r="I2771" s="6">
        <v>17087.509999999998</v>
      </c>
      <c r="J2771" s="7">
        <v>44939</v>
      </c>
      <c r="K2771" s="5"/>
    </row>
    <row r="2772" spans="1:11" x14ac:dyDescent="0.3">
      <c r="A2772" s="3" t="s">
        <v>4803</v>
      </c>
      <c r="B2772" s="4">
        <v>8940</v>
      </c>
      <c r="C2772" s="4" t="s">
        <v>700</v>
      </c>
      <c r="D2772" s="5" t="s">
        <v>701</v>
      </c>
      <c r="E2772" s="5" t="s">
        <v>24</v>
      </c>
      <c r="F2772" s="4" t="s">
        <v>17</v>
      </c>
      <c r="G2772" s="5" t="s">
        <v>4687</v>
      </c>
      <c r="H2772" s="4" t="s">
        <v>26</v>
      </c>
      <c r="I2772" s="6">
        <v>14083.86</v>
      </c>
      <c r="J2772" s="7">
        <v>45093</v>
      </c>
      <c r="K2772" s="5"/>
    </row>
    <row r="2773" spans="1:11" x14ac:dyDescent="0.3">
      <c r="A2773" s="3" t="s">
        <v>822</v>
      </c>
      <c r="B2773" s="4">
        <v>9232</v>
      </c>
      <c r="C2773" s="4" t="s">
        <v>823</v>
      </c>
      <c r="D2773" s="5" t="s">
        <v>824</v>
      </c>
      <c r="E2773" s="5" t="s">
        <v>24</v>
      </c>
      <c r="F2773" s="4" t="s">
        <v>17</v>
      </c>
      <c r="G2773" s="5" t="s">
        <v>25</v>
      </c>
      <c r="H2773" s="4" t="s">
        <v>26</v>
      </c>
      <c r="I2773" s="6">
        <v>208.8</v>
      </c>
      <c r="J2773" s="7">
        <v>45307</v>
      </c>
      <c r="K2773" s="5"/>
    </row>
    <row r="2774" spans="1:11" x14ac:dyDescent="0.3">
      <c r="A2774" s="3" t="s">
        <v>825</v>
      </c>
      <c r="B2774" s="4">
        <v>9232</v>
      </c>
      <c r="C2774" s="4" t="s">
        <v>823</v>
      </c>
      <c r="D2774" s="5" t="s">
        <v>824</v>
      </c>
      <c r="E2774" s="5" t="s">
        <v>24</v>
      </c>
      <c r="F2774" s="4" t="s">
        <v>17</v>
      </c>
      <c r="G2774" s="5" t="s">
        <v>25</v>
      </c>
      <c r="H2774" s="4" t="s">
        <v>26</v>
      </c>
      <c r="I2774" s="6">
        <v>4880.62</v>
      </c>
      <c r="J2774" s="7">
        <v>44939</v>
      </c>
      <c r="K2774" s="5"/>
    </row>
    <row r="2775" spans="1:11" x14ac:dyDescent="0.3">
      <c r="A2775" s="3" t="s">
        <v>1101</v>
      </c>
      <c r="B2775" s="4">
        <v>7805</v>
      </c>
      <c r="C2775" s="4" t="s">
        <v>1102</v>
      </c>
      <c r="D2775" s="5" t="s">
        <v>824</v>
      </c>
      <c r="E2775" s="5" t="s">
        <v>24</v>
      </c>
      <c r="F2775" s="4" t="s">
        <v>17</v>
      </c>
      <c r="G2775" s="5" t="s">
        <v>25</v>
      </c>
      <c r="H2775" s="4" t="s">
        <v>19</v>
      </c>
      <c r="I2775" s="6">
        <v>18.98</v>
      </c>
      <c r="J2775" s="7">
        <v>45307</v>
      </c>
      <c r="K2775" s="5" t="s">
        <v>20</v>
      </c>
    </row>
    <row r="2776" spans="1:11" x14ac:dyDescent="0.3">
      <c r="A2776" s="3" t="s">
        <v>1103</v>
      </c>
      <c r="B2776" s="4">
        <v>7805</v>
      </c>
      <c r="C2776" s="4" t="s">
        <v>1102</v>
      </c>
      <c r="D2776" s="5" t="s">
        <v>824</v>
      </c>
      <c r="E2776" s="5" t="s">
        <v>24</v>
      </c>
      <c r="F2776" s="4" t="s">
        <v>17</v>
      </c>
      <c r="G2776" s="5" t="s">
        <v>25</v>
      </c>
      <c r="H2776" s="4" t="s">
        <v>19</v>
      </c>
      <c r="I2776" s="6">
        <v>443.72</v>
      </c>
      <c r="J2776" s="7">
        <v>44939</v>
      </c>
      <c r="K2776" s="5" t="s">
        <v>20</v>
      </c>
    </row>
    <row r="2777" spans="1:11" x14ac:dyDescent="0.3">
      <c r="A2777" s="3" t="s">
        <v>2399</v>
      </c>
      <c r="B2777" s="4">
        <v>9232</v>
      </c>
      <c r="C2777" s="4" t="s">
        <v>823</v>
      </c>
      <c r="D2777" s="5" t="s">
        <v>824</v>
      </c>
      <c r="E2777" s="5" t="s">
        <v>24</v>
      </c>
      <c r="F2777" s="4" t="s">
        <v>17</v>
      </c>
      <c r="G2777" s="5" t="s">
        <v>2156</v>
      </c>
      <c r="H2777" s="4" t="s">
        <v>26</v>
      </c>
      <c r="I2777" s="6">
        <v>4923.1000000000004</v>
      </c>
      <c r="J2777" s="7">
        <v>45139</v>
      </c>
      <c r="K2777" s="5"/>
    </row>
    <row r="2778" spans="1:11" x14ac:dyDescent="0.3">
      <c r="A2778" s="3" t="s">
        <v>2479</v>
      </c>
      <c r="B2778" s="4">
        <v>7805</v>
      </c>
      <c r="C2778" s="4" t="s">
        <v>1102</v>
      </c>
      <c r="D2778" s="5" t="s">
        <v>824</v>
      </c>
      <c r="E2778" s="5" t="s">
        <v>24</v>
      </c>
      <c r="F2778" s="4" t="s">
        <v>17</v>
      </c>
      <c r="G2778" s="5" t="s">
        <v>2156</v>
      </c>
      <c r="H2778" s="4" t="s">
        <v>19</v>
      </c>
      <c r="I2778" s="6">
        <v>447.59</v>
      </c>
      <c r="J2778" s="7">
        <v>45140</v>
      </c>
      <c r="K2778" s="5" t="s">
        <v>20</v>
      </c>
    </row>
    <row r="2779" spans="1:11" x14ac:dyDescent="0.3">
      <c r="A2779" s="3" t="s">
        <v>2549</v>
      </c>
      <c r="B2779" s="4">
        <v>8082</v>
      </c>
      <c r="C2779" s="4" t="s">
        <v>2550</v>
      </c>
      <c r="D2779" s="5" t="s">
        <v>824</v>
      </c>
      <c r="E2779" s="5" t="s">
        <v>24</v>
      </c>
      <c r="F2779" s="4" t="s">
        <v>17</v>
      </c>
      <c r="G2779" s="5" t="s">
        <v>2156</v>
      </c>
      <c r="H2779" s="4" t="s">
        <v>19</v>
      </c>
      <c r="I2779" s="6">
        <v>628.97</v>
      </c>
      <c r="J2779" s="7">
        <v>45140</v>
      </c>
      <c r="K2779" s="5" t="s">
        <v>20</v>
      </c>
    </row>
    <row r="2780" spans="1:11" x14ac:dyDescent="0.3">
      <c r="A2780" s="3" t="s">
        <v>2988</v>
      </c>
      <c r="B2780" s="4">
        <v>9232</v>
      </c>
      <c r="C2780" s="4" t="s">
        <v>823</v>
      </c>
      <c r="D2780" s="5" t="s">
        <v>824</v>
      </c>
      <c r="E2780" s="5" t="s">
        <v>24</v>
      </c>
      <c r="F2780" s="4" t="s">
        <v>17</v>
      </c>
      <c r="G2780" s="5" t="s">
        <v>2772</v>
      </c>
      <c r="H2780" s="4" t="s">
        <v>26</v>
      </c>
      <c r="I2780" s="6">
        <v>924.99</v>
      </c>
      <c r="J2780" s="7">
        <v>45366</v>
      </c>
      <c r="K2780" s="5"/>
    </row>
    <row r="2781" spans="1:11" x14ac:dyDescent="0.3">
      <c r="A2781" s="3" t="s">
        <v>3061</v>
      </c>
      <c r="B2781" s="4">
        <v>7805</v>
      </c>
      <c r="C2781" s="4" t="s">
        <v>1102</v>
      </c>
      <c r="D2781" s="5" t="s">
        <v>824</v>
      </c>
      <c r="E2781" s="5" t="s">
        <v>24</v>
      </c>
      <c r="F2781" s="4" t="s">
        <v>17</v>
      </c>
      <c r="G2781" s="5" t="s">
        <v>2772</v>
      </c>
      <c r="H2781" s="4" t="s">
        <v>19</v>
      </c>
      <c r="I2781" s="6">
        <v>84.1</v>
      </c>
      <c r="J2781" s="7">
        <v>45366</v>
      </c>
      <c r="K2781" s="5" t="s">
        <v>20</v>
      </c>
    </row>
    <row r="2782" spans="1:11" x14ac:dyDescent="0.3">
      <c r="A2782" s="3" t="s">
        <v>3125</v>
      </c>
      <c r="B2782" s="4">
        <v>8082</v>
      </c>
      <c r="C2782" s="4" t="s">
        <v>2550</v>
      </c>
      <c r="D2782" s="5" t="s">
        <v>824</v>
      </c>
      <c r="E2782" s="5" t="s">
        <v>24</v>
      </c>
      <c r="F2782" s="4" t="s">
        <v>17</v>
      </c>
      <c r="G2782" s="5" t="s">
        <v>2772</v>
      </c>
      <c r="H2782" s="4" t="s">
        <v>19</v>
      </c>
      <c r="I2782" s="6">
        <v>118.17</v>
      </c>
      <c r="J2782" s="7">
        <v>45366</v>
      </c>
      <c r="K2782" s="5" t="s">
        <v>20</v>
      </c>
    </row>
    <row r="2783" spans="1:11" x14ac:dyDescent="0.3">
      <c r="A2783" s="3" t="s">
        <v>3567</v>
      </c>
      <c r="B2783" s="4">
        <v>9232</v>
      </c>
      <c r="C2783" s="4" t="s">
        <v>823</v>
      </c>
      <c r="D2783" s="5" t="s">
        <v>824</v>
      </c>
      <c r="E2783" s="5" t="s">
        <v>24</v>
      </c>
      <c r="F2783" s="4" t="s">
        <v>17</v>
      </c>
      <c r="G2783" s="5" t="s">
        <v>3337</v>
      </c>
      <c r="H2783" s="4" t="s">
        <v>26</v>
      </c>
      <c r="I2783" s="6">
        <v>173.07</v>
      </c>
      <c r="J2783" s="7">
        <v>45307</v>
      </c>
      <c r="K2783" s="5"/>
    </row>
    <row r="2784" spans="1:11" x14ac:dyDescent="0.3">
      <c r="A2784" s="3" t="s">
        <v>3568</v>
      </c>
      <c r="B2784" s="4">
        <v>9232</v>
      </c>
      <c r="C2784" s="4" t="s">
        <v>823</v>
      </c>
      <c r="D2784" s="5" t="s">
        <v>824</v>
      </c>
      <c r="E2784" s="5" t="s">
        <v>24</v>
      </c>
      <c r="F2784" s="4" t="s">
        <v>17</v>
      </c>
      <c r="G2784" s="5" t="s">
        <v>3337</v>
      </c>
      <c r="H2784" s="4" t="s">
        <v>26</v>
      </c>
      <c r="I2784" s="6">
        <v>1653.29</v>
      </c>
      <c r="J2784" s="7">
        <v>44939</v>
      </c>
      <c r="K2784" s="5"/>
    </row>
    <row r="2785" spans="1:11" x14ac:dyDescent="0.3">
      <c r="A2785" s="3" t="s">
        <v>4247</v>
      </c>
      <c r="B2785" s="4">
        <v>9232</v>
      </c>
      <c r="C2785" s="4" t="s">
        <v>823</v>
      </c>
      <c r="D2785" s="5" t="s">
        <v>824</v>
      </c>
      <c r="E2785" s="5" t="s">
        <v>24</v>
      </c>
      <c r="F2785" s="4" t="s">
        <v>17</v>
      </c>
      <c r="G2785" s="5" t="s">
        <v>4021</v>
      </c>
      <c r="H2785" s="4" t="s">
        <v>26</v>
      </c>
      <c r="I2785" s="6">
        <v>403.78</v>
      </c>
      <c r="J2785" s="7">
        <v>45307</v>
      </c>
      <c r="K2785" s="5"/>
    </row>
    <row r="2786" spans="1:11" x14ac:dyDescent="0.3">
      <c r="A2786" s="3" t="s">
        <v>4248</v>
      </c>
      <c r="B2786" s="4">
        <v>9232</v>
      </c>
      <c r="C2786" s="4" t="s">
        <v>823</v>
      </c>
      <c r="D2786" s="5" t="s">
        <v>824</v>
      </c>
      <c r="E2786" s="5" t="s">
        <v>24</v>
      </c>
      <c r="F2786" s="4" t="s">
        <v>17</v>
      </c>
      <c r="G2786" s="5" t="s">
        <v>4021</v>
      </c>
      <c r="H2786" s="4" t="s">
        <v>26</v>
      </c>
      <c r="I2786" s="6">
        <v>3857.17</v>
      </c>
      <c r="J2786" s="7">
        <v>44939</v>
      </c>
      <c r="K2786" s="5"/>
    </row>
    <row r="2787" spans="1:11" x14ac:dyDescent="0.3">
      <c r="A2787" s="3" t="s">
        <v>4824</v>
      </c>
      <c r="B2787" s="4">
        <v>9232</v>
      </c>
      <c r="C2787" s="4" t="s">
        <v>823</v>
      </c>
      <c r="D2787" s="5" t="s">
        <v>824</v>
      </c>
      <c r="E2787" s="5" t="s">
        <v>24</v>
      </c>
      <c r="F2787" s="4" t="s">
        <v>17</v>
      </c>
      <c r="G2787" s="5" t="s">
        <v>4687</v>
      </c>
      <c r="H2787" s="4" t="s">
        <v>26</v>
      </c>
      <c r="I2787" s="6">
        <v>3179.15</v>
      </c>
      <c r="J2787" s="7">
        <v>45093</v>
      </c>
      <c r="K2787" s="5"/>
    </row>
    <row r="2788" spans="1:11" x14ac:dyDescent="0.3">
      <c r="A2788" s="3" t="s">
        <v>4920</v>
      </c>
      <c r="B2788" s="4">
        <v>8082</v>
      </c>
      <c r="C2788" s="4" t="s">
        <v>2550</v>
      </c>
      <c r="D2788" s="5" t="s">
        <v>824</v>
      </c>
      <c r="E2788" s="5" t="s">
        <v>24</v>
      </c>
      <c r="F2788" s="4" t="s">
        <v>17</v>
      </c>
      <c r="G2788" s="5" t="s">
        <v>4687</v>
      </c>
      <c r="H2788" s="4" t="s">
        <v>19</v>
      </c>
      <c r="I2788" s="6">
        <v>405.47</v>
      </c>
      <c r="J2788" s="7">
        <v>45127</v>
      </c>
      <c r="K2788" s="5" t="s">
        <v>20</v>
      </c>
    </row>
    <row r="2789" spans="1:11" x14ac:dyDescent="0.3">
      <c r="A2789" s="3" t="s">
        <v>507</v>
      </c>
      <c r="B2789" s="4">
        <v>8469</v>
      </c>
      <c r="C2789" s="4" t="s">
        <v>508</v>
      </c>
      <c r="D2789" s="5" t="s">
        <v>509</v>
      </c>
      <c r="E2789" s="5" t="s">
        <v>24</v>
      </c>
      <c r="F2789" s="4" t="s">
        <v>17</v>
      </c>
      <c r="G2789" s="5" t="s">
        <v>25</v>
      </c>
      <c r="H2789" s="4" t="s">
        <v>26</v>
      </c>
      <c r="I2789" s="6">
        <v>21.1</v>
      </c>
      <c r="J2789" s="7">
        <v>45307</v>
      </c>
      <c r="K2789" s="5"/>
    </row>
    <row r="2790" spans="1:11" x14ac:dyDescent="0.3">
      <c r="A2790" s="3" t="s">
        <v>510</v>
      </c>
      <c r="B2790" s="4">
        <v>8469</v>
      </c>
      <c r="C2790" s="4" t="s">
        <v>508</v>
      </c>
      <c r="D2790" s="5" t="s">
        <v>509</v>
      </c>
      <c r="E2790" s="5" t="s">
        <v>24</v>
      </c>
      <c r="F2790" s="4" t="s">
        <v>17</v>
      </c>
      <c r="G2790" s="5" t="s">
        <v>25</v>
      </c>
      <c r="H2790" s="4" t="s">
        <v>26</v>
      </c>
      <c r="I2790" s="6">
        <v>493.2</v>
      </c>
      <c r="J2790" s="7">
        <v>45016</v>
      </c>
      <c r="K2790" s="5"/>
    </row>
    <row r="2791" spans="1:11" x14ac:dyDescent="0.3">
      <c r="A2791" s="3" t="s">
        <v>2298</v>
      </c>
      <c r="B2791" s="4">
        <v>8469</v>
      </c>
      <c r="C2791" s="4" t="s">
        <v>508</v>
      </c>
      <c r="D2791" s="5" t="s">
        <v>509</v>
      </c>
      <c r="E2791" s="5" t="s">
        <v>24</v>
      </c>
      <c r="F2791" s="4" t="s">
        <v>17</v>
      </c>
      <c r="G2791" s="5" t="s">
        <v>2156</v>
      </c>
      <c r="H2791" s="4" t="s">
        <v>26</v>
      </c>
      <c r="I2791" s="6">
        <v>497.49</v>
      </c>
      <c r="J2791" s="7">
        <v>45139</v>
      </c>
      <c r="K2791" s="5"/>
    </row>
    <row r="2792" spans="1:11" x14ac:dyDescent="0.3">
      <c r="A2792" s="3" t="s">
        <v>2901</v>
      </c>
      <c r="B2792" s="4">
        <v>8469</v>
      </c>
      <c r="C2792" s="4" t="s">
        <v>508</v>
      </c>
      <c r="D2792" s="5" t="s">
        <v>509</v>
      </c>
      <c r="E2792" s="5" t="s">
        <v>24</v>
      </c>
      <c r="F2792" s="4" t="s">
        <v>17</v>
      </c>
      <c r="G2792" s="5" t="s">
        <v>2772</v>
      </c>
      <c r="H2792" s="4" t="s">
        <v>26</v>
      </c>
      <c r="I2792" s="6">
        <v>93.47</v>
      </c>
      <c r="J2792" s="7">
        <v>45366</v>
      </c>
      <c r="K2792" s="5"/>
    </row>
    <row r="2793" spans="1:11" x14ac:dyDescent="0.3">
      <c r="A2793" s="3" t="s">
        <v>2439</v>
      </c>
      <c r="B2793" s="4">
        <v>9494</v>
      </c>
      <c r="C2793" s="4" t="s">
        <v>2440</v>
      </c>
      <c r="D2793" s="5" t="s">
        <v>2441</v>
      </c>
      <c r="E2793" s="5" t="s">
        <v>24</v>
      </c>
      <c r="F2793" s="4" t="s">
        <v>17</v>
      </c>
      <c r="G2793" s="5" t="s">
        <v>2156</v>
      </c>
      <c r="H2793" s="4" t="s">
        <v>26</v>
      </c>
      <c r="I2793" s="6">
        <v>3959.08</v>
      </c>
      <c r="J2793" s="7">
        <v>45139</v>
      </c>
      <c r="K2793" s="5"/>
    </row>
    <row r="2794" spans="1:11" x14ac:dyDescent="0.3">
      <c r="A2794" s="3" t="s">
        <v>3025</v>
      </c>
      <c r="B2794" s="4">
        <v>9494</v>
      </c>
      <c r="C2794" s="4" t="s">
        <v>2440</v>
      </c>
      <c r="D2794" s="5" t="s">
        <v>2441</v>
      </c>
      <c r="E2794" s="5" t="s">
        <v>24</v>
      </c>
      <c r="F2794" s="4" t="s">
        <v>17</v>
      </c>
      <c r="G2794" s="5" t="s">
        <v>2772</v>
      </c>
      <c r="H2794" s="4" t="s">
        <v>26</v>
      </c>
      <c r="I2794" s="6">
        <v>743.86</v>
      </c>
      <c r="J2794" s="7">
        <v>45366</v>
      </c>
      <c r="K2794" s="5"/>
    </row>
    <row r="2795" spans="1:11" x14ac:dyDescent="0.3">
      <c r="A2795" s="3" t="s">
        <v>4852</v>
      </c>
      <c r="B2795" s="4">
        <v>9494</v>
      </c>
      <c r="C2795" s="4" t="s">
        <v>2440</v>
      </c>
      <c r="D2795" s="5" t="s">
        <v>2441</v>
      </c>
      <c r="E2795" s="5" t="s">
        <v>24</v>
      </c>
      <c r="F2795" s="4" t="s">
        <v>17</v>
      </c>
      <c r="G2795" s="5" t="s">
        <v>4687</v>
      </c>
      <c r="H2795" s="4" t="s">
        <v>26</v>
      </c>
      <c r="I2795" s="6">
        <v>2552.25</v>
      </c>
      <c r="J2795" s="7">
        <v>45139</v>
      </c>
      <c r="K2795" s="5"/>
    </row>
    <row r="2796" spans="1:11" x14ac:dyDescent="0.3">
      <c r="A2796" s="3" t="s">
        <v>965</v>
      </c>
      <c r="B2796" s="4">
        <v>9511</v>
      </c>
      <c r="C2796" s="4" t="s">
        <v>966</v>
      </c>
      <c r="D2796" s="5" t="s">
        <v>967</v>
      </c>
      <c r="E2796" s="5" t="s">
        <v>24</v>
      </c>
      <c r="F2796" s="4" t="s">
        <v>17</v>
      </c>
      <c r="G2796" s="5" t="s">
        <v>25</v>
      </c>
      <c r="H2796" s="4" t="s">
        <v>26</v>
      </c>
      <c r="I2796" s="6">
        <v>132.96</v>
      </c>
      <c r="J2796" s="7">
        <v>45307</v>
      </c>
      <c r="K2796" s="5"/>
    </row>
    <row r="2797" spans="1:11" x14ac:dyDescent="0.3">
      <c r="A2797" s="3" t="s">
        <v>968</v>
      </c>
      <c r="B2797" s="4">
        <v>9511</v>
      </c>
      <c r="C2797" s="4" t="s">
        <v>966</v>
      </c>
      <c r="D2797" s="5" t="s">
        <v>967</v>
      </c>
      <c r="E2797" s="5" t="s">
        <v>24</v>
      </c>
      <c r="F2797" s="4" t="s">
        <v>17</v>
      </c>
      <c r="G2797" s="5" t="s">
        <v>25</v>
      </c>
      <c r="H2797" s="4" t="s">
        <v>26</v>
      </c>
      <c r="I2797" s="6">
        <v>3107.93</v>
      </c>
      <c r="J2797" s="7">
        <v>44939</v>
      </c>
      <c r="K2797" s="5"/>
    </row>
    <row r="2798" spans="1:11" x14ac:dyDescent="0.3">
      <c r="A2798" s="3" t="s">
        <v>2442</v>
      </c>
      <c r="B2798" s="4">
        <v>9511</v>
      </c>
      <c r="C2798" s="4" t="s">
        <v>966</v>
      </c>
      <c r="D2798" s="5" t="s">
        <v>967</v>
      </c>
      <c r="E2798" s="5" t="s">
        <v>24</v>
      </c>
      <c r="F2798" s="4" t="s">
        <v>17</v>
      </c>
      <c r="G2798" s="5" t="s">
        <v>2156</v>
      </c>
      <c r="H2798" s="4" t="s">
        <v>26</v>
      </c>
      <c r="I2798" s="6">
        <v>3134.98</v>
      </c>
      <c r="J2798" s="7">
        <v>45139</v>
      </c>
      <c r="K2798" s="5"/>
    </row>
    <row r="2799" spans="1:11" x14ac:dyDescent="0.3">
      <c r="A2799" s="3" t="s">
        <v>3026</v>
      </c>
      <c r="B2799" s="4">
        <v>9511</v>
      </c>
      <c r="C2799" s="4" t="s">
        <v>966</v>
      </c>
      <c r="D2799" s="5" t="s">
        <v>967</v>
      </c>
      <c r="E2799" s="5" t="s">
        <v>24</v>
      </c>
      <c r="F2799" s="4" t="s">
        <v>17</v>
      </c>
      <c r="G2799" s="5" t="s">
        <v>2772</v>
      </c>
      <c r="H2799" s="4" t="s">
        <v>26</v>
      </c>
      <c r="I2799" s="6">
        <v>589.03</v>
      </c>
      <c r="J2799" s="7">
        <v>45366</v>
      </c>
      <c r="K2799" s="5"/>
    </row>
    <row r="2800" spans="1:11" x14ac:dyDescent="0.3">
      <c r="A2800" s="3" t="s">
        <v>3622</v>
      </c>
      <c r="B2800" s="4">
        <v>9511</v>
      </c>
      <c r="C2800" s="4" t="s">
        <v>966</v>
      </c>
      <c r="D2800" s="5" t="s">
        <v>967</v>
      </c>
      <c r="E2800" s="5" t="s">
        <v>24</v>
      </c>
      <c r="F2800" s="4" t="s">
        <v>17</v>
      </c>
      <c r="G2800" s="5" t="s">
        <v>3337</v>
      </c>
      <c r="H2800" s="4" t="s">
        <v>26</v>
      </c>
      <c r="I2800" s="6">
        <v>110.21</v>
      </c>
      <c r="J2800" s="7">
        <v>45307</v>
      </c>
      <c r="K2800" s="5"/>
    </row>
    <row r="2801" spans="1:11" x14ac:dyDescent="0.3">
      <c r="A2801" s="3" t="s">
        <v>3623</v>
      </c>
      <c r="B2801" s="4">
        <v>9511</v>
      </c>
      <c r="C2801" s="4" t="s">
        <v>966</v>
      </c>
      <c r="D2801" s="5" t="s">
        <v>967</v>
      </c>
      <c r="E2801" s="5" t="s">
        <v>24</v>
      </c>
      <c r="F2801" s="4" t="s">
        <v>17</v>
      </c>
      <c r="G2801" s="5" t="s">
        <v>3337</v>
      </c>
      <c r="H2801" s="4" t="s">
        <v>26</v>
      </c>
      <c r="I2801" s="6">
        <v>1052.8</v>
      </c>
      <c r="J2801" s="7">
        <v>44939</v>
      </c>
      <c r="K2801" s="5"/>
    </row>
    <row r="2802" spans="1:11" x14ac:dyDescent="0.3">
      <c r="A2802" s="3" t="s">
        <v>4300</v>
      </c>
      <c r="B2802" s="4">
        <v>9511</v>
      </c>
      <c r="C2802" s="4" t="s">
        <v>966</v>
      </c>
      <c r="D2802" s="5" t="s">
        <v>967</v>
      </c>
      <c r="E2802" s="5" t="s">
        <v>24</v>
      </c>
      <c r="F2802" s="4" t="s">
        <v>17</v>
      </c>
      <c r="G2802" s="5" t="s">
        <v>4021</v>
      </c>
      <c r="H2802" s="4" t="s">
        <v>26</v>
      </c>
      <c r="I2802" s="6">
        <v>257.12</v>
      </c>
      <c r="J2802" s="7">
        <v>45307</v>
      </c>
      <c r="K2802" s="5"/>
    </row>
    <row r="2803" spans="1:11" x14ac:dyDescent="0.3">
      <c r="A2803" s="3" t="s">
        <v>4301</v>
      </c>
      <c r="B2803" s="4">
        <v>9511</v>
      </c>
      <c r="C2803" s="4" t="s">
        <v>966</v>
      </c>
      <c r="D2803" s="5" t="s">
        <v>967</v>
      </c>
      <c r="E2803" s="5" t="s">
        <v>24</v>
      </c>
      <c r="F2803" s="4" t="s">
        <v>17</v>
      </c>
      <c r="G2803" s="5" t="s">
        <v>4021</v>
      </c>
      <c r="H2803" s="4" t="s">
        <v>26</v>
      </c>
      <c r="I2803" s="6">
        <v>2456.1999999999998</v>
      </c>
      <c r="J2803" s="7">
        <v>44939</v>
      </c>
      <c r="K2803" s="5"/>
    </row>
    <row r="2804" spans="1:11" x14ac:dyDescent="0.3">
      <c r="A2804" s="3" t="s">
        <v>4853</v>
      </c>
      <c r="B2804" s="4">
        <v>9511</v>
      </c>
      <c r="C2804" s="4" t="s">
        <v>966</v>
      </c>
      <c r="D2804" s="5" t="s">
        <v>967</v>
      </c>
      <c r="E2804" s="5" t="s">
        <v>24</v>
      </c>
      <c r="F2804" s="4" t="s">
        <v>17</v>
      </c>
      <c r="G2804" s="5" t="s">
        <v>4687</v>
      </c>
      <c r="H2804" s="4" t="s">
        <v>26</v>
      </c>
      <c r="I2804" s="6">
        <v>2024.45</v>
      </c>
      <c r="J2804" s="7">
        <v>45093</v>
      </c>
      <c r="K2804" s="5"/>
    </row>
    <row r="2805" spans="1:11" x14ac:dyDescent="0.3">
      <c r="A2805" s="3" t="s">
        <v>1841</v>
      </c>
      <c r="B2805" s="4">
        <v>8961</v>
      </c>
      <c r="C2805" s="4" t="s">
        <v>1842</v>
      </c>
      <c r="D2805" s="5" t="s">
        <v>1843</v>
      </c>
      <c r="E2805" s="5" t="s">
        <v>24</v>
      </c>
      <c r="F2805" s="4" t="s">
        <v>17</v>
      </c>
      <c r="G2805" s="5" t="s">
        <v>25</v>
      </c>
      <c r="H2805" s="4" t="s">
        <v>19</v>
      </c>
      <c r="I2805" s="6">
        <v>364.61</v>
      </c>
      <c r="J2805" s="7">
        <v>45307</v>
      </c>
      <c r="K2805" s="5" t="s">
        <v>20</v>
      </c>
    </row>
    <row r="2806" spans="1:11" x14ac:dyDescent="0.3">
      <c r="A2806" s="3" t="s">
        <v>1844</v>
      </c>
      <c r="B2806" s="4">
        <v>8961</v>
      </c>
      <c r="C2806" s="4" t="s">
        <v>1842</v>
      </c>
      <c r="D2806" s="5" t="s">
        <v>1843</v>
      </c>
      <c r="E2806" s="5" t="s">
        <v>24</v>
      </c>
      <c r="F2806" s="4" t="s">
        <v>17</v>
      </c>
      <c r="G2806" s="5" t="s">
        <v>25</v>
      </c>
      <c r="H2806" s="4" t="s">
        <v>19</v>
      </c>
      <c r="I2806" s="6">
        <v>8522.52</v>
      </c>
      <c r="J2806" s="7">
        <v>44972</v>
      </c>
      <c r="K2806" s="5" t="s">
        <v>20</v>
      </c>
    </row>
    <row r="2807" spans="1:11" x14ac:dyDescent="0.3">
      <c r="A2807" s="3" t="s">
        <v>2685</v>
      </c>
      <c r="B2807" s="4">
        <v>8961</v>
      </c>
      <c r="C2807" s="4" t="s">
        <v>1842</v>
      </c>
      <c r="D2807" s="5" t="s">
        <v>1843</v>
      </c>
      <c r="E2807" s="5" t="s">
        <v>24</v>
      </c>
      <c r="F2807" s="4" t="s">
        <v>17</v>
      </c>
      <c r="G2807" s="5" t="s">
        <v>2156</v>
      </c>
      <c r="H2807" s="4" t="s">
        <v>19</v>
      </c>
      <c r="I2807" s="6">
        <v>8596.7000000000007</v>
      </c>
      <c r="J2807" s="7">
        <v>45140</v>
      </c>
      <c r="K2807" s="5" t="s">
        <v>20</v>
      </c>
    </row>
    <row r="2808" spans="1:11" x14ac:dyDescent="0.3">
      <c r="A2808" s="3" t="s">
        <v>3252</v>
      </c>
      <c r="B2808" s="4">
        <v>8961</v>
      </c>
      <c r="C2808" s="4" t="s">
        <v>1842</v>
      </c>
      <c r="D2808" s="5" t="s">
        <v>1843</v>
      </c>
      <c r="E2808" s="5" t="s">
        <v>24</v>
      </c>
      <c r="F2808" s="4" t="s">
        <v>17</v>
      </c>
      <c r="G2808" s="5" t="s">
        <v>2772</v>
      </c>
      <c r="H2808" s="4" t="s">
        <v>19</v>
      </c>
      <c r="I2808" s="6">
        <v>1615.23</v>
      </c>
      <c r="J2808" s="7">
        <v>45366</v>
      </c>
      <c r="K2808" s="5" t="s">
        <v>20</v>
      </c>
    </row>
    <row r="2809" spans="1:11" x14ac:dyDescent="0.3">
      <c r="A2809" s="3" t="s">
        <v>3901</v>
      </c>
      <c r="B2809" s="4">
        <v>8961</v>
      </c>
      <c r="C2809" s="4" t="s">
        <v>1842</v>
      </c>
      <c r="D2809" s="5" t="s">
        <v>1843</v>
      </c>
      <c r="E2809" s="5" t="s">
        <v>24</v>
      </c>
      <c r="F2809" s="4" t="s">
        <v>17</v>
      </c>
      <c r="G2809" s="5" t="s">
        <v>3337</v>
      </c>
      <c r="H2809" s="4" t="s">
        <v>19</v>
      </c>
      <c r="I2809" s="6">
        <v>300.85000000000002</v>
      </c>
      <c r="J2809" s="7">
        <v>45307</v>
      </c>
      <c r="K2809" s="5" t="s">
        <v>20</v>
      </c>
    </row>
    <row r="2810" spans="1:11" x14ac:dyDescent="0.3">
      <c r="A2810" s="3" t="s">
        <v>3902</v>
      </c>
      <c r="B2810" s="4">
        <v>8961</v>
      </c>
      <c r="C2810" s="4" t="s">
        <v>1842</v>
      </c>
      <c r="D2810" s="5" t="s">
        <v>1843</v>
      </c>
      <c r="E2810" s="5" t="s">
        <v>24</v>
      </c>
      <c r="F2810" s="4" t="s">
        <v>17</v>
      </c>
      <c r="G2810" s="5" t="s">
        <v>3337</v>
      </c>
      <c r="H2810" s="4" t="s">
        <v>19</v>
      </c>
      <c r="I2810" s="6">
        <v>2873.97</v>
      </c>
      <c r="J2810" s="7">
        <v>44972</v>
      </c>
      <c r="K2810" s="5" t="s">
        <v>20</v>
      </c>
    </row>
    <row r="2811" spans="1:11" x14ac:dyDescent="0.3">
      <c r="A2811" s="3" t="s">
        <v>4575</v>
      </c>
      <c r="B2811" s="4">
        <v>8961</v>
      </c>
      <c r="C2811" s="4" t="s">
        <v>1842</v>
      </c>
      <c r="D2811" s="5" t="s">
        <v>1843</v>
      </c>
      <c r="E2811" s="5" t="s">
        <v>24</v>
      </c>
      <c r="F2811" s="4" t="s">
        <v>17</v>
      </c>
      <c r="G2811" s="5" t="s">
        <v>4021</v>
      </c>
      <c r="H2811" s="4" t="s">
        <v>19</v>
      </c>
      <c r="I2811" s="6">
        <v>701.9</v>
      </c>
      <c r="J2811" s="7">
        <v>45307</v>
      </c>
      <c r="K2811" s="5" t="s">
        <v>20</v>
      </c>
    </row>
    <row r="2812" spans="1:11" x14ac:dyDescent="0.3">
      <c r="A2812" s="3" t="s">
        <v>4576</v>
      </c>
      <c r="B2812" s="4">
        <v>8961</v>
      </c>
      <c r="C2812" s="4" t="s">
        <v>1842</v>
      </c>
      <c r="D2812" s="5" t="s">
        <v>1843</v>
      </c>
      <c r="E2812" s="5" t="s">
        <v>24</v>
      </c>
      <c r="F2812" s="4" t="s">
        <v>17</v>
      </c>
      <c r="G2812" s="5" t="s">
        <v>4021</v>
      </c>
      <c r="H2812" s="4" t="s">
        <v>19</v>
      </c>
      <c r="I2812" s="6">
        <v>6705.03</v>
      </c>
      <c r="J2812" s="7">
        <v>44972</v>
      </c>
      <c r="K2812" s="5" t="s">
        <v>20</v>
      </c>
    </row>
    <row r="2813" spans="1:11" x14ac:dyDescent="0.3">
      <c r="A2813" s="3" t="s">
        <v>4997</v>
      </c>
      <c r="B2813" s="4">
        <v>8961</v>
      </c>
      <c r="C2813" s="4" t="s">
        <v>1842</v>
      </c>
      <c r="D2813" s="5" t="s">
        <v>1843</v>
      </c>
      <c r="E2813" s="5" t="s">
        <v>24</v>
      </c>
      <c r="F2813" s="4" t="s">
        <v>17</v>
      </c>
      <c r="G2813" s="5" t="s">
        <v>4687</v>
      </c>
      <c r="H2813" s="4" t="s">
        <v>19</v>
      </c>
      <c r="I2813" s="6">
        <v>5526.42</v>
      </c>
      <c r="J2813" s="7">
        <v>45093</v>
      </c>
      <c r="K2813" s="5" t="s">
        <v>20</v>
      </c>
    </row>
    <row r="2814" spans="1:11" x14ac:dyDescent="0.3">
      <c r="A2814" s="3" t="s">
        <v>316</v>
      </c>
      <c r="B2814" s="4">
        <v>8033</v>
      </c>
      <c r="C2814" s="4" t="s">
        <v>317</v>
      </c>
      <c r="D2814" s="5" t="s">
        <v>318</v>
      </c>
      <c r="E2814" s="5" t="s">
        <v>24</v>
      </c>
      <c r="F2814" s="4" t="s">
        <v>17</v>
      </c>
      <c r="G2814" s="5" t="s">
        <v>25</v>
      </c>
      <c r="H2814" s="4" t="s">
        <v>26</v>
      </c>
      <c r="I2814" s="6">
        <v>136.08000000000001</v>
      </c>
      <c r="J2814" s="7">
        <v>45307</v>
      </c>
      <c r="K2814" s="5"/>
    </row>
    <row r="2815" spans="1:11" x14ac:dyDescent="0.3">
      <c r="A2815" s="3" t="s">
        <v>319</v>
      </c>
      <c r="B2815" s="4">
        <v>8033</v>
      </c>
      <c r="C2815" s="4" t="s">
        <v>317</v>
      </c>
      <c r="D2815" s="5" t="s">
        <v>318</v>
      </c>
      <c r="E2815" s="5" t="s">
        <v>24</v>
      </c>
      <c r="F2815" s="4" t="s">
        <v>17</v>
      </c>
      <c r="G2815" s="5" t="s">
        <v>25</v>
      </c>
      <c r="H2815" s="4" t="s">
        <v>26</v>
      </c>
      <c r="I2815" s="6">
        <v>3180.74</v>
      </c>
      <c r="J2815" s="7">
        <v>44957</v>
      </c>
      <c r="K2815" s="5"/>
    </row>
    <row r="2816" spans="1:11" x14ac:dyDescent="0.3">
      <c r="A2816" s="3" t="s">
        <v>1292</v>
      </c>
      <c r="B2816" s="4">
        <v>8033</v>
      </c>
      <c r="C2816" s="4" t="s">
        <v>317</v>
      </c>
      <c r="D2816" s="5" t="s">
        <v>318</v>
      </c>
      <c r="E2816" s="5" t="s">
        <v>24</v>
      </c>
      <c r="F2816" s="4" t="s">
        <v>17</v>
      </c>
      <c r="G2816" s="5" t="s">
        <v>25</v>
      </c>
      <c r="H2816" s="4" t="s">
        <v>19</v>
      </c>
      <c r="I2816" s="6">
        <v>3180.74</v>
      </c>
      <c r="J2816" s="7">
        <v>44939</v>
      </c>
      <c r="K2816" s="5" t="s">
        <v>442</v>
      </c>
    </row>
    <row r="2817" spans="1:11" x14ac:dyDescent="0.3">
      <c r="A2817" s="3" t="s">
        <v>2241</v>
      </c>
      <c r="B2817" s="4">
        <v>8033</v>
      </c>
      <c r="C2817" s="4" t="s">
        <v>317</v>
      </c>
      <c r="D2817" s="5" t="s">
        <v>318</v>
      </c>
      <c r="E2817" s="5" t="s">
        <v>24</v>
      </c>
      <c r="F2817" s="4" t="s">
        <v>17</v>
      </c>
      <c r="G2817" s="5" t="s">
        <v>2156</v>
      </c>
      <c r="H2817" s="4" t="s">
        <v>26</v>
      </c>
      <c r="I2817" s="6">
        <v>3208.43</v>
      </c>
      <c r="J2817" s="7">
        <v>45139</v>
      </c>
      <c r="K2817" s="5"/>
    </row>
    <row r="2818" spans="1:11" x14ac:dyDescent="0.3">
      <c r="A2818" s="3" t="s">
        <v>2850</v>
      </c>
      <c r="B2818" s="4">
        <v>8033</v>
      </c>
      <c r="C2818" s="4" t="s">
        <v>317</v>
      </c>
      <c r="D2818" s="5" t="s">
        <v>318</v>
      </c>
      <c r="E2818" s="5" t="s">
        <v>24</v>
      </c>
      <c r="F2818" s="4" t="s">
        <v>17</v>
      </c>
      <c r="G2818" s="5" t="s">
        <v>2772</v>
      </c>
      <c r="H2818" s="4" t="s">
        <v>26</v>
      </c>
      <c r="I2818" s="6">
        <v>602.83000000000004</v>
      </c>
      <c r="J2818" s="7">
        <v>45366</v>
      </c>
      <c r="K2818" s="5"/>
    </row>
    <row r="2819" spans="1:11" x14ac:dyDescent="0.3">
      <c r="A2819" s="3" t="s">
        <v>148</v>
      </c>
      <c r="B2819" s="4">
        <v>7751</v>
      </c>
      <c r="C2819" s="4" t="s">
        <v>149</v>
      </c>
      <c r="D2819" s="5" t="s">
        <v>150</v>
      </c>
      <c r="E2819" s="5" t="s">
        <v>24</v>
      </c>
      <c r="F2819" s="4" t="s">
        <v>17</v>
      </c>
      <c r="G2819" s="5" t="s">
        <v>25</v>
      </c>
      <c r="H2819" s="4" t="s">
        <v>26</v>
      </c>
      <c r="I2819" s="6">
        <v>280.47000000000003</v>
      </c>
      <c r="J2819" s="7">
        <v>45307</v>
      </c>
      <c r="K2819" s="5"/>
    </row>
    <row r="2820" spans="1:11" x14ac:dyDescent="0.3">
      <c r="A2820" s="3" t="s">
        <v>151</v>
      </c>
      <c r="B2820" s="4">
        <v>7751</v>
      </c>
      <c r="C2820" s="4" t="s">
        <v>149</v>
      </c>
      <c r="D2820" s="5" t="s">
        <v>150</v>
      </c>
      <c r="E2820" s="5" t="s">
        <v>24</v>
      </c>
      <c r="F2820" s="4" t="s">
        <v>17</v>
      </c>
      <c r="G2820" s="5" t="s">
        <v>25</v>
      </c>
      <c r="H2820" s="4" t="s">
        <v>26</v>
      </c>
      <c r="I2820" s="6">
        <v>6555.76</v>
      </c>
      <c r="J2820" s="7">
        <v>44939</v>
      </c>
      <c r="K2820" s="5"/>
    </row>
    <row r="2821" spans="1:11" x14ac:dyDescent="0.3">
      <c r="A2821" s="3" t="s">
        <v>2193</v>
      </c>
      <c r="B2821" s="4">
        <v>7751</v>
      </c>
      <c r="C2821" s="4" t="s">
        <v>149</v>
      </c>
      <c r="D2821" s="5" t="s">
        <v>150</v>
      </c>
      <c r="E2821" s="5" t="s">
        <v>24</v>
      </c>
      <c r="F2821" s="4" t="s">
        <v>17</v>
      </c>
      <c r="G2821" s="5" t="s">
        <v>2156</v>
      </c>
      <c r="H2821" s="4" t="s">
        <v>26</v>
      </c>
      <c r="I2821" s="6">
        <v>6612.83</v>
      </c>
      <c r="J2821" s="7">
        <v>45139</v>
      </c>
      <c r="K2821" s="5"/>
    </row>
    <row r="2822" spans="1:11" x14ac:dyDescent="0.3">
      <c r="A2822" s="3" t="s">
        <v>2805</v>
      </c>
      <c r="B2822" s="4">
        <v>7751</v>
      </c>
      <c r="C2822" s="4" t="s">
        <v>149</v>
      </c>
      <c r="D2822" s="5" t="s">
        <v>150</v>
      </c>
      <c r="E2822" s="5" t="s">
        <v>24</v>
      </c>
      <c r="F2822" s="4" t="s">
        <v>17</v>
      </c>
      <c r="G2822" s="5" t="s">
        <v>2772</v>
      </c>
      <c r="H2822" s="4" t="s">
        <v>26</v>
      </c>
      <c r="I2822" s="6">
        <v>1242.48</v>
      </c>
      <c r="J2822" s="7">
        <v>45366</v>
      </c>
      <c r="K2822" s="5"/>
    </row>
    <row r="2823" spans="1:11" x14ac:dyDescent="0.3">
      <c r="A2823" s="3" t="s">
        <v>3371</v>
      </c>
      <c r="B2823" s="4">
        <v>7751</v>
      </c>
      <c r="C2823" s="4" t="s">
        <v>149</v>
      </c>
      <c r="D2823" s="5" t="s">
        <v>150</v>
      </c>
      <c r="E2823" s="5" t="s">
        <v>24</v>
      </c>
      <c r="F2823" s="4" t="s">
        <v>17</v>
      </c>
      <c r="G2823" s="5" t="s">
        <v>3337</v>
      </c>
      <c r="H2823" s="4" t="s">
        <v>26</v>
      </c>
      <c r="I2823" s="6">
        <v>232.47</v>
      </c>
      <c r="J2823" s="7">
        <v>45307</v>
      </c>
      <c r="K2823" s="5"/>
    </row>
    <row r="2824" spans="1:11" x14ac:dyDescent="0.3">
      <c r="A2824" s="3" t="s">
        <v>3372</v>
      </c>
      <c r="B2824" s="4">
        <v>7751</v>
      </c>
      <c r="C2824" s="4" t="s">
        <v>149</v>
      </c>
      <c r="D2824" s="5" t="s">
        <v>150</v>
      </c>
      <c r="E2824" s="5" t="s">
        <v>24</v>
      </c>
      <c r="F2824" s="4" t="s">
        <v>17</v>
      </c>
      <c r="G2824" s="5" t="s">
        <v>3337</v>
      </c>
      <c r="H2824" s="4" t="s">
        <v>26</v>
      </c>
      <c r="I2824" s="6">
        <v>2220.7399999999998</v>
      </c>
      <c r="J2824" s="7">
        <v>44939</v>
      </c>
      <c r="K2824" s="5"/>
    </row>
    <row r="2825" spans="1:11" x14ac:dyDescent="0.3">
      <c r="A2825" s="3" t="s">
        <v>4055</v>
      </c>
      <c r="B2825" s="4">
        <v>7751</v>
      </c>
      <c r="C2825" s="4" t="s">
        <v>149</v>
      </c>
      <c r="D2825" s="5" t="s">
        <v>150</v>
      </c>
      <c r="E2825" s="5" t="s">
        <v>24</v>
      </c>
      <c r="F2825" s="4" t="s">
        <v>17</v>
      </c>
      <c r="G2825" s="5" t="s">
        <v>4021</v>
      </c>
      <c r="H2825" s="4" t="s">
        <v>26</v>
      </c>
      <c r="I2825" s="6">
        <v>542.36</v>
      </c>
      <c r="J2825" s="7">
        <v>45307</v>
      </c>
      <c r="K2825" s="5"/>
    </row>
    <row r="2826" spans="1:11" x14ac:dyDescent="0.3">
      <c r="A2826" s="3" t="s">
        <v>4056</v>
      </c>
      <c r="B2826" s="4">
        <v>7751</v>
      </c>
      <c r="C2826" s="4" t="s">
        <v>149</v>
      </c>
      <c r="D2826" s="5" t="s">
        <v>150</v>
      </c>
      <c r="E2826" s="5" t="s">
        <v>24</v>
      </c>
      <c r="F2826" s="4" t="s">
        <v>17</v>
      </c>
      <c r="G2826" s="5" t="s">
        <v>4021</v>
      </c>
      <c r="H2826" s="4" t="s">
        <v>26</v>
      </c>
      <c r="I2826" s="6">
        <v>5181.04</v>
      </c>
      <c r="J2826" s="7">
        <v>44939</v>
      </c>
      <c r="K2826" s="5"/>
    </row>
    <row r="2827" spans="1:11" x14ac:dyDescent="0.3">
      <c r="A2827" s="3" t="s">
        <v>4710</v>
      </c>
      <c r="B2827" s="4">
        <v>7751</v>
      </c>
      <c r="C2827" s="4" t="s">
        <v>149</v>
      </c>
      <c r="D2827" s="5" t="s">
        <v>150</v>
      </c>
      <c r="E2827" s="5" t="s">
        <v>24</v>
      </c>
      <c r="F2827" s="4" t="s">
        <v>17</v>
      </c>
      <c r="G2827" s="5" t="s">
        <v>4687</v>
      </c>
      <c r="H2827" s="4" t="s">
        <v>26</v>
      </c>
      <c r="I2827" s="6">
        <v>4270.32</v>
      </c>
      <c r="J2827" s="7">
        <v>45093</v>
      </c>
      <c r="K2827" s="5"/>
    </row>
    <row r="2828" spans="1:11" x14ac:dyDescent="0.3">
      <c r="A2828" s="3" t="s">
        <v>1853</v>
      </c>
      <c r="B2828" s="4">
        <v>8983</v>
      </c>
      <c r="C2828" s="4" t="s">
        <v>1854</v>
      </c>
      <c r="D2828" s="5" t="s">
        <v>1855</v>
      </c>
      <c r="E2828" s="5" t="s">
        <v>24</v>
      </c>
      <c r="F2828" s="4" t="s">
        <v>17</v>
      </c>
      <c r="G2828" s="5" t="s">
        <v>25</v>
      </c>
      <c r="H2828" s="4" t="s">
        <v>19</v>
      </c>
      <c r="I2828" s="6">
        <v>1204.81</v>
      </c>
      <c r="J2828" s="7">
        <v>45307</v>
      </c>
      <c r="K2828" s="5" t="s">
        <v>20</v>
      </c>
    </row>
    <row r="2829" spans="1:11" x14ac:dyDescent="0.3">
      <c r="A2829" s="3" t="s">
        <v>1856</v>
      </c>
      <c r="B2829" s="4">
        <v>8983</v>
      </c>
      <c r="C2829" s="4" t="s">
        <v>1854</v>
      </c>
      <c r="D2829" s="5" t="s">
        <v>1855</v>
      </c>
      <c r="E2829" s="5" t="s">
        <v>24</v>
      </c>
      <c r="F2829" s="4" t="s">
        <v>17</v>
      </c>
      <c r="G2829" s="5" t="s">
        <v>25</v>
      </c>
      <c r="H2829" s="4" t="s">
        <v>19</v>
      </c>
      <c r="I2829" s="6">
        <v>28161.59</v>
      </c>
      <c r="J2829" s="7">
        <v>44939</v>
      </c>
      <c r="K2829" s="5" t="s">
        <v>20</v>
      </c>
    </row>
    <row r="2830" spans="1:11" x14ac:dyDescent="0.3">
      <c r="A2830" s="3" t="s">
        <v>2688</v>
      </c>
      <c r="B2830" s="4">
        <v>8983</v>
      </c>
      <c r="C2830" s="4" t="s">
        <v>1854</v>
      </c>
      <c r="D2830" s="5" t="s">
        <v>1855</v>
      </c>
      <c r="E2830" s="5" t="s">
        <v>24</v>
      </c>
      <c r="F2830" s="4" t="s">
        <v>17</v>
      </c>
      <c r="G2830" s="5" t="s">
        <v>2156</v>
      </c>
      <c r="H2830" s="4" t="s">
        <v>19</v>
      </c>
      <c r="I2830" s="6">
        <v>28406.720000000001</v>
      </c>
      <c r="J2830" s="7">
        <v>45140</v>
      </c>
      <c r="K2830" s="5" t="s">
        <v>20</v>
      </c>
    </row>
    <row r="2831" spans="1:11" x14ac:dyDescent="0.3">
      <c r="A2831" s="3" t="s">
        <v>3255</v>
      </c>
      <c r="B2831" s="4">
        <v>8983</v>
      </c>
      <c r="C2831" s="4" t="s">
        <v>1854</v>
      </c>
      <c r="D2831" s="5" t="s">
        <v>1855</v>
      </c>
      <c r="E2831" s="5" t="s">
        <v>24</v>
      </c>
      <c r="F2831" s="4" t="s">
        <v>17</v>
      </c>
      <c r="G2831" s="5" t="s">
        <v>2772</v>
      </c>
      <c r="H2831" s="4" t="s">
        <v>19</v>
      </c>
      <c r="I2831" s="6">
        <v>5337.3</v>
      </c>
      <c r="J2831" s="7">
        <v>45366</v>
      </c>
      <c r="K2831" s="5" t="s">
        <v>20</v>
      </c>
    </row>
    <row r="2832" spans="1:11" x14ac:dyDescent="0.3">
      <c r="A2832" s="3" t="s">
        <v>3903</v>
      </c>
      <c r="B2832" s="4">
        <v>8983</v>
      </c>
      <c r="C2832" s="4" t="s">
        <v>1854</v>
      </c>
      <c r="D2832" s="5" t="s">
        <v>1855</v>
      </c>
      <c r="E2832" s="5" t="s">
        <v>24</v>
      </c>
      <c r="F2832" s="4" t="s">
        <v>17</v>
      </c>
      <c r="G2832" s="5" t="s">
        <v>3337</v>
      </c>
      <c r="H2832" s="4" t="s">
        <v>19</v>
      </c>
      <c r="I2832" s="6">
        <v>989.46</v>
      </c>
      <c r="J2832" s="7">
        <v>45307</v>
      </c>
      <c r="K2832" s="5" t="s">
        <v>20</v>
      </c>
    </row>
    <row r="2833" spans="1:11" x14ac:dyDescent="0.3">
      <c r="A2833" s="3" t="s">
        <v>3904</v>
      </c>
      <c r="B2833" s="4">
        <v>8983</v>
      </c>
      <c r="C2833" s="4" t="s">
        <v>1854</v>
      </c>
      <c r="D2833" s="5" t="s">
        <v>1855</v>
      </c>
      <c r="E2833" s="5" t="s">
        <v>24</v>
      </c>
      <c r="F2833" s="4" t="s">
        <v>17</v>
      </c>
      <c r="G2833" s="5" t="s">
        <v>3337</v>
      </c>
      <c r="H2833" s="4" t="s">
        <v>19</v>
      </c>
      <c r="I2833" s="6">
        <v>9452.0300000000007</v>
      </c>
      <c r="J2833" s="7">
        <v>44939</v>
      </c>
      <c r="K2833" s="5" t="s">
        <v>20</v>
      </c>
    </row>
    <row r="2834" spans="1:11" x14ac:dyDescent="0.3">
      <c r="A2834" s="3" t="s">
        <v>4577</v>
      </c>
      <c r="B2834" s="4">
        <v>8983</v>
      </c>
      <c r="C2834" s="4" t="s">
        <v>1854</v>
      </c>
      <c r="D2834" s="5" t="s">
        <v>1855</v>
      </c>
      <c r="E2834" s="5" t="s">
        <v>24</v>
      </c>
      <c r="F2834" s="4" t="s">
        <v>17</v>
      </c>
      <c r="G2834" s="5" t="s">
        <v>4021</v>
      </c>
      <c r="H2834" s="4" t="s">
        <v>19</v>
      </c>
      <c r="I2834" s="6">
        <v>2308.4299999999998</v>
      </c>
      <c r="J2834" s="7">
        <v>45307</v>
      </c>
      <c r="K2834" s="5" t="s">
        <v>20</v>
      </c>
    </row>
    <row r="2835" spans="1:11" x14ac:dyDescent="0.3">
      <c r="A2835" s="3" t="s">
        <v>4578</v>
      </c>
      <c r="B2835" s="4">
        <v>8983</v>
      </c>
      <c r="C2835" s="4" t="s">
        <v>1854</v>
      </c>
      <c r="D2835" s="5" t="s">
        <v>1855</v>
      </c>
      <c r="E2835" s="5" t="s">
        <v>24</v>
      </c>
      <c r="F2835" s="4" t="s">
        <v>17</v>
      </c>
      <c r="G2835" s="5" t="s">
        <v>4021</v>
      </c>
      <c r="H2835" s="4" t="s">
        <v>19</v>
      </c>
      <c r="I2835" s="6">
        <v>22051.78</v>
      </c>
      <c r="J2835" s="7">
        <v>44939</v>
      </c>
      <c r="K2835" s="5" t="s">
        <v>20</v>
      </c>
    </row>
    <row r="2836" spans="1:11" x14ac:dyDescent="0.3">
      <c r="A2836" s="3" t="s">
        <v>4998</v>
      </c>
      <c r="B2836" s="4">
        <v>8983</v>
      </c>
      <c r="C2836" s="4" t="s">
        <v>1854</v>
      </c>
      <c r="D2836" s="5" t="s">
        <v>1855</v>
      </c>
      <c r="E2836" s="5" t="s">
        <v>24</v>
      </c>
      <c r="F2836" s="4" t="s">
        <v>17</v>
      </c>
      <c r="G2836" s="5" t="s">
        <v>4687</v>
      </c>
      <c r="H2836" s="4" t="s">
        <v>19</v>
      </c>
      <c r="I2836" s="6">
        <v>18175.509999999998</v>
      </c>
      <c r="J2836" s="7">
        <v>45093</v>
      </c>
      <c r="K2836" s="5" t="s">
        <v>20</v>
      </c>
    </row>
    <row r="2837" spans="1:11" x14ac:dyDescent="0.3">
      <c r="A2837" s="3" t="s">
        <v>639</v>
      </c>
      <c r="B2837" s="4">
        <v>8746</v>
      </c>
      <c r="C2837" s="4" t="s">
        <v>640</v>
      </c>
      <c r="D2837" s="5" t="s">
        <v>641</v>
      </c>
      <c r="E2837" s="5" t="s">
        <v>24</v>
      </c>
      <c r="F2837" s="4" t="s">
        <v>17</v>
      </c>
      <c r="G2837" s="5" t="s">
        <v>25</v>
      </c>
      <c r="H2837" s="4" t="s">
        <v>26</v>
      </c>
      <c r="I2837" s="6">
        <v>337.86</v>
      </c>
      <c r="J2837" s="7">
        <v>45307</v>
      </c>
      <c r="K2837" s="5"/>
    </row>
    <row r="2838" spans="1:11" x14ac:dyDescent="0.3">
      <c r="A2838" s="3" t="s">
        <v>642</v>
      </c>
      <c r="B2838" s="4">
        <v>8746</v>
      </c>
      <c r="C2838" s="4" t="s">
        <v>640</v>
      </c>
      <c r="D2838" s="5" t="s">
        <v>641</v>
      </c>
      <c r="E2838" s="5" t="s">
        <v>24</v>
      </c>
      <c r="F2838" s="4" t="s">
        <v>17</v>
      </c>
      <c r="G2838" s="5" t="s">
        <v>25</v>
      </c>
      <c r="H2838" s="4" t="s">
        <v>26</v>
      </c>
      <c r="I2838" s="6">
        <v>7897.31</v>
      </c>
      <c r="J2838" s="7">
        <v>44972</v>
      </c>
      <c r="K2838" s="5"/>
    </row>
    <row r="2839" spans="1:11" x14ac:dyDescent="0.3">
      <c r="A2839" s="3" t="s">
        <v>2344</v>
      </c>
      <c r="B2839" s="4">
        <v>8746</v>
      </c>
      <c r="C2839" s="4" t="s">
        <v>640</v>
      </c>
      <c r="D2839" s="5" t="s">
        <v>641</v>
      </c>
      <c r="E2839" s="5" t="s">
        <v>24</v>
      </c>
      <c r="F2839" s="4" t="s">
        <v>17</v>
      </c>
      <c r="G2839" s="5" t="s">
        <v>2156</v>
      </c>
      <c r="H2839" s="4" t="s">
        <v>26</v>
      </c>
      <c r="I2839" s="6">
        <v>7966.05</v>
      </c>
      <c r="J2839" s="7">
        <v>45139</v>
      </c>
      <c r="K2839" s="5"/>
    </row>
    <row r="2840" spans="1:11" x14ac:dyDescent="0.3">
      <c r="A2840" s="3" t="s">
        <v>2939</v>
      </c>
      <c r="B2840" s="4">
        <v>8746</v>
      </c>
      <c r="C2840" s="4" t="s">
        <v>640</v>
      </c>
      <c r="D2840" s="5" t="s">
        <v>641</v>
      </c>
      <c r="E2840" s="5" t="s">
        <v>24</v>
      </c>
      <c r="F2840" s="4" t="s">
        <v>17</v>
      </c>
      <c r="G2840" s="5" t="s">
        <v>2772</v>
      </c>
      <c r="H2840" s="4" t="s">
        <v>26</v>
      </c>
      <c r="I2840" s="6">
        <v>1496.73</v>
      </c>
      <c r="J2840" s="7">
        <v>45366</v>
      </c>
      <c r="K2840" s="5"/>
    </row>
    <row r="2841" spans="1:11" x14ac:dyDescent="0.3">
      <c r="A2841" s="3" t="s">
        <v>1664</v>
      </c>
      <c r="B2841" s="4">
        <v>8630</v>
      </c>
      <c r="C2841" s="4" t="s">
        <v>1665</v>
      </c>
      <c r="D2841" s="5" t="s">
        <v>1666</v>
      </c>
      <c r="E2841" s="5" t="s">
        <v>24</v>
      </c>
      <c r="F2841" s="4" t="s">
        <v>17</v>
      </c>
      <c r="G2841" s="5" t="s">
        <v>25</v>
      </c>
      <c r="H2841" s="4" t="s">
        <v>19</v>
      </c>
      <c r="I2841" s="6">
        <v>39.83</v>
      </c>
      <c r="J2841" s="7">
        <v>45307</v>
      </c>
      <c r="K2841" s="5" t="s">
        <v>20</v>
      </c>
    </row>
    <row r="2842" spans="1:11" x14ac:dyDescent="0.3">
      <c r="A2842" s="3" t="s">
        <v>1667</v>
      </c>
      <c r="B2842" s="4">
        <v>8630</v>
      </c>
      <c r="C2842" s="4" t="s">
        <v>1665</v>
      </c>
      <c r="D2842" s="5" t="s">
        <v>1666</v>
      </c>
      <c r="E2842" s="5" t="s">
        <v>24</v>
      </c>
      <c r="F2842" s="4" t="s">
        <v>17</v>
      </c>
      <c r="G2842" s="5" t="s">
        <v>25</v>
      </c>
      <c r="H2842" s="4" t="s">
        <v>19</v>
      </c>
      <c r="I2842" s="6">
        <v>931</v>
      </c>
      <c r="J2842" s="7">
        <v>44957</v>
      </c>
      <c r="K2842" s="5" t="s">
        <v>20</v>
      </c>
    </row>
    <row r="2843" spans="1:11" x14ac:dyDescent="0.3">
      <c r="A2843" s="3" t="s">
        <v>2640</v>
      </c>
      <c r="B2843" s="4">
        <v>8630</v>
      </c>
      <c r="C2843" s="4" t="s">
        <v>1665</v>
      </c>
      <c r="D2843" s="5" t="s">
        <v>1666</v>
      </c>
      <c r="E2843" s="5" t="s">
        <v>24</v>
      </c>
      <c r="F2843" s="4" t="s">
        <v>17</v>
      </c>
      <c r="G2843" s="5" t="s">
        <v>2156</v>
      </c>
      <c r="H2843" s="4" t="s">
        <v>19</v>
      </c>
      <c r="I2843" s="6">
        <v>939.1</v>
      </c>
      <c r="J2843" s="7">
        <v>45140</v>
      </c>
      <c r="K2843" s="5" t="s">
        <v>20</v>
      </c>
    </row>
    <row r="2844" spans="1:11" x14ac:dyDescent="0.3">
      <c r="A2844" s="3" t="s">
        <v>3207</v>
      </c>
      <c r="B2844" s="4">
        <v>8630</v>
      </c>
      <c r="C2844" s="4" t="s">
        <v>1665</v>
      </c>
      <c r="D2844" s="5" t="s">
        <v>1666</v>
      </c>
      <c r="E2844" s="5" t="s">
        <v>24</v>
      </c>
      <c r="F2844" s="4" t="s">
        <v>17</v>
      </c>
      <c r="G2844" s="5" t="s">
        <v>2772</v>
      </c>
      <c r="H2844" s="4" t="s">
        <v>19</v>
      </c>
      <c r="I2844" s="6">
        <v>176.45</v>
      </c>
      <c r="J2844" s="7">
        <v>45366</v>
      </c>
      <c r="K2844" s="5" t="s">
        <v>20</v>
      </c>
    </row>
    <row r="2845" spans="1:11" x14ac:dyDescent="0.3">
      <c r="A2845" s="3" t="s">
        <v>1348</v>
      </c>
      <c r="B2845" s="4">
        <v>8083</v>
      </c>
      <c r="C2845" s="4" t="s">
        <v>1349</v>
      </c>
      <c r="D2845" s="5" t="s">
        <v>1350</v>
      </c>
      <c r="E2845" s="5" t="s">
        <v>24</v>
      </c>
      <c r="F2845" s="4" t="s">
        <v>17</v>
      </c>
      <c r="G2845" s="5" t="s">
        <v>25</v>
      </c>
      <c r="H2845" s="4" t="s">
        <v>19</v>
      </c>
      <c r="I2845" s="6">
        <v>150.96</v>
      </c>
      <c r="J2845" s="7">
        <v>45307</v>
      </c>
      <c r="K2845" s="5" t="s">
        <v>20</v>
      </c>
    </row>
    <row r="2846" spans="1:11" x14ac:dyDescent="0.3">
      <c r="A2846" s="3" t="s">
        <v>1351</v>
      </c>
      <c r="B2846" s="4">
        <v>8083</v>
      </c>
      <c r="C2846" s="4" t="s">
        <v>1349</v>
      </c>
      <c r="D2846" s="5" t="s">
        <v>1350</v>
      </c>
      <c r="E2846" s="5" t="s">
        <v>24</v>
      </c>
      <c r="F2846" s="4" t="s">
        <v>17</v>
      </c>
      <c r="G2846" s="5" t="s">
        <v>25</v>
      </c>
      <c r="H2846" s="4" t="s">
        <v>19</v>
      </c>
      <c r="I2846" s="6">
        <v>3528.54</v>
      </c>
      <c r="J2846" s="7">
        <v>44939</v>
      </c>
      <c r="K2846" s="5" t="s">
        <v>20</v>
      </c>
    </row>
    <row r="2847" spans="1:11" x14ac:dyDescent="0.3">
      <c r="A2847" s="3" t="s">
        <v>1974</v>
      </c>
      <c r="B2847" s="4">
        <v>9230</v>
      </c>
      <c r="C2847" s="4" t="s">
        <v>1975</v>
      </c>
      <c r="D2847" s="5" t="s">
        <v>1350</v>
      </c>
      <c r="E2847" s="5" t="s">
        <v>24</v>
      </c>
      <c r="F2847" s="4" t="s">
        <v>17</v>
      </c>
      <c r="G2847" s="5" t="s">
        <v>25</v>
      </c>
      <c r="H2847" s="4" t="s">
        <v>19</v>
      </c>
      <c r="I2847" s="6">
        <v>180.31</v>
      </c>
      <c r="J2847" s="7">
        <v>45307</v>
      </c>
      <c r="K2847" s="5" t="s">
        <v>20</v>
      </c>
    </row>
    <row r="2848" spans="1:11" x14ac:dyDescent="0.3">
      <c r="A2848" s="3" t="s">
        <v>1976</v>
      </c>
      <c r="B2848" s="4">
        <v>9230</v>
      </c>
      <c r="C2848" s="4" t="s">
        <v>1975</v>
      </c>
      <c r="D2848" s="5" t="s">
        <v>1350</v>
      </c>
      <c r="E2848" s="5" t="s">
        <v>24</v>
      </c>
      <c r="F2848" s="4" t="s">
        <v>17</v>
      </c>
      <c r="G2848" s="5" t="s">
        <v>25</v>
      </c>
      <c r="H2848" s="4" t="s">
        <v>19</v>
      </c>
      <c r="I2848" s="6">
        <v>4214.59</v>
      </c>
      <c r="J2848" s="7">
        <v>44939</v>
      </c>
      <c r="K2848" s="5" t="s">
        <v>20</v>
      </c>
    </row>
    <row r="2849" spans="1:11" x14ac:dyDescent="0.3">
      <c r="A2849" s="3" t="s">
        <v>2551</v>
      </c>
      <c r="B2849" s="4">
        <v>8083</v>
      </c>
      <c r="C2849" s="4" t="s">
        <v>1349</v>
      </c>
      <c r="D2849" s="5" t="s">
        <v>1350</v>
      </c>
      <c r="E2849" s="5" t="s">
        <v>24</v>
      </c>
      <c r="F2849" s="4" t="s">
        <v>17</v>
      </c>
      <c r="G2849" s="5" t="s">
        <v>2156</v>
      </c>
      <c r="H2849" s="4" t="s">
        <v>19</v>
      </c>
      <c r="I2849" s="6">
        <v>3559.25</v>
      </c>
      <c r="J2849" s="7">
        <v>45140</v>
      </c>
      <c r="K2849" s="5" t="s">
        <v>20</v>
      </c>
    </row>
    <row r="2850" spans="1:11" x14ac:dyDescent="0.3">
      <c r="A2850" s="3" t="s">
        <v>2720</v>
      </c>
      <c r="B2850" s="4">
        <v>9230</v>
      </c>
      <c r="C2850" s="4" t="s">
        <v>1975</v>
      </c>
      <c r="D2850" s="5" t="s">
        <v>1350</v>
      </c>
      <c r="E2850" s="5" t="s">
        <v>24</v>
      </c>
      <c r="F2850" s="4" t="s">
        <v>17</v>
      </c>
      <c r="G2850" s="5" t="s">
        <v>2156</v>
      </c>
      <c r="H2850" s="4" t="s">
        <v>19</v>
      </c>
      <c r="I2850" s="6">
        <v>4251.2700000000004</v>
      </c>
      <c r="J2850" s="7">
        <v>45140</v>
      </c>
      <c r="K2850" s="5" t="s">
        <v>20</v>
      </c>
    </row>
    <row r="2851" spans="1:11" x14ac:dyDescent="0.3">
      <c r="A2851" s="3" t="s">
        <v>3126</v>
      </c>
      <c r="B2851" s="4">
        <v>8083</v>
      </c>
      <c r="C2851" s="4" t="s">
        <v>1349</v>
      </c>
      <c r="D2851" s="5" t="s">
        <v>1350</v>
      </c>
      <c r="E2851" s="5" t="s">
        <v>24</v>
      </c>
      <c r="F2851" s="4" t="s">
        <v>17</v>
      </c>
      <c r="G2851" s="5" t="s">
        <v>2772</v>
      </c>
      <c r="H2851" s="4" t="s">
        <v>19</v>
      </c>
      <c r="I2851" s="6">
        <v>668.74</v>
      </c>
      <c r="J2851" s="7">
        <v>45366</v>
      </c>
      <c r="K2851" s="5" t="s">
        <v>20</v>
      </c>
    </row>
    <row r="2852" spans="1:11" x14ac:dyDescent="0.3">
      <c r="A2852" s="3" t="s">
        <v>3286</v>
      </c>
      <c r="B2852" s="4">
        <v>9230</v>
      </c>
      <c r="C2852" s="4" t="s">
        <v>1975</v>
      </c>
      <c r="D2852" s="5" t="s">
        <v>1350</v>
      </c>
      <c r="E2852" s="5" t="s">
        <v>24</v>
      </c>
      <c r="F2852" s="4" t="s">
        <v>17</v>
      </c>
      <c r="G2852" s="5" t="s">
        <v>2772</v>
      </c>
      <c r="H2852" s="4" t="s">
        <v>19</v>
      </c>
      <c r="I2852" s="6">
        <v>798.77</v>
      </c>
      <c r="J2852" s="7">
        <v>45366</v>
      </c>
      <c r="K2852" s="5" t="s">
        <v>20</v>
      </c>
    </row>
    <row r="2853" spans="1:11" x14ac:dyDescent="0.3">
      <c r="A2853" s="3" t="s">
        <v>735</v>
      </c>
      <c r="B2853" s="4">
        <v>9103</v>
      </c>
      <c r="C2853" s="4" t="s">
        <v>736</v>
      </c>
      <c r="D2853" s="5" t="s">
        <v>737</v>
      </c>
      <c r="E2853" s="5" t="s">
        <v>24</v>
      </c>
      <c r="F2853" s="4" t="s">
        <v>17</v>
      </c>
      <c r="G2853" s="5" t="s">
        <v>25</v>
      </c>
      <c r="H2853" s="4" t="s">
        <v>26</v>
      </c>
      <c r="I2853" s="6">
        <v>25.28</v>
      </c>
      <c r="J2853" s="7">
        <v>45307</v>
      </c>
      <c r="K2853" s="5"/>
    </row>
    <row r="2854" spans="1:11" x14ac:dyDescent="0.3">
      <c r="A2854" s="3" t="s">
        <v>738</v>
      </c>
      <c r="B2854" s="4">
        <v>9103</v>
      </c>
      <c r="C2854" s="4" t="s">
        <v>736</v>
      </c>
      <c r="D2854" s="5" t="s">
        <v>737</v>
      </c>
      <c r="E2854" s="5" t="s">
        <v>24</v>
      </c>
      <c r="F2854" s="4" t="s">
        <v>17</v>
      </c>
      <c r="G2854" s="5" t="s">
        <v>25</v>
      </c>
      <c r="H2854" s="4" t="s">
        <v>26</v>
      </c>
      <c r="I2854" s="6">
        <v>590.92999999999995</v>
      </c>
      <c r="J2854" s="7">
        <v>44939</v>
      </c>
      <c r="K2854" s="5"/>
    </row>
    <row r="2855" spans="1:11" x14ac:dyDescent="0.3">
      <c r="A2855" s="3" t="s">
        <v>2374</v>
      </c>
      <c r="B2855" s="4">
        <v>9103</v>
      </c>
      <c r="C2855" s="4" t="s">
        <v>736</v>
      </c>
      <c r="D2855" s="5" t="s">
        <v>737</v>
      </c>
      <c r="E2855" s="5" t="s">
        <v>24</v>
      </c>
      <c r="F2855" s="4" t="s">
        <v>17</v>
      </c>
      <c r="G2855" s="5" t="s">
        <v>2156</v>
      </c>
      <c r="H2855" s="4" t="s">
        <v>26</v>
      </c>
      <c r="I2855" s="6">
        <v>596.07000000000005</v>
      </c>
      <c r="J2855" s="7">
        <v>45139</v>
      </c>
      <c r="K2855" s="5"/>
    </row>
    <row r="2856" spans="1:11" x14ac:dyDescent="0.3">
      <c r="A2856" s="3" t="s">
        <v>2965</v>
      </c>
      <c r="B2856" s="4">
        <v>9103</v>
      </c>
      <c r="C2856" s="4" t="s">
        <v>736</v>
      </c>
      <c r="D2856" s="5" t="s">
        <v>737</v>
      </c>
      <c r="E2856" s="5" t="s">
        <v>24</v>
      </c>
      <c r="F2856" s="4" t="s">
        <v>17</v>
      </c>
      <c r="G2856" s="5" t="s">
        <v>2772</v>
      </c>
      <c r="H2856" s="4" t="s">
        <v>26</v>
      </c>
      <c r="I2856" s="6">
        <v>111.99</v>
      </c>
      <c r="J2856" s="7">
        <v>45366</v>
      </c>
      <c r="K2856" s="5"/>
    </row>
    <row r="2857" spans="1:11" x14ac:dyDescent="0.3">
      <c r="A2857" s="3" t="s">
        <v>1687</v>
      </c>
      <c r="B2857" s="4">
        <v>8655</v>
      </c>
      <c r="C2857" s="4" t="s">
        <v>1688</v>
      </c>
      <c r="D2857" s="5" t="s">
        <v>1689</v>
      </c>
      <c r="E2857" s="5" t="s">
        <v>24</v>
      </c>
      <c r="F2857" s="4" t="s">
        <v>17</v>
      </c>
      <c r="G2857" s="5" t="s">
        <v>25</v>
      </c>
      <c r="H2857" s="4" t="s">
        <v>19</v>
      </c>
      <c r="I2857" s="6">
        <v>57.61</v>
      </c>
      <c r="J2857" s="7">
        <v>45307</v>
      </c>
      <c r="K2857" s="5" t="s">
        <v>20</v>
      </c>
    </row>
    <row r="2858" spans="1:11" x14ac:dyDescent="0.3">
      <c r="A2858" s="3" t="s">
        <v>1690</v>
      </c>
      <c r="B2858" s="4">
        <v>8655</v>
      </c>
      <c r="C2858" s="4" t="s">
        <v>1688</v>
      </c>
      <c r="D2858" s="5" t="s">
        <v>1689</v>
      </c>
      <c r="E2858" s="5" t="s">
        <v>24</v>
      </c>
      <c r="F2858" s="4" t="s">
        <v>17</v>
      </c>
      <c r="G2858" s="5" t="s">
        <v>25</v>
      </c>
      <c r="H2858" s="4" t="s">
        <v>19</v>
      </c>
      <c r="I2858" s="6">
        <v>1346.63</v>
      </c>
      <c r="J2858" s="7">
        <v>44939</v>
      </c>
      <c r="K2858" s="5" t="s">
        <v>20</v>
      </c>
    </row>
    <row r="2859" spans="1:11" x14ac:dyDescent="0.3">
      <c r="A2859" s="3" t="s">
        <v>2646</v>
      </c>
      <c r="B2859" s="4">
        <v>8655</v>
      </c>
      <c r="C2859" s="4" t="s">
        <v>1688</v>
      </c>
      <c r="D2859" s="5" t="s">
        <v>1689</v>
      </c>
      <c r="E2859" s="5" t="s">
        <v>24</v>
      </c>
      <c r="F2859" s="4" t="s">
        <v>17</v>
      </c>
      <c r="G2859" s="5" t="s">
        <v>2156</v>
      </c>
      <c r="H2859" s="4" t="s">
        <v>19</v>
      </c>
      <c r="I2859" s="6">
        <v>1358.35</v>
      </c>
      <c r="J2859" s="7">
        <v>45140</v>
      </c>
      <c r="K2859" s="5" t="s">
        <v>20</v>
      </c>
    </row>
    <row r="2860" spans="1:11" x14ac:dyDescent="0.3">
      <c r="A2860" s="3" t="s">
        <v>3213</v>
      </c>
      <c r="B2860" s="4">
        <v>8655</v>
      </c>
      <c r="C2860" s="4" t="s">
        <v>1688</v>
      </c>
      <c r="D2860" s="5" t="s">
        <v>1689</v>
      </c>
      <c r="E2860" s="5" t="s">
        <v>24</v>
      </c>
      <c r="F2860" s="4" t="s">
        <v>17</v>
      </c>
      <c r="G2860" s="5" t="s">
        <v>2772</v>
      </c>
      <c r="H2860" s="4" t="s">
        <v>19</v>
      </c>
      <c r="I2860" s="6">
        <v>255.22</v>
      </c>
      <c r="J2860" s="7">
        <v>45366</v>
      </c>
      <c r="K2860" s="5" t="s">
        <v>20</v>
      </c>
    </row>
    <row r="2861" spans="1:11" x14ac:dyDescent="0.3">
      <c r="A2861" s="3" t="s">
        <v>579</v>
      </c>
      <c r="B2861" s="4">
        <v>8637</v>
      </c>
      <c r="C2861" s="4" t="s">
        <v>580</v>
      </c>
      <c r="D2861" s="5" t="s">
        <v>581</v>
      </c>
      <c r="E2861" s="5" t="s">
        <v>24</v>
      </c>
      <c r="F2861" s="4" t="s">
        <v>17</v>
      </c>
      <c r="G2861" s="5" t="s">
        <v>25</v>
      </c>
      <c r="H2861" s="4" t="s">
        <v>26</v>
      </c>
      <c r="I2861" s="6">
        <v>23.96</v>
      </c>
      <c r="J2861" s="7">
        <v>45307</v>
      </c>
      <c r="K2861" s="5"/>
    </row>
    <row r="2862" spans="1:11" x14ac:dyDescent="0.3">
      <c r="A2862" s="3" t="s">
        <v>582</v>
      </c>
      <c r="B2862" s="4">
        <v>8637</v>
      </c>
      <c r="C2862" s="4" t="s">
        <v>580</v>
      </c>
      <c r="D2862" s="5" t="s">
        <v>581</v>
      </c>
      <c r="E2862" s="5" t="s">
        <v>24</v>
      </c>
      <c r="F2862" s="4" t="s">
        <v>17</v>
      </c>
      <c r="G2862" s="5" t="s">
        <v>25</v>
      </c>
      <c r="H2862" s="4" t="s">
        <v>26</v>
      </c>
      <c r="I2862" s="6">
        <v>560.07000000000005</v>
      </c>
      <c r="J2862" s="7">
        <v>44939</v>
      </c>
      <c r="K2862" s="5"/>
    </row>
    <row r="2863" spans="1:11" x14ac:dyDescent="0.3">
      <c r="A2863" s="3" t="s">
        <v>2327</v>
      </c>
      <c r="B2863" s="4">
        <v>8637</v>
      </c>
      <c r="C2863" s="4" t="s">
        <v>580</v>
      </c>
      <c r="D2863" s="5" t="s">
        <v>581</v>
      </c>
      <c r="E2863" s="5" t="s">
        <v>24</v>
      </c>
      <c r="F2863" s="4" t="s">
        <v>17</v>
      </c>
      <c r="G2863" s="5" t="s">
        <v>2156</v>
      </c>
      <c r="H2863" s="4" t="s">
        <v>26</v>
      </c>
      <c r="I2863" s="6">
        <v>564.95000000000005</v>
      </c>
      <c r="J2863" s="7">
        <v>45139</v>
      </c>
      <c r="K2863" s="5"/>
    </row>
    <row r="2864" spans="1:11" x14ac:dyDescent="0.3">
      <c r="A2864" s="3" t="s">
        <v>2923</v>
      </c>
      <c r="B2864" s="4">
        <v>8637</v>
      </c>
      <c r="C2864" s="4" t="s">
        <v>580</v>
      </c>
      <c r="D2864" s="5" t="s">
        <v>581</v>
      </c>
      <c r="E2864" s="5" t="s">
        <v>24</v>
      </c>
      <c r="F2864" s="4" t="s">
        <v>17</v>
      </c>
      <c r="G2864" s="5" t="s">
        <v>2772</v>
      </c>
      <c r="H2864" s="4" t="s">
        <v>26</v>
      </c>
      <c r="I2864" s="6">
        <v>106.15</v>
      </c>
      <c r="J2864" s="7">
        <v>45366</v>
      </c>
      <c r="K2864" s="5"/>
    </row>
    <row r="2865" spans="1:11" x14ac:dyDescent="0.3">
      <c r="A2865" s="3" t="s">
        <v>623</v>
      </c>
      <c r="B2865" s="4">
        <v>8704</v>
      </c>
      <c r="C2865" s="4" t="s">
        <v>624</v>
      </c>
      <c r="D2865" s="5" t="s">
        <v>625</v>
      </c>
      <c r="E2865" s="5" t="s">
        <v>24</v>
      </c>
      <c r="F2865" s="4" t="s">
        <v>17</v>
      </c>
      <c r="G2865" s="5" t="s">
        <v>25</v>
      </c>
      <c r="H2865" s="4" t="s">
        <v>26</v>
      </c>
      <c r="I2865" s="6">
        <v>36.479999999999997</v>
      </c>
      <c r="J2865" s="7">
        <v>45307</v>
      </c>
      <c r="K2865" s="5"/>
    </row>
    <row r="2866" spans="1:11" x14ac:dyDescent="0.3">
      <c r="A2866" s="3" t="s">
        <v>626</v>
      </c>
      <c r="B2866" s="4">
        <v>8704</v>
      </c>
      <c r="C2866" s="4" t="s">
        <v>624</v>
      </c>
      <c r="D2866" s="5" t="s">
        <v>625</v>
      </c>
      <c r="E2866" s="5" t="s">
        <v>24</v>
      </c>
      <c r="F2866" s="4" t="s">
        <v>17</v>
      </c>
      <c r="G2866" s="5" t="s">
        <v>25</v>
      </c>
      <c r="H2866" s="4" t="s">
        <v>26</v>
      </c>
      <c r="I2866" s="6">
        <v>852.71</v>
      </c>
      <c r="J2866" s="7">
        <v>44939</v>
      </c>
      <c r="K2866" s="5"/>
    </row>
    <row r="2867" spans="1:11" x14ac:dyDescent="0.3">
      <c r="A2867" s="3" t="s">
        <v>2340</v>
      </c>
      <c r="B2867" s="4">
        <v>8704</v>
      </c>
      <c r="C2867" s="4" t="s">
        <v>624</v>
      </c>
      <c r="D2867" s="5" t="s">
        <v>625</v>
      </c>
      <c r="E2867" s="5" t="s">
        <v>24</v>
      </c>
      <c r="F2867" s="4" t="s">
        <v>17</v>
      </c>
      <c r="G2867" s="5" t="s">
        <v>2156</v>
      </c>
      <c r="H2867" s="4" t="s">
        <v>26</v>
      </c>
      <c r="I2867" s="6">
        <v>860.13</v>
      </c>
      <c r="J2867" s="7">
        <v>45139</v>
      </c>
      <c r="K2867" s="5"/>
    </row>
    <row r="2868" spans="1:11" x14ac:dyDescent="0.3">
      <c r="A2868" s="3" t="s">
        <v>2935</v>
      </c>
      <c r="B2868" s="4">
        <v>8704</v>
      </c>
      <c r="C2868" s="4" t="s">
        <v>624</v>
      </c>
      <c r="D2868" s="5" t="s">
        <v>625</v>
      </c>
      <c r="E2868" s="5" t="s">
        <v>24</v>
      </c>
      <c r="F2868" s="4" t="s">
        <v>17</v>
      </c>
      <c r="G2868" s="5" t="s">
        <v>2772</v>
      </c>
      <c r="H2868" s="4" t="s">
        <v>26</v>
      </c>
      <c r="I2868" s="6">
        <v>161.61000000000001</v>
      </c>
      <c r="J2868" s="7">
        <v>45366</v>
      </c>
      <c r="K2868" s="5"/>
    </row>
    <row r="2869" spans="1:11" x14ac:dyDescent="0.3">
      <c r="A2869" s="3" t="s">
        <v>691</v>
      </c>
      <c r="B2869" s="4">
        <v>8897</v>
      </c>
      <c r="C2869" s="4" t="s">
        <v>692</v>
      </c>
      <c r="D2869" s="5" t="s">
        <v>693</v>
      </c>
      <c r="E2869" s="5" t="s">
        <v>24</v>
      </c>
      <c r="F2869" s="4" t="s">
        <v>17</v>
      </c>
      <c r="G2869" s="5" t="s">
        <v>25</v>
      </c>
      <c r="H2869" s="4" t="s">
        <v>26</v>
      </c>
      <c r="I2869" s="6">
        <v>56.49</v>
      </c>
      <c r="J2869" s="7">
        <v>45307</v>
      </c>
      <c r="K2869" s="5"/>
    </row>
    <row r="2870" spans="1:11" x14ac:dyDescent="0.3">
      <c r="A2870" s="3" t="s">
        <v>694</v>
      </c>
      <c r="B2870" s="4">
        <v>8897</v>
      </c>
      <c r="C2870" s="4" t="s">
        <v>692</v>
      </c>
      <c r="D2870" s="5" t="s">
        <v>693</v>
      </c>
      <c r="E2870" s="5" t="s">
        <v>24</v>
      </c>
      <c r="F2870" s="4" t="s">
        <v>17</v>
      </c>
      <c r="G2870" s="5" t="s">
        <v>25</v>
      </c>
      <c r="H2870" s="4" t="s">
        <v>26</v>
      </c>
      <c r="I2870" s="6">
        <v>1320.32</v>
      </c>
      <c r="J2870" s="7">
        <v>44939</v>
      </c>
      <c r="K2870" s="5"/>
    </row>
    <row r="2871" spans="1:11" x14ac:dyDescent="0.3">
      <c r="A2871" s="3" t="s">
        <v>2357</v>
      </c>
      <c r="B2871" s="4">
        <v>8897</v>
      </c>
      <c r="C2871" s="4" t="s">
        <v>692</v>
      </c>
      <c r="D2871" s="5" t="s">
        <v>693</v>
      </c>
      <c r="E2871" s="5" t="s">
        <v>24</v>
      </c>
      <c r="F2871" s="4" t="s">
        <v>17</v>
      </c>
      <c r="G2871" s="5" t="s">
        <v>2156</v>
      </c>
      <c r="H2871" s="4" t="s">
        <v>26</v>
      </c>
      <c r="I2871" s="6">
        <v>1331.81</v>
      </c>
      <c r="J2871" s="7">
        <v>45139</v>
      </c>
      <c r="K2871" s="5"/>
    </row>
    <row r="2872" spans="1:11" x14ac:dyDescent="0.3">
      <c r="A2872" s="3" t="s">
        <v>2952</v>
      </c>
      <c r="B2872" s="4">
        <v>8897</v>
      </c>
      <c r="C2872" s="4" t="s">
        <v>692</v>
      </c>
      <c r="D2872" s="5" t="s">
        <v>693</v>
      </c>
      <c r="E2872" s="5" t="s">
        <v>24</v>
      </c>
      <c r="F2872" s="4" t="s">
        <v>17</v>
      </c>
      <c r="G2872" s="5" t="s">
        <v>2772</v>
      </c>
      <c r="H2872" s="4" t="s">
        <v>26</v>
      </c>
      <c r="I2872" s="6">
        <v>250.23</v>
      </c>
      <c r="J2872" s="7">
        <v>45366</v>
      </c>
      <c r="K2872" s="5"/>
    </row>
    <row r="2873" spans="1:11" x14ac:dyDescent="0.3">
      <c r="A2873" s="3" t="s">
        <v>3526</v>
      </c>
      <c r="B2873" s="4">
        <v>8897</v>
      </c>
      <c r="C2873" s="4" t="s">
        <v>692</v>
      </c>
      <c r="D2873" s="5" t="s">
        <v>693</v>
      </c>
      <c r="E2873" s="5" t="s">
        <v>24</v>
      </c>
      <c r="F2873" s="4" t="s">
        <v>17</v>
      </c>
      <c r="G2873" s="5" t="s">
        <v>3337</v>
      </c>
      <c r="H2873" s="4" t="s">
        <v>26</v>
      </c>
      <c r="I2873" s="6">
        <v>46.82</v>
      </c>
      <c r="J2873" s="7">
        <v>45307</v>
      </c>
      <c r="K2873" s="5"/>
    </row>
    <row r="2874" spans="1:11" x14ac:dyDescent="0.3">
      <c r="A2874" s="3" t="s">
        <v>3527</v>
      </c>
      <c r="B2874" s="4">
        <v>8897</v>
      </c>
      <c r="C2874" s="4" t="s">
        <v>692</v>
      </c>
      <c r="D2874" s="5" t="s">
        <v>693</v>
      </c>
      <c r="E2874" s="5" t="s">
        <v>24</v>
      </c>
      <c r="F2874" s="4" t="s">
        <v>17</v>
      </c>
      <c r="G2874" s="5" t="s">
        <v>3337</v>
      </c>
      <c r="H2874" s="4" t="s">
        <v>26</v>
      </c>
      <c r="I2874" s="6">
        <v>447.25</v>
      </c>
      <c r="J2874" s="7">
        <v>44939</v>
      </c>
      <c r="K2874" s="5"/>
    </row>
    <row r="2875" spans="1:11" x14ac:dyDescent="0.3">
      <c r="A2875" s="3" t="s">
        <v>4206</v>
      </c>
      <c r="B2875" s="4">
        <v>8897</v>
      </c>
      <c r="C2875" s="4" t="s">
        <v>692</v>
      </c>
      <c r="D2875" s="5" t="s">
        <v>693</v>
      </c>
      <c r="E2875" s="5" t="s">
        <v>24</v>
      </c>
      <c r="F2875" s="4" t="s">
        <v>17</v>
      </c>
      <c r="G2875" s="5" t="s">
        <v>4021</v>
      </c>
      <c r="H2875" s="4" t="s">
        <v>26</v>
      </c>
      <c r="I2875" s="6">
        <v>109.23</v>
      </c>
      <c r="J2875" s="7">
        <v>45307</v>
      </c>
      <c r="K2875" s="5"/>
    </row>
    <row r="2876" spans="1:11" x14ac:dyDescent="0.3">
      <c r="A2876" s="3" t="s">
        <v>4207</v>
      </c>
      <c r="B2876" s="4">
        <v>8897</v>
      </c>
      <c r="C2876" s="4" t="s">
        <v>692</v>
      </c>
      <c r="D2876" s="5" t="s">
        <v>693</v>
      </c>
      <c r="E2876" s="5" t="s">
        <v>24</v>
      </c>
      <c r="F2876" s="4" t="s">
        <v>17</v>
      </c>
      <c r="G2876" s="5" t="s">
        <v>4021</v>
      </c>
      <c r="H2876" s="4" t="s">
        <v>26</v>
      </c>
      <c r="I2876" s="6">
        <v>1043.45</v>
      </c>
      <c r="J2876" s="7">
        <v>44939</v>
      </c>
      <c r="K2876" s="5"/>
    </row>
    <row r="2877" spans="1:11" x14ac:dyDescent="0.3">
      <c r="A2877" s="3" t="s">
        <v>4801</v>
      </c>
      <c r="B2877" s="4">
        <v>8897</v>
      </c>
      <c r="C2877" s="4" t="s">
        <v>692</v>
      </c>
      <c r="D2877" s="5" t="s">
        <v>693</v>
      </c>
      <c r="E2877" s="5" t="s">
        <v>24</v>
      </c>
      <c r="F2877" s="4" t="s">
        <v>17</v>
      </c>
      <c r="G2877" s="5" t="s">
        <v>4687</v>
      </c>
      <c r="H2877" s="4" t="s">
        <v>26</v>
      </c>
      <c r="I2877" s="6">
        <v>860.03</v>
      </c>
      <c r="J2877" s="7">
        <v>45093</v>
      </c>
      <c r="K2877" s="5"/>
    </row>
    <row r="2878" spans="1:11" x14ac:dyDescent="0.3">
      <c r="A2878" s="3" t="s">
        <v>1857</v>
      </c>
      <c r="B2878" s="4">
        <v>8998</v>
      </c>
      <c r="C2878" s="4" t="s">
        <v>1858</v>
      </c>
      <c r="D2878" s="5" t="s">
        <v>1859</v>
      </c>
      <c r="E2878" s="5" t="s">
        <v>24</v>
      </c>
      <c r="F2878" s="4" t="s">
        <v>17</v>
      </c>
      <c r="G2878" s="5" t="s">
        <v>25</v>
      </c>
      <c r="H2878" s="4" t="s">
        <v>19</v>
      </c>
      <c r="I2878" s="6">
        <v>3646.48</v>
      </c>
      <c r="J2878" s="7">
        <v>45307</v>
      </c>
      <c r="K2878" s="5" t="s">
        <v>20</v>
      </c>
    </row>
    <row r="2879" spans="1:11" x14ac:dyDescent="0.3">
      <c r="A2879" s="3" t="s">
        <v>1860</v>
      </c>
      <c r="B2879" s="4">
        <v>8998</v>
      </c>
      <c r="C2879" s="4" t="s">
        <v>1858</v>
      </c>
      <c r="D2879" s="5" t="s">
        <v>1859</v>
      </c>
      <c r="E2879" s="5" t="s">
        <v>24</v>
      </c>
      <c r="F2879" s="4" t="s">
        <v>17</v>
      </c>
      <c r="G2879" s="5" t="s">
        <v>25</v>
      </c>
      <c r="H2879" s="4" t="s">
        <v>19</v>
      </c>
      <c r="I2879" s="6">
        <v>85234.41</v>
      </c>
      <c r="J2879" s="7">
        <v>44939</v>
      </c>
      <c r="K2879" s="5" t="s">
        <v>20</v>
      </c>
    </row>
    <row r="2880" spans="1:11" x14ac:dyDescent="0.3">
      <c r="A2880" s="3" t="s">
        <v>2689</v>
      </c>
      <c r="B2880" s="4">
        <v>8998</v>
      </c>
      <c r="C2880" s="4" t="s">
        <v>1858</v>
      </c>
      <c r="D2880" s="5" t="s">
        <v>1859</v>
      </c>
      <c r="E2880" s="5" t="s">
        <v>24</v>
      </c>
      <c r="F2880" s="4" t="s">
        <v>17</v>
      </c>
      <c r="G2880" s="5" t="s">
        <v>2156</v>
      </c>
      <c r="H2880" s="4" t="s">
        <v>19</v>
      </c>
      <c r="I2880" s="6">
        <v>85976.34</v>
      </c>
      <c r="J2880" s="7">
        <v>45140</v>
      </c>
      <c r="K2880" s="5" t="s">
        <v>20</v>
      </c>
    </row>
    <row r="2881" spans="1:11" x14ac:dyDescent="0.3">
      <c r="A2881" s="3" t="s">
        <v>3256</v>
      </c>
      <c r="B2881" s="4">
        <v>8998</v>
      </c>
      <c r="C2881" s="4" t="s">
        <v>1858</v>
      </c>
      <c r="D2881" s="5" t="s">
        <v>1859</v>
      </c>
      <c r="E2881" s="5" t="s">
        <v>24</v>
      </c>
      <c r="F2881" s="4" t="s">
        <v>17</v>
      </c>
      <c r="G2881" s="5" t="s">
        <v>2772</v>
      </c>
      <c r="H2881" s="4" t="s">
        <v>19</v>
      </c>
      <c r="I2881" s="6">
        <v>16153.98</v>
      </c>
      <c r="J2881" s="7">
        <v>45366</v>
      </c>
      <c r="K2881" s="5" t="s">
        <v>20</v>
      </c>
    </row>
    <row r="2882" spans="1:11" x14ac:dyDescent="0.3">
      <c r="A2882" s="3" t="s">
        <v>3905</v>
      </c>
      <c r="B2882" s="4">
        <v>8998</v>
      </c>
      <c r="C2882" s="4" t="s">
        <v>1858</v>
      </c>
      <c r="D2882" s="5" t="s">
        <v>1859</v>
      </c>
      <c r="E2882" s="5" t="s">
        <v>24</v>
      </c>
      <c r="F2882" s="4" t="s">
        <v>17</v>
      </c>
      <c r="G2882" s="5" t="s">
        <v>3337</v>
      </c>
      <c r="H2882" s="4" t="s">
        <v>19</v>
      </c>
      <c r="I2882" s="6">
        <v>2997.55</v>
      </c>
      <c r="J2882" s="7">
        <v>45307</v>
      </c>
      <c r="K2882" s="5" t="s">
        <v>20</v>
      </c>
    </row>
    <row r="2883" spans="1:11" x14ac:dyDescent="0.3">
      <c r="A2883" s="3" t="s">
        <v>3906</v>
      </c>
      <c r="B2883" s="4">
        <v>8998</v>
      </c>
      <c r="C2883" s="4" t="s">
        <v>1858</v>
      </c>
      <c r="D2883" s="5" t="s">
        <v>1859</v>
      </c>
      <c r="E2883" s="5" t="s">
        <v>24</v>
      </c>
      <c r="F2883" s="4" t="s">
        <v>17</v>
      </c>
      <c r="G2883" s="5" t="s">
        <v>3337</v>
      </c>
      <c r="H2883" s="4" t="s">
        <v>19</v>
      </c>
      <c r="I2883" s="6">
        <v>28634.68</v>
      </c>
      <c r="J2883" s="7">
        <v>44939</v>
      </c>
      <c r="K2883" s="5" t="s">
        <v>20</v>
      </c>
    </row>
    <row r="2884" spans="1:11" x14ac:dyDescent="0.3">
      <c r="A2884" s="3" t="s">
        <v>4579</v>
      </c>
      <c r="B2884" s="4">
        <v>8998</v>
      </c>
      <c r="C2884" s="4" t="s">
        <v>1858</v>
      </c>
      <c r="D2884" s="5" t="s">
        <v>1859</v>
      </c>
      <c r="E2884" s="5" t="s">
        <v>24</v>
      </c>
      <c r="F2884" s="4" t="s">
        <v>17</v>
      </c>
      <c r="G2884" s="5" t="s">
        <v>4021</v>
      </c>
      <c r="H2884" s="4" t="s">
        <v>19</v>
      </c>
      <c r="I2884" s="6">
        <v>6993.34</v>
      </c>
      <c r="J2884" s="7">
        <v>45307</v>
      </c>
      <c r="K2884" s="5" t="s">
        <v>20</v>
      </c>
    </row>
    <row r="2885" spans="1:11" x14ac:dyDescent="0.3">
      <c r="A2885" s="3" t="s">
        <v>4580</v>
      </c>
      <c r="B2885" s="4">
        <v>8998</v>
      </c>
      <c r="C2885" s="4" t="s">
        <v>1858</v>
      </c>
      <c r="D2885" s="5" t="s">
        <v>1859</v>
      </c>
      <c r="E2885" s="5" t="s">
        <v>24</v>
      </c>
      <c r="F2885" s="4" t="s">
        <v>17</v>
      </c>
      <c r="G2885" s="5" t="s">
        <v>4021</v>
      </c>
      <c r="H2885" s="4" t="s">
        <v>19</v>
      </c>
      <c r="I2885" s="6">
        <v>66805.31</v>
      </c>
      <c r="J2885" s="7">
        <v>44939</v>
      </c>
      <c r="K2885" s="5" t="s">
        <v>20</v>
      </c>
    </row>
    <row r="2886" spans="1:11" x14ac:dyDescent="0.3">
      <c r="A2886" s="3" t="s">
        <v>4999</v>
      </c>
      <c r="B2886" s="4">
        <v>8998</v>
      </c>
      <c r="C2886" s="4" t="s">
        <v>1858</v>
      </c>
      <c r="D2886" s="5" t="s">
        <v>1859</v>
      </c>
      <c r="E2886" s="5" t="s">
        <v>24</v>
      </c>
      <c r="F2886" s="4" t="s">
        <v>17</v>
      </c>
      <c r="G2886" s="5" t="s">
        <v>4687</v>
      </c>
      <c r="H2886" s="4" t="s">
        <v>19</v>
      </c>
      <c r="I2886" s="6">
        <v>55062.26</v>
      </c>
      <c r="J2886" s="7">
        <v>45093</v>
      </c>
      <c r="K2886" s="5" t="s">
        <v>20</v>
      </c>
    </row>
    <row r="2887" spans="1:11" x14ac:dyDescent="0.3">
      <c r="A2887" s="3" t="s">
        <v>1935</v>
      </c>
      <c r="B2887" s="4">
        <v>9154</v>
      </c>
      <c r="C2887" s="4" t="s">
        <v>1936</v>
      </c>
      <c r="D2887" s="5" t="s">
        <v>1937</v>
      </c>
      <c r="E2887" s="5" t="s">
        <v>24</v>
      </c>
      <c r="F2887" s="4" t="s">
        <v>17</v>
      </c>
      <c r="G2887" s="5" t="s">
        <v>25</v>
      </c>
      <c r="H2887" s="4" t="s">
        <v>19</v>
      </c>
      <c r="I2887" s="6">
        <v>153.68</v>
      </c>
      <c r="J2887" s="7">
        <v>45307</v>
      </c>
      <c r="K2887" s="5" t="s">
        <v>20</v>
      </c>
    </row>
    <row r="2888" spans="1:11" x14ac:dyDescent="0.3">
      <c r="A2888" s="3" t="s">
        <v>1938</v>
      </c>
      <c r="B2888" s="4">
        <v>9154</v>
      </c>
      <c r="C2888" s="4" t="s">
        <v>1936</v>
      </c>
      <c r="D2888" s="5" t="s">
        <v>1937</v>
      </c>
      <c r="E2888" s="5" t="s">
        <v>24</v>
      </c>
      <c r="F2888" s="4" t="s">
        <v>17</v>
      </c>
      <c r="G2888" s="5" t="s">
        <v>25</v>
      </c>
      <c r="H2888" s="4" t="s">
        <v>19</v>
      </c>
      <c r="I2888" s="6">
        <v>3592.22</v>
      </c>
      <c r="J2888" s="7">
        <v>44939</v>
      </c>
      <c r="K2888" s="5" t="s">
        <v>20</v>
      </c>
    </row>
    <row r="2889" spans="1:11" x14ac:dyDescent="0.3">
      <c r="A2889" s="3" t="s">
        <v>2710</v>
      </c>
      <c r="B2889" s="4">
        <v>9154</v>
      </c>
      <c r="C2889" s="4" t="s">
        <v>1936</v>
      </c>
      <c r="D2889" s="5" t="s">
        <v>1937</v>
      </c>
      <c r="E2889" s="5" t="s">
        <v>24</v>
      </c>
      <c r="F2889" s="4" t="s">
        <v>17</v>
      </c>
      <c r="G2889" s="5" t="s">
        <v>2156</v>
      </c>
      <c r="H2889" s="4" t="s">
        <v>19</v>
      </c>
      <c r="I2889" s="6">
        <v>3623.48</v>
      </c>
      <c r="J2889" s="7">
        <v>45140</v>
      </c>
      <c r="K2889" s="5" t="s">
        <v>20</v>
      </c>
    </row>
    <row r="2890" spans="1:11" x14ac:dyDescent="0.3">
      <c r="A2890" s="3" t="s">
        <v>3276</v>
      </c>
      <c r="B2890" s="4">
        <v>9154</v>
      </c>
      <c r="C2890" s="4" t="s">
        <v>1936</v>
      </c>
      <c r="D2890" s="5" t="s">
        <v>1937</v>
      </c>
      <c r="E2890" s="5" t="s">
        <v>24</v>
      </c>
      <c r="F2890" s="4" t="s">
        <v>17</v>
      </c>
      <c r="G2890" s="5" t="s">
        <v>2772</v>
      </c>
      <c r="H2890" s="4" t="s">
        <v>19</v>
      </c>
      <c r="I2890" s="6">
        <v>680.81</v>
      </c>
      <c r="J2890" s="7">
        <v>45366</v>
      </c>
      <c r="K2890" s="5" t="s">
        <v>20</v>
      </c>
    </row>
    <row r="2891" spans="1:11" x14ac:dyDescent="0.3">
      <c r="A2891" s="3" t="s">
        <v>3940</v>
      </c>
      <c r="B2891" s="4">
        <v>9154</v>
      </c>
      <c r="C2891" s="4" t="s">
        <v>1936</v>
      </c>
      <c r="D2891" s="5" t="s">
        <v>1937</v>
      </c>
      <c r="E2891" s="5" t="s">
        <v>24</v>
      </c>
      <c r="F2891" s="4" t="s">
        <v>17</v>
      </c>
      <c r="G2891" s="5" t="s">
        <v>3337</v>
      </c>
      <c r="H2891" s="4" t="s">
        <v>19</v>
      </c>
      <c r="I2891" s="6">
        <v>127.38</v>
      </c>
      <c r="J2891" s="7">
        <v>45307</v>
      </c>
      <c r="K2891" s="5" t="s">
        <v>20</v>
      </c>
    </row>
    <row r="2892" spans="1:11" x14ac:dyDescent="0.3">
      <c r="A2892" s="3" t="s">
        <v>3941</v>
      </c>
      <c r="B2892" s="4">
        <v>9154</v>
      </c>
      <c r="C2892" s="4" t="s">
        <v>1936</v>
      </c>
      <c r="D2892" s="5" t="s">
        <v>1937</v>
      </c>
      <c r="E2892" s="5" t="s">
        <v>24</v>
      </c>
      <c r="F2892" s="4" t="s">
        <v>17</v>
      </c>
      <c r="G2892" s="5" t="s">
        <v>3337</v>
      </c>
      <c r="H2892" s="4" t="s">
        <v>19</v>
      </c>
      <c r="I2892" s="6">
        <v>1216.8499999999999</v>
      </c>
      <c r="J2892" s="7">
        <v>44939</v>
      </c>
      <c r="K2892" s="5" t="s">
        <v>20</v>
      </c>
    </row>
    <row r="2893" spans="1:11" x14ac:dyDescent="0.3">
      <c r="A2893" s="3" t="s">
        <v>4610</v>
      </c>
      <c r="B2893" s="4">
        <v>9154</v>
      </c>
      <c r="C2893" s="4" t="s">
        <v>1936</v>
      </c>
      <c r="D2893" s="5" t="s">
        <v>1937</v>
      </c>
      <c r="E2893" s="5" t="s">
        <v>24</v>
      </c>
      <c r="F2893" s="4" t="s">
        <v>17</v>
      </c>
      <c r="G2893" s="5" t="s">
        <v>4021</v>
      </c>
      <c r="H2893" s="4" t="s">
        <v>19</v>
      </c>
      <c r="I2893" s="6">
        <v>297.19</v>
      </c>
      <c r="J2893" s="7">
        <v>45307</v>
      </c>
      <c r="K2893" s="5" t="s">
        <v>20</v>
      </c>
    </row>
    <row r="2894" spans="1:11" x14ac:dyDescent="0.3">
      <c r="A2894" s="3" t="s">
        <v>4611</v>
      </c>
      <c r="B2894" s="4">
        <v>9154</v>
      </c>
      <c r="C2894" s="4" t="s">
        <v>1936</v>
      </c>
      <c r="D2894" s="5" t="s">
        <v>1937</v>
      </c>
      <c r="E2894" s="5" t="s">
        <v>24</v>
      </c>
      <c r="F2894" s="4" t="s">
        <v>17</v>
      </c>
      <c r="G2894" s="5" t="s">
        <v>4021</v>
      </c>
      <c r="H2894" s="4" t="s">
        <v>19</v>
      </c>
      <c r="I2894" s="6">
        <v>2838.94</v>
      </c>
      <c r="J2894" s="7">
        <v>44939</v>
      </c>
      <c r="K2894" s="5" t="s">
        <v>20</v>
      </c>
    </row>
    <row r="2895" spans="1:11" x14ac:dyDescent="0.3">
      <c r="A2895" s="3" t="s">
        <v>5014</v>
      </c>
      <c r="B2895" s="4">
        <v>9154</v>
      </c>
      <c r="C2895" s="4" t="s">
        <v>1936</v>
      </c>
      <c r="D2895" s="5" t="s">
        <v>1937</v>
      </c>
      <c r="E2895" s="5" t="s">
        <v>24</v>
      </c>
      <c r="F2895" s="4" t="s">
        <v>17</v>
      </c>
      <c r="G2895" s="5" t="s">
        <v>4687</v>
      </c>
      <c r="H2895" s="4" t="s">
        <v>19</v>
      </c>
      <c r="I2895" s="6">
        <v>2339.91</v>
      </c>
      <c r="J2895" s="7">
        <v>45093</v>
      </c>
      <c r="K2895" s="5" t="s">
        <v>20</v>
      </c>
    </row>
    <row r="2896" spans="1:11" x14ac:dyDescent="0.3">
      <c r="A2896" s="3" t="s">
        <v>747</v>
      </c>
      <c r="B2896" s="4">
        <v>9142</v>
      </c>
      <c r="C2896" s="4" t="s">
        <v>748</v>
      </c>
      <c r="D2896" s="5" t="s">
        <v>749</v>
      </c>
      <c r="E2896" s="5" t="s">
        <v>24</v>
      </c>
      <c r="F2896" s="4" t="s">
        <v>17</v>
      </c>
      <c r="G2896" s="5" t="s">
        <v>25</v>
      </c>
      <c r="H2896" s="4" t="s">
        <v>26</v>
      </c>
      <c r="I2896" s="6">
        <v>867.95</v>
      </c>
      <c r="J2896" s="7">
        <v>45307</v>
      </c>
      <c r="K2896" s="5"/>
    </row>
    <row r="2897" spans="1:11" x14ac:dyDescent="0.3">
      <c r="A2897" s="3" t="s">
        <v>750</v>
      </c>
      <c r="B2897" s="4">
        <v>9142</v>
      </c>
      <c r="C2897" s="4" t="s">
        <v>748</v>
      </c>
      <c r="D2897" s="5" t="s">
        <v>749</v>
      </c>
      <c r="E2897" s="5" t="s">
        <v>24</v>
      </c>
      <c r="F2897" s="4" t="s">
        <v>17</v>
      </c>
      <c r="G2897" s="5" t="s">
        <v>25</v>
      </c>
      <c r="H2897" s="4" t="s">
        <v>26</v>
      </c>
      <c r="I2897" s="6">
        <v>20287.89</v>
      </c>
      <c r="J2897" s="7">
        <v>44939</v>
      </c>
      <c r="K2897" s="5"/>
    </row>
    <row r="2898" spans="1:11" x14ac:dyDescent="0.3">
      <c r="A2898" s="3" t="s">
        <v>2380</v>
      </c>
      <c r="B2898" s="4">
        <v>9142</v>
      </c>
      <c r="C2898" s="4" t="s">
        <v>748</v>
      </c>
      <c r="D2898" s="5" t="s">
        <v>749</v>
      </c>
      <c r="E2898" s="5" t="s">
        <v>24</v>
      </c>
      <c r="F2898" s="4" t="s">
        <v>17</v>
      </c>
      <c r="G2898" s="5" t="s">
        <v>2156</v>
      </c>
      <c r="H2898" s="4" t="s">
        <v>26</v>
      </c>
      <c r="I2898" s="6">
        <v>20464.48</v>
      </c>
      <c r="J2898" s="7">
        <v>45139</v>
      </c>
      <c r="K2898" s="5"/>
    </row>
    <row r="2899" spans="1:11" x14ac:dyDescent="0.3">
      <c r="A2899" s="3" t="s">
        <v>2969</v>
      </c>
      <c r="B2899" s="4">
        <v>9142</v>
      </c>
      <c r="C2899" s="4" t="s">
        <v>748</v>
      </c>
      <c r="D2899" s="5" t="s">
        <v>749</v>
      </c>
      <c r="E2899" s="5" t="s">
        <v>24</v>
      </c>
      <c r="F2899" s="4" t="s">
        <v>17</v>
      </c>
      <c r="G2899" s="5" t="s">
        <v>2772</v>
      </c>
      <c r="H2899" s="4" t="s">
        <v>26</v>
      </c>
      <c r="I2899" s="6">
        <v>3845.04</v>
      </c>
      <c r="J2899" s="7">
        <v>45366</v>
      </c>
      <c r="K2899" s="5"/>
    </row>
    <row r="2900" spans="1:11" x14ac:dyDescent="0.3">
      <c r="A2900" s="3" t="s">
        <v>3544</v>
      </c>
      <c r="B2900" s="4">
        <v>9142</v>
      </c>
      <c r="C2900" s="4" t="s">
        <v>748</v>
      </c>
      <c r="D2900" s="5" t="s">
        <v>749</v>
      </c>
      <c r="E2900" s="5" t="s">
        <v>24</v>
      </c>
      <c r="F2900" s="4" t="s">
        <v>17</v>
      </c>
      <c r="G2900" s="5" t="s">
        <v>3337</v>
      </c>
      <c r="H2900" s="4" t="s">
        <v>26</v>
      </c>
      <c r="I2900" s="6">
        <v>719.43</v>
      </c>
      <c r="J2900" s="7">
        <v>45307</v>
      </c>
      <c r="K2900" s="5"/>
    </row>
    <row r="2901" spans="1:11" x14ac:dyDescent="0.3">
      <c r="A2901" s="3" t="s">
        <v>3545</v>
      </c>
      <c r="B2901" s="4">
        <v>9142</v>
      </c>
      <c r="C2901" s="4" t="s">
        <v>748</v>
      </c>
      <c r="D2901" s="5" t="s">
        <v>749</v>
      </c>
      <c r="E2901" s="5" t="s">
        <v>24</v>
      </c>
      <c r="F2901" s="4" t="s">
        <v>17</v>
      </c>
      <c r="G2901" s="5" t="s">
        <v>3337</v>
      </c>
      <c r="H2901" s="4" t="s">
        <v>26</v>
      </c>
      <c r="I2901" s="6">
        <v>6872.46</v>
      </c>
      <c r="J2901" s="7">
        <v>44939</v>
      </c>
      <c r="K2901" s="5"/>
    </row>
    <row r="2902" spans="1:11" x14ac:dyDescent="0.3">
      <c r="A2902" s="3" t="s">
        <v>4224</v>
      </c>
      <c r="B2902" s="4">
        <v>9142</v>
      </c>
      <c r="C2902" s="4" t="s">
        <v>748</v>
      </c>
      <c r="D2902" s="5" t="s">
        <v>749</v>
      </c>
      <c r="E2902" s="5" t="s">
        <v>24</v>
      </c>
      <c r="F2902" s="4" t="s">
        <v>17</v>
      </c>
      <c r="G2902" s="5" t="s">
        <v>4021</v>
      </c>
      <c r="H2902" s="4" t="s">
        <v>26</v>
      </c>
      <c r="I2902" s="6">
        <v>1678.43</v>
      </c>
      <c r="J2902" s="7">
        <v>45307</v>
      </c>
      <c r="K2902" s="5"/>
    </row>
    <row r="2903" spans="1:11" x14ac:dyDescent="0.3">
      <c r="A2903" s="3" t="s">
        <v>4225</v>
      </c>
      <c r="B2903" s="4">
        <v>9142</v>
      </c>
      <c r="C2903" s="4" t="s">
        <v>748</v>
      </c>
      <c r="D2903" s="5" t="s">
        <v>749</v>
      </c>
      <c r="E2903" s="5" t="s">
        <v>24</v>
      </c>
      <c r="F2903" s="4" t="s">
        <v>17</v>
      </c>
      <c r="G2903" s="5" t="s">
        <v>4021</v>
      </c>
      <c r="H2903" s="4" t="s">
        <v>26</v>
      </c>
      <c r="I2903" s="6">
        <v>16033.58</v>
      </c>
      <c r="J2903" s="7">
        <v>44939</v>
      </c>
      <c r="K2903" s="5"/>
    </row>
    <row r="2904" spans="1:11" x14ac:dyDescent="0.3">
      <c r="A2904" s="3" t="s">
        <v>4812</v>
      </c>
      <c r="B2904" s="4">
        <v>9142</v>
      </c>
      <c r="C2904" s="4" t="s">
        <v>748</v>
      </c>
      <c r="D2904" s="5" t="s">
        <v>749</v>
      </c>
      <c r="E2904" s="5" t="s">
        <v>24</v>
      </c>
      <c r="F2904" s="4" t="s">
        <v>17</v>
      </c>
      <c r="G2904" s="5" t="s">
        <v>4687</v>
      </c>
      <c r="H2904" s="4" t="s">
        <v>26</v>
      </c>
      <c r="I2904" s="6">
        <v>13215.2</v>
      </c>
      <c r="J2904" s="7">
        <v>45093</v>
      </c>
      <c r="K2904" s="5"/>
    </row>
    <row r="2905" spans="1:11" x14ac:dyDescent="0.3">
      <c r="A2905" s="3" t="s">
        <v>348</v>
      </c>
      <c r="B2905" s="4">
        <v>8087</v>
      </c>
      <c r="C2905" s="4" t="s">
        <v>349</v>
      </c>
      <c r="D2905" s="5" t="s">
        <v>350</v>
      </c>
      <c r="E2905" s="5" t="s">
        <v>24</v>
      </c>
      <c r="F2905" s="4" t="s">
        <v>17</v>
      </c>
      <c r="G2905" s="5" t="s">
        <v>25</v>
      </c>
      <c r="H2905" s="4" t="s">
        <v>26</v>
      </c>
      <c r="I2905" s="6">
        <v>133.88999999999999</v>
      </c>
      <c r="J2905" s="7">
        <v>45307</v>
      </c>
      <c r="K2905" s="5"/>
    </row>
    <row r="2906" spans="1:11" x14ac:dyDescent="0.3">
      <c r="A2906" s="3" t="s">
        <v>351</v>
      </c>
      <c r="B2906" s="4">
        <v>8087</v>
      </c>
      <c r="C2906" s="4" t="s">
        <v>349</v>
      </c>
      <c r="D2906" s="5" t="s">
        <v>350</v>
      </c>
      <c r="E2906" s="5" t="s">
        <v>24</v>
      </c>
      <c r="F2906" s="4" t="s">
        <v>17</v>
      </c>
      <c r="G2906" s="5" t="s">
        <v>25</v>
      </c>
      <c r="H2906" s="4" t="s">
        <v>26</v>
      </c>
      <c r="I2906" s="6">
        <v>3129.69</v>
      </c>
      <c r="J2906" s="7">
        <v>44939</v>
      </c>
      <c r="K2906" s="5"/>
    </row>
    <row r="2907" spans="1:11" x14ac:dyDescent="0.3">
      <c r="A2907" s="3" t="s">
        <v>2249</v>
      </c>
      <c r="B2907" s="4">
        <v>8087</v>
      </c>
      <c r="C2907" s="4" t="s">
        <v>349</v>
      </c>
      <c r="D2907" s="5" t="s">
        <v>350</v>
      </c>
      <c r="E2907" s="5" t="s">
        <v>24</v>
      </c>
      <c r="F2907" s="4" t="s">
        <v>17</v>
      </c>
      <c r="G2907" s="5" t="s">
        <v>2156</v>
      </c>
      <c r="H2907" s="4" t="s">
        <v>26</v>
      </c>
      <c r="I2907" s="6">
        <v>3156.94</v>
      </c>
      <c r="J2907" s="7">
        <v>45139</v>
      </c>
      <c r="K2907" s="5"/>
    </row>
    <row r="2908" spans="1:11" x14ac:dyDescent="0.3">
      <c r="A2908" s="3" t="s">
        <v>2858</v>
      </c>
      <c r="B2908" s="4">
        <v>8087</v>
      </c>
      <c r="C2908" s="4" t="s">
        <v>349</v>
      </c>
      <c r="D2908" s="5" t="s">
        <v>350</v>
      </c>
      <c r="E2908" s="5" t="s">
        <v>24</v>
      </c>
      <c r="F2908" s="4" t="s">
        <v>17</v>
      </c>
      <c r="G2908" s="5" t="s">
        <v>2772</v>
      </c>
      <c r="H2908" s="4" t="s">
        <v>26</v>
      </c>
      <c r="I2908" s="6">
        <v>593.15</v>
      </c>
      <c r="J2908" s="7">
        <v>45366</v>
      </c>
      <c r="K2908" s="5"/>
    </row>
    <row r="2909" spans="1:11" x14ac:dyDescent="0.3">
      <c r="A2909" s="3" t="s">
        <v>719</v>
      </c>
      <c r="B2909" s="4">
        <v>9030</v>
      </c>
      <c r="C2909" s="4" t="s">
        <v>720</v>
      </c>
      <c r="D2909" s="5" t="s">
        <v>721</v>
      </c>
      <c r="E2909" s="5" t="s">
        <v>24</v>
      </c>
      <c r="F2909" s="4" t="s">
        <v>17</v>
      </c>
      <c r="G2909" s="5" t="s">
        <v>25</v>
      </c>
      <c r="H2909" s="4" t="s">
        <v>26</v>
      </c>
      <c r="I2909" s="6">
        <v>1191.79</v>
      </c>
      <c r="J2909" s="7">
        <v>45307</v>
      </c>
      <c r="K2909" s="5"/>
    </row>
    <row r="2910" spans="1:11" x14ac:dyDescent="0.3">
      <c r="A2910" s="3" t="s">
        <v>722</v>
      </c>
      <c r="B2910" s="4">
        <v>9030</v>
      </c>
      <c r="C2910" s="4" t="s">
        <v>720</v>
      </c>
      <c r="D2910" s="5" t="s">
        <v>721</v>
      </c>
      <c r="E2910" s="5" t="s">
        <v>24</v>
      </c>
      <c r="F2910" s="4" t="s">
        <v>17</v>
      </c>
      <c r="G2910" s="5" t="s">
        <v>25</v>
      </c>
      <c r="H2910" s="4" t="s">
        <v>26</v>
      </c>
      <c r="I2910" s="6">
        <v>27857.42</v>
      </c>
      <c r="J2910" s="7">
        <v>44939</v>
      </c>
      <c r="K2910" s="5"/>
    </row>
    <row r="2911" spans="1:11" x14ac:dyDescent="0.3">
      <c r="A2911" s="3" t="s">
        <v>2364</v>
      </c>
      <c r="B2911" s="4">
        <v>9030</v>
      </c>
      <c r="C2911" s="4" t="s">
        <v>720</v>
      </c>
      <c r="D2911" s="5" t="s">
        <v>721</v>
      </c>
      <c r="E2911" s="5" t="s">
        <v>24</v>
      </c>
      <c r="F2911" s="4" t="s">
        <v>17</v>
      </c>
      <c r="G2911" s="5" t="s">
        <v>2156</v>
      </c>
      <c r="H2911" s="4" t="s">
        <v>26</v>
      </c>
      <c r="I2911" s="6">
        <v>28318.959999999999</v>
      </c>
      <c r="J2911" s="7">
        <v>45139</v>
      </c>
      <c r="K2911" s="5"/>
    </row>
    <row r="2912" spans="1:11" x14ac:dyDescent="0.3">
      <c r="A2912" s="3" t="s">
        <v>2959</v>
      </c>
      <c r="B2912" s="4">
        <v>9030</v>
      </c>
      <c r="C2912" s="4" t="s">
        <v>720</v>
      </c>
      <c r="D2912" s="5" t="s">
        <v>721</v>
      </c>
      <c r="E2912" s="5" t="s">
        <v>24</v>
      </c>
      <c r="F2912" s="4" t="s">
        <v>17</v>
      </c>
      <c r="G2912" s="5" t="s">
        <v>2772</v>
      </c>
      <c r="H2912" s="4" t="s">
        <v>26</v>
      </c>
      <c r="I2912" s="6">
        <v>5320.8</v>
      </c>
      <c r="J2912" s="7">
        <v>45366</v>
      </c>
      <c r="K2912" s="5"/>
    </row>
    <row r="2913" spans="1:11" x14ac:dyDescent="0.3">
      <c r="A2913" s="3" t="s">
        <v>3536</v>
      </c>
      <c r="B2913" s="4">
        <v>9030</v>
      </c>
      <c r="C2913" s="4" t="s">
        <v>720</v>
      </c>
      <c r="D2913" s="5" t="s">
        <v>721</v>
      </c>
      <c r="E2913" s="5" t="s">
        <v>24</v>
      </c>
      <c r="F2913" s="4" t="s">
        <v>17</v>
      </c>
      <c r="G2913" s="5" t="s">
        <v>3337</v>
      </c>
      <c r="H2913" s="4" t="s">
        <v>26</v>
      </c>
      <c r="I2913" s="6">
        <v>987.85</v>
      </c>
      <c r="J2913" s="7">
        <v>45307</v>
      </c>
      <c r="K2913" s="5"/>
    </row>
    <row r="2914" spans="1:11" x14ac:dyDescent="0.3">
      <c r="A2914" s="3" t="s">
        <v>3537</v>
      </c>
      <c r="B2914" s="4">
        <v>9030</v>
      </c>
      <c r="C2914" s="4" t="s">
        <v>720</v>
      </c>
      <c r="D2914" s="5" t="s">
        <v>721</v>
      </c>
      <c r="E2914" s="5" t="s">
        <v>24</v>
      </c>
      <c r="F2914" s="4" t="s">
        <v>17</v>
      </c>
      <c r="G2914" s="5" t="s">
        <v>3337</v>
      </c>
      <c r="H2914" s="4" t="s">
        <v>26</v>
      </c>
      <c r="I2914" s="6">
        <v>9436.61</v>
      </c>
      <c r="J2914" s="7">
        <v>44939</v>
      </c>
      <c r="K2914" s="5"/>
    </row>
    <row r="2915" spans="1:11" x14ac:dyDescent="0.3">
      <c r="A2915" s="3" t="s">
        <v>4216</v>
      </c>
      <c r="B2915" s="4">
        <v>9030</v>
      </c>
      <c r="C2915" s="4" t="s">
        <v>720</v>
      </c>
      <c r="D2915" s="5" t="s">
        <v>721</v>
      </c>
      <c r="E2915" s="5" t="s">
        <v>24</v>
      </c>
      <c r="F2915" s="4" t="s">
        <v>17</v>
      </c>
      <c r="G2915" s="5" t="s">
        <v>4021</v>
      </c>
      <c r="H2915" s="4" t="s">
        <v>26</v>
      </c>
      <c r="I2915" s="6">
        <v>2304.67</v>
      </c>
      <c r="J2915" s="7">
        <v>45307</v>
      </c>
      <c r="K2915" s="5"/>
    </row>
    <row r="2916" spans="1:11" x14ac:dyDescent="0.3">
      <c r="A2916" s="3" t="s">
        <v>4217</v>
      </c>
      <c r="B2916" s="4">
        <v>9030</v>
      </c>
      <c r="C2916" s="4" t="s">
        <v>720</v>
      </c>
      <c r="D2916" s="5" t="s">
        <v>721</v>
      </c>
      <c r="E2916" s="5" t="s">
        <v>24</v>
      </c>
      <c r="F2916" s="4" t="s">
        <v>17</v>
      </c>
      <c r="G2916" s="5" t="s">
        <v>4021</v>
      </c>
      <c r="H2916" s="4" t="s">
        <v>26</v>
      </c>
      <c r="I2916" s="6">
        <v>22015.81</v>
      </c>
      <c r="J2916" s="7">
        <v>44939</v>
      </c>
      <c r="K2916" s="5"/>
    </row>
    <row r="2917" spans="1:11" x14ac:dyDescent="0.3">
      <c r="A2917" s="3" t="s">
        <v>4806</v>
      </c>
      <c r="B2917" s="4">
        <v>9030</v>
      </c>
      <c r="C2917" s="4" t="s">
        <v>720</v>
      </c>
      <c r="D2917" s="5" t="s">
        <v>721</v>
      </c>
      <c r="E2917" s="5" t="s">
        <v>24</v>
      </c>
      <c r="F2917" s="4" t="s">
        <v>17</v>
      </c>
      <c r="G2917" s="5" t="s">
        <v>4687</v>
      </c>
      <c r="H2917" s="4" t="s">
        <v>26</v>
      </c>
      <c r="I2917" s="6">
        <v>18287.09</v>
      </c>
      <c r="J2917" s="7">
        <v>45093</v>
      </c>
      <c r="K2917" s="5"/>
    </row>
    <row r="2918" spans="1:11" x14ac:dyDescent="0.3">
      <c r="A2918" s="3" t="s">
        <v>727</v>
      </c>
      <c r="B2918" s="4">
        <v>9047</v>
      </c>
      <c r="C2918" s="4" t="s">
        <v>728</v>
      </c>
      <c r="D2918" s="5" t="s">
        <v>729</v>
      </c>
      <c r="E2918" s="5" t="s">
        <v>24</v>
      </c>
      <c r="F2918" s="4" t="s">
        <v>17</v>
      </c>
      <c r="G2918" s="5" t="s">
        <v>25</v>
      </c>
      <c r="H2918" s="4" t="s">
        <v>26</v>
      </c>
      <c r="I2918" s="6">
        <v>538.95000000000005</v>
      </c>
      <c r="J2918" s="7">
        <v>45307</v>
      </c>
      <c r="K2918" s="5"/>
    </row>
    <row r="2919" spans="1:11" x14ac:dyDescent="0.3">
      <c r="A2919" s="3" t="s">
        <v>730</v>
      </c>
      <c r="B2919" s="4">
        <v>9047</v>
      </c>
      <c r="C2919" s="4" t="s">
        <v>728</v>
      </c>
      <c r="D2919" s="5" t="s">
        <v>729</v>
      </c>
      <c r="E2919" s="5" t="s">
        <v>24</v>
      </c>
      <c r="F2919" s="4" t="s">
        <v>17</v>
      </c>
      <c r="G2919" s="5" t="s">
        <v>25</v>
      </c>
      <c r="H2919" s="4" t="s">
        <v>26</v>
      </c>
      <c r="I2919" s="6">
        <v>12597.46</v>
      </c>
      <c r="J2919" s="7">
        <v>44957</v>
      </c>
      <c r="K2919" s="5"/>
    </row>
    <row r="2920" spans="1:11" x14ac:dyDescent="0.3">
      <c r="A2920" s="3" t="s">
        <v>2369</v>
      </c>
      <c r="B2920" s="4">
        <v>9047</v>
      </c>
      <c r="C2920" s="4" t="s">
        <v>728</v>
      </c>
      <c r="D2920" s="5" t="s">
        <v>729</v>
      </c>
      <c r="E2920" s="5" t="s">
        <v>24</v>
      </c>
      <c r="F2920" s="4" t="s">
        <v>17</v>
      </c>
      <c r="G2920" s="5" t="s">
        <v>2156</v>
      </c>
      <c r="H2920" s="4" t="s">
        <v>26</v>
      </c>
      <c r="I2920" s="6">
        <v>12720.74</v>
      </c>
      <c r="J2920" s="7">
        <v>45139</v>
      </c>
      <c r="K2920" s="5"/>
    </row>
    <row r="2921" spans="1:11" x14ac:dyDescent="0.3">
      <c r="A2921" s="3" t="s">
        <v>2962</v>
      </c>
      <c r="B2921" s="4">
        <v>9047</v>
      </c>
      <c r="C2921" s="4" t="s">
        <v>728</v>
      </c>
      <c r="D2921" s="5" t="s">
        <v>729</v>
      </c>
      <c r="E2921" s="5" t="s">
        <v>24</v>
      </c>
      <c r="F2921" s="4" t="s">
        <v>17</v>
      </c>
      <c r="G2921" s="5" t="s">
        <v>2772</v>
      </c>
      <c r="H2921" s="4" t="s">
        <v>26</v>
      </c>
      <c r="I2921" s="6">
        <v>2390.09</v>
      </c>
      <c r="J2921" s="7">
        <v>45366</v>
      </c>
      <c r="K2921" s="5"/>
    </row>
    <row r="2922" spans="1:11" x14ac:dyDescent="0.3">
      <c r="A2922" s="3" t="s">
        <v>3538</v>
      </c>
      <c r="B2922" s="4">
        <v>9047</v>
      </c>
      <c r="C2922" s="4" t="s">
        <v>728</v>
      </c>
      <c r="D2922" s="5" t="s">
        <v>729</v>
      </c>
      <c r="E2922" s="5" t="s">
        <v>24</v>
      </c>
      <c r="F2922" s="4" t="s">
        <v>17</v>
      </c>
      <c r="G2922" s="5" t="s">
        <v>3337</v>
      </c>
      <c r="H2922" s="4" t="s">
        <v>26</v>
      </c>
      <c r="I2922" s="6">
        <v>457.54</v>
      </c>
      <c r="J2922" s="7">
        <v>45307</v>
      </c>
      <c r="K2922" s="5"/>
    </row>
    <row r="2923" spans="1:11" x14ac:dyDescent="0.3">
      <c r="A2923" s="3" t="s">
        <v>3539</v>
      </c>
      <c r="B2923" s="4">
        <v>9047</v>
      </c>
      <c r="C2923" s="4" t="s">
        <v>728</v>
      </c>
      <c r="D2923" s="5" t="s">
        <v>729</v>
      </c>
      <c r="E2923" s="5" t="s">
        <v>24</v>
      </c>
      <c r="F2923" s="4" t="s">
        <v>17</v>
      </c>
      <c r="G2923" s="5" t="s">
        <v>3337</v>
      </c>
      <c r="H2923" s="4" t="s">
        <v>26</v>
      </c>
      <c r="I2923" s="6">
        <v>4370.75</v>
      </c>
      <c r="J2923" s="7">
        <v>44957</v>
      </c>
      <c r="K2923" s="5"/>
    </row>
    <row r="2924" spans="1:11" x14ac:dyDescent="0.3">
      <c r="A2924" s="3" t="s">
        <v>4218</v>
      </c>
      <c r="B2924" s="4">
        <v>9047</v>
      </c>
      <c r="C2924" s="4" t="s">
        <v>728</v>
      </c>
      <c r="D2924" s="5" t="s">
        <v>729</v>
      </c>
      <c r="E2924" s="5" t="s">
        <v>24</v>
      </c>
      <c r="F2924" s="4" t="s">
        <v>17</v>
      </c>
      <c r="G2924" s="5" t="s">
        <v>4021</v>
      </c>
      <c r="H2924" s="4" t="s">
        <v>26</v>
      </c>
      <c r="I2924" s="6">
        <v>1067.45</v>
      </c>
      <c r="J2924" s="7">
        <v>45307</v>
      </c>
      <c r="K2924" s="5"/>
    </row>
    <row r="2925" spans="1:11" x14ac:dyDescent="0.3">
      <c r="A2925" s="3" t="s">
        <v>4219</v>
      </c>
      <c r="B2925" s="4">
        <v>9047</v>
      </c>
      <c r="C2925" s="4" t="s">
        <v>728</v>
      </c>
      <c r="D2925" s="5" t="s">
        <v>729</v>
      </c>
      <c r="E2925" s="5" t="s">
        <v>24</v>
      </c>
      <c r="F2925" s="4" t="s">
        <v>17</v>
      </c>
      <c r="G2925" s="5" t="s">
        <v>4021</v>
      </c>
      <c r="H2925" s="4" t="s">
        <v>26</v>
      </c>
      <c r="I2925" s="6">
        <v>10197.06</v>
      </c>
      <c r="J2925" s="7">
        <v>44957</v>
      </c>
      <c r="K2925" s="5"/>
    </row>
    <row r="2926" spans="1:11" x14ac:dyDescent="0.3">
      <c r="A2926" s="3" t="s">
        <v>4808</v>
      </c>
      <c r="B2926" s="4">
        <v>9047</v>
      </c>
      <c r="C2926" s="4" t="s">
        <v>728</v>
      </c>
      <c r="D2926" s="5" t="s">
        <v>729</v>
      </c>
      <c r="E2926" s="5" t="s">
        <v>24</v>
      </c>
      <c r="F2926" s="4" t="s">
        <v>17</v>
      </c>
      <c r="G2926" s="5" t="s">
        <v>4687</v>
      </c>
      <c r="H2926" s="4" t="s">
        <v>26</v>
      </c>
      <c r="I2926" s="6">
        <v>8413.41</v>
      </c>
      <c r="J2926" s="7">
        <v>45093</v>
      </c>
      <c r="K2926" s="5"/>
    </row>
    <row r="2927" spans="1:11" x14ac:dyDescent="0.3">
      <c r="A2927" s="3" t="s">
        <v>771</v>
      </c>
      <c r="B2927" s="4">
        <v>9153</v>
      </c>
      <c r="C2927" s="4" t="s">
        <v>772</v>
      </c>
      <c r="D2927" s="5" t="s">
        <v>773</v>
      </c>
      <c r="E2927" s="5" t="s">
        <v>24</v>
      </c>
      <c r="F2927" s="4" t="s">
        <v>17</v>
      </c>
      <c r="G2927" s="5" t="s">
        <v>25</v>
      </c>
      <c r="H2927" s="4" t="s">
        <v>26</v>
      </c>
      <c r="I2927" s="6">
        <v>7.95</v>
      </c>
      <c r="J2927" s="7">
        <v>45307</v>
      </c>
      <c r="K2927" s="5"/>
    </row>
    <row r="2928" spans="1:11" x14ac:dyDescent="0.3">
      <c r="A2928" s="3" t="s">
        <v>774</v>
      </c>
      <c r="B2928" s="4">
        <v>9153</v>
      </c>
      <c r="C2928" s="4" t="s">
        <v>772</v>
      </c>
      <c r="D2928" s="5" t="s">
        <v>773</v>
      </c>
      <c r="E2928" s="5" t="s">
        <v>24</v>
      </c>
      <c r="F2928" s="4" t="s">
        <v>17</v>
      </c>
      <c r="G2928" s="5" t="s">
        <v>25</v>
      </c>
      <c r="H2928" s="4" t="s">
        <v>26</v>
      </c>
      <c r="I2928" s="6">
        <v>185.94</v>
      </c>
      <c r="J2928" s="7">
        <v>44939</v>
      </c>
      <c r="K2928" s="5"/>
    </row>
    <row r="2929" spans="1:11" x14ac:dyDescent="0.3">
      <c r="A2929" s="3" t="s">
        <v>2386</v>
      </c>
      <c r="B2929" s="4">
        <v>9153</v>
      </c>
      <c r="C2929" s="4" t="s">
        <v>772</v>
      </c>
      <c r="D2929" s="5" t="s">
        <v>773</v>
      </c>
      <c r="E2929" s="5" t="s">
        <v>24</v>
      </c>
      <c r="F2929" s="4" t="s">
        <v>17</v>
      </c>
      <c r="G2929" s="5" t="s">
        <v>2156</v>
      </c>
      <c r="H2929" s="4" t="s">
        <v>26</v>
      </c>
      <c r="I2929" s="6">
        <v>187.56</v>
      </c>
      <c r="J2929" s="7">
        <v>45139</v>
      </c>
      <c r="K2929" s="5"/>
    </row>
    <row r="2930" spans="1:11" x14ac:dyDescent="0.3">
      <c r="A2930" s="3" t="s">
        <v>2975</v>
      </c>
      <c r="B2930" s="4">
        <v>9153</v>
      </c>
      <c r="C2930" s="4" t="s">
        <v>772</v>
      </c>
      <c r="D2930" s="5" t="s">
        <v>773</v>
      </c>
      <c r="E2930" s="5" t="s">
        <v>24</v>
      </c>
      <c r="F2930" s="4" t="s">
        <v>17</v>
      </c>
      <c r="G2930" s="5" t="s">
        <v>2772</v>
      </c>
      <c r="H2930" s="4" t="s">
        <v>26</v>
      </c>
      <c r="I2930" s="6">
        <v>35.24</v>
      </c>
      <c r="J2930" s="7">
        <v>45366</v>
      </c>
      <c r="K2930" s="5"/>
    </row>
    <row r="2931" spans="1:11" x14ac:dyDescent="0.3">
      <c r="A2931" s="3" t="s">
        <v>1861</v>
      </c>
      <c r="B2931" s="4">
        <v>9004</v>
      </c>
      <c r="C2931" s="4" t="s">
        <v>1862</v>
      </c>
      <c r="D2931" s="5" t="s">
        <v>1863</v>
      </c>
      <c r="E2931" s="5" t="s">
        <v>24</v>
      </c>
      <c r="F2931" s="4" t="s">
        <v>17</v>
      </c>
      <c r="G2931" s="5" t="s">
        <v>25</v>
      </c>
      <c r="H2931" s="4" t="s">
        <v>19</v>
      </c>
      <c r="I2931" s="6">
        <v>84.93</v>
      </c>
      <c r="J2931" s="7">
        <v>45307</v>
      </c>
      <c r="K2931" s="5" t="s">
        <v>20</v>
      </c>
    </row>
    <row r="2932" spans="1:11" x14ac:dyDescent="0.3">
      <c r="A2932" s="3" t="s">
        <v>1864</v>
      </c>
      <c r="B2932" s="4">
        <v>9004</v>
      </c>
      <c r="C2932" s="4" t="s">
        <v>1862</v>
      </c>
      <c r="D2932" s="5" t="s">
        <v>1863</v>
      </c>
      <c r="E2932" s="5" t="s">
        <v>24</v>
      </c>
      <c r="F2932" s="4" t="s">
        <v>17</v>
      </c>
      <c r="G2932" s="5" t="s">
        <v>25</v>
      </c>
      <c r="H2932" s="4" t="s">
        <v>19</v>
      </c>
      <c r="I2932" s="6">
        <v>1985.11</v>
      </c>
      <c r="J2932" s="7">
        <v>44939</v>
      </c>
      <c r="K2932" s="5" t="s">
        <v>20</v>
      </c>
    </row>
    <row r="2933" spans="1:11" x14ac:dyDescent="0.3">
      <c r="A2933" s="3" t="s">
        <v>2690</v>
      </c>
      <c r="B2933" s="4">
        <v>9004</v>
      </c>
      <c r="C2933" s="4" t="s">
        <v>1862</v>
      </c>
      <c r="D2933" s="5" t="s">
        <v>1863</v>
      </c>
      <c r="E2933" s="5" t="s">
        <v>24</v>
      </c>
      <c r="F2933" s="4" t="s">
        <v>17</v>
      </c>
      <c r="G2933" s="5" t="s">
        <v>2156</v>
      </c>
      <c r="H2933" s="4" t="s">
        <v>19</v>
      </c>
      <c r="I2933" s="6">
        <v>2002.39</v>
      </c>
      <c r="J2933" s="7">
        <v>45140</v>
      </c>
      <c r="K2933" s="5" t="s">
        <v>20</v>
      </c>
    </row>
    <row r="2934" spans="1:11" x14ac:dyDescent="0.3">
      <c r="A2934" s="3" t="s">
        <v>3257</v>
      </c>
      <c r="B2934" s="4">
        <v>9004</v>
      </c>
      <c r="C2934" s="4" t="s">
        <v>1862</v>
      </c>
      <c r="D2934" s="5" t="s">
        <v>1863</v>
      </c>
      <c r="E2934" s="5" t="s">
        <v>24</v>
      </c>
      <c r="F2934" s="4" t="s">
        <v>17</v>
      </c>
      <c r="G2934" s="5" t="s">
        <v>2772</v>
      </c>
      <c r="H2934" s="4" t="s">
        <v>19</v>
      </c>
      <c r="I2934" s="6">
        <v>376.23</v>
      </c>
      <c r="J2934" s="7">
        <v>45366</v>
      </c>
      <c r="K2934" s="5" t="s">
        <v>20</v>
      </c>
    </row>
    <row r="2935" spans="1:11" x14ac:dyDescent="0.3">
      <c r="A2935" s="3" t="s">
        <v>3907</v>
      </c>
      <c r="B2935" s="4">
        <v>9004</v>
      </c>
      <c r="C2935" s="4" t="s">
        <v>1862</v>
      </c>
      <c r="D2935" s="5" t="s">
        <v>1863</v>
      </c>
      <c r="E2935" s="5" t="s">
        <v>24</v>
      </c>
      <c r="F2935" s="4" t="s">
        <v>17</v>
      </c>
      <c r="G2935" s="5" t="s">
        <v>3337</v>
      </c>
      <c r="H2935" s="4" t="s">
        <v>19</v>
      </c>
      <c r="I2935" s="6">
        <v>70.39</v>
      </c>
      <c r="J2935" s="7">
        <v>45307</v>
      </c>
      <c r="K2935" s="5" t="s">
        <v>20</v>
      </c>
    </row>
    <row r="2936" spans="1:11" x14ac:dyDescent="0.3">
      <c r="A2936" s="3" t="s">
        <v>3908</v>
      </c>
      <c r="B2936" s="4">
        <v>9004</v>
      </c>
      <c r="C2936" s="4" t="s">
        <v>1862</v>
      </c>
      <c r="D2936" s="5" t="s">
        <v>1863</v>
      </c>
      <c r="E2936" s="5" t="s">
        <v>24</v>
      </c>
      <c r="F2936" s="4" t="s">
        <v>17</v>
      </c>
      <c r="G2936" s="5" t="s">
        <v>3337</v>
      </c>
      <c r="H2936" s="4" t="s">
        <v>19</v>
      </c>
      <c r="I2936" s="6">
        <v>672.45</v>
      </c>
      <c r="J2936" s="7">
        <v>44939</v>
      </c>
      <c r="K2936" s="5" t="s">
        <v>20</v>
      </c>
    </row>
    <row r="2937" spans="1:11" x14ac:dyDescent="0.3">
      <c r="A2937" s="3" t="s">
        <v>4581</v>
      </c>
      <c r="B2937" s="4">
        <v>9004</v>
      </c>
      <c r="C2937" s="4" t="s">
        <v>1862</v>
      </c>
      <c r="D2937" s="5" t="s">
        <v>1863</v>
      </c>
      <c r="E2937" s="5" t="s">
        <v>24</v>
      </c>
      <c r="F2937" s="4" t="s">
        <v>17</v>
      </c>
      <c r="G2937" s="5" t="s">
        <v>4021</v>
      </c>
      <c r="H2937" s="4" t="s">
        <v>19</v>
      </c>
      <c r="I2937" s="6">
        <v>164.23</v>
      </c>
      <c r="J2937" s="7">
        <v>45307</v>
      </c>
      <c r="K2937" s="5" t="s">
        <v>20</v>
      </c>
    </row>
    <row r="2938" spans="1:11" x14ac:dyDescent="0.3">
      <c r="A2938" s="3" t="s">
        <v>4582</v>
      </c>
      <c r="B2938" s="4">
        <v>9004</v>
      </c>
      <c r="C2938" s="4" t="s">
        <v>1862</v>
      </c>
      <c r="D2938" s="5" t="s">
        <v>1863</v>
      </c>
      <c r="E2938" s="5" t="s">
        <v>24</v>
      </c>
      <c r="F2938" s="4" t="s">
        <v>17</v>
      </c>
      <c r="G2938" s="5" t="s">
        <v>4021</v>
      </c>
      <c r="H2938" s="4" t="s">
        <v>19</v>
      </c>
      <c r="I2938" s="6">
        <v>1568.84</v>
      </c>
      <c r="J2938" s="7">
        <v>44939</v>
      </c>
      <c r="K2938" s="5" t="s">
        <v>20</v>
      </c>
    </row>
    <row r="2939" spans="1:11" x14ac:dyDescent="0.3">
      <c r="A2939" s="3" t="s">
        <v>5000</v>
      </c>
      <c r="B2939" s="4">
        <v>9004</v>
      </c>
      <c r="C2939" s="4" t="s">
        <v>1862</v>
      </c>
      <c r="D2939" s="5" t="s">
        <v>1863</v>
      </c>
      <c r="E2939" s="5" t="s">
        <v>24</v>
      </c>
      <c r="F2939" s="4" t="s">
        <v>17</v>
      </c>
      <c r="G2939" s="5" t="s">
        <v>4687</v>
      </c>
      <c r="H2939" s="4" t="s">
        <v>19</v>
      </c>
      <c r="I2939" s="6">
        <v>1293.07</v>
      </c>
      <c r="J2939" s="7">
        <v>45093</v>
      </c>
      <c r="K2939" s="5" t="s">
        <v>20</v>
      </c>
    </row>
    <row r="2940" spans="1:11" x14ac:dyDescent="0.3">
      <c r="A2940" s="3" t="s">
        <v>715</v>
      </c>
      <c r="B2940" s="4">
        <v>9024</v>
      </c>
      <c r="C2940" s="4" t="s">
        <v>716</v>
      </c>
      <c r="D2940" s="5" t="s">
        <v>717</v>
      </c>
      <c r="E2940" s="5" t="s">
        <v>24</v>
      </c>
      <c r="F2940" s="4" t="s">
        <v>17</v>
      </c>
      <c r="G2940" s="5" t="s">
        <v>25</v>
      </c>
      <c r="H2940" s="4" t="s">
        <v>26</v>
      </c>
      <c r="I2940" s="6">
        <v>23.17</v>
      </c>
      <c r="J2940" s="7">
        <v>45307</v>
      </c>
      <c r="K2940" s="5"/>
    </row>
    <row r="2941" spans="1:11" x14ac:dyDescent="0.3">
      <c r="A2941" s="3" t="s">
        <v>718</v>
      </c>
      <c r="B2941" s="4">
        <v>9024</v>
      </c>
      <c r="C2941" s="4" t="s">
        <v>716</v>
      </c>
      <c r="D2941" s="5" t="s">
        <v>717</v>
      </c>
      <c r="E2941" s="5" t="s">
        <v>24</v>
      </c>
      <c r="F2941" s="4" t="s">
        <v>17</v>
      </c>
      <c r="G2941" s="5" t="s">
        <v>25</v>
      </c>
      <c r="H2941" s="4" t="s">
        <v>26</v>
      </c>
      <c r="I2941" s="6">
        <v>541.66</v>
      </c>
      <c r="J2941" s="7">
        <v>44939</v>
      </c>
      <c r="K2941" s="5"/>
    </row>
    <row r="2942" spans="1:11" x14ac:dyDescent="0.3">
      <c r="A2942" s="3" t="s">
        <v>2363</v>
      </c>
      <c r="B2942" s="4">
        <v>9024</v>
      </c>
      <c r="C2942" s="4" t="s">
        <v>716</v>
      </c>
      <c r="D2942" s="5" t="s">
        <v>717</v>
      </c>
      <c r="E2942" s="5" t="s">
        <v>24</v>
      </c>
      <c r="F2942" s="4" t="s">
        <v>17</v>
      </c>
      <c r="G2942" s="5" t="s">
        <v>2156</v>
      </c>
      <c r="H2942" s="4" t="s">
        <v>26</v>
      </c>
      <c r="I2942" s="6">
        <v>546.38</v>
      </c>
      <c r="J2942" s="7">
        <v>45139</v>
      </c>
      <c r="K2942" s="5"/>
    </row>
    <row r="2943" spans="1:11" x14ac:dyDescent="0.3">
      <c r="A2943" s="3" t="s">
        <v>2958</v>
      </c>
      <c r="B2943" s="4">
        <v>9024</v>
      </c>
      <c r="C2943" s="4" t="s">
        <v>716</v>
      </c>
      <c r="D2943" s="5" t="s">
        <v>717</v>
      </c>
      <c r="E2943" s="5" t="s">
        <v>24</v>
      </c>
      <c r="F2943" s="4" t="s">
        <v>17</v>
      </c>
      <c r="G2943" s="5" t="s">
        <v>2772</v>
      </c>
      <c r="H2943" s="4" t="s">
        <v>26</v>
      </c>
      <c r="I2943" s="6">
        <v>102.66</v>
      </c>
      <c r="J2943" s="7">
        <v>45366</v>
      </c>
      <c r="K2943" s="5"/>
    </row>
    <row r="2944" spans="1:11" x14ac:dyDescent="0.3">
      <c r="A2944" s="3" t="s">
        <v>1465</v>
      </c>
      <c r="B2944" s="4">
        <v>8219</v>
      </c>
      <c r="C2944" s="4" t="s">
        <v>1466</v>
      </c>
      <c r="D2944" s="5" t="s">
        <v>1467</v>
      </c>
      <c r="E2944" s="5" t="s">
        <v>24</v>
      </c>
      <c r="F2944" s="4" t="s">
        <v>17</v>
      </c>
      <c r="G2944" s="5" t="s">
        <v>25</v>
      </c>
      <c r="H2944" s="4" t="s">
        <v>19</v>
      </c>
      <c r="I2944" s="6">
        <v>177.71</v>
      </c>
      <c r="J2944" s="7">
        <v>45307</v>
      </c>
      <c r="K2944" s="5" t="s">
        <v>20</v>
      </c>
    </row>
    <row r="2945" spans="1:11" x14ac:dyDescent="0.3">
      <c r="A2945" s="3" t="s">
        <v>1468</v>
      </c>
      <c r="B2945" s="4">
        <v>8219</v>
      </c>
      <c r="C2945" s="4" t="s">
        <v>1466</v>
      </c>
      <c r="D2945" s="5" t="s">
        <v>1467</v>
      </c>
      <c r="E2945" s="5" t="s">
        <v>24</v>
      </c>
      <c r="F2945" s="4" t="s">
        <v>17</v>
      </c>
      <c r="G2945" s="5" t="s">
        <v>25</v>
      </c>
      <c r="H2945" s="4" t="s">
        <v>19</v>
      </c>
      <c r="I2945" s="6">
        <v>4153.97</v>
      </c>
      <c r="J2945" s="7">
        <v>44939</v>
      </c>
      <c r="K2945" s="5" t="s">
        <v>20</v>
      </c>
    </row>
    <row r="2946" spans="1:11" x14ac:dyDescent="0.3">
      <c r="A2946" s="3" t="s">
        <v>2583</v>
      </c>
      <c r="B2946" s="4">
        <v>8219</v>
      </c>
      <c r="C2946" s="4" t="s">
        <v>1466</v>
      </c>
      <c r="D2946" s="5" t="s">
        <v>1467</v>
      </c>
      <c r="E2946" s="5" t="s">
        <v>24</v>
      </c>
      <c r="F2946" s="4" t="s">
        <v>17</v>
      </c>
      <c r="G2946" s="5" t="s">
        <v>2156</v>
      </c>
      <c r="H2946" s="4" t="s">
        <v>19</v>
      </c>
      <c r="I2946" s="6">
        <v>4190.13</v>
      </c>
      <c r="J2946" s="7">
        <v>45140</v>
      </c>
      <c r="K2946" s="5" t="s">
        <v>20</v>
      </c>
    </row>
    <row r="2947" spans="1:11" x14ac:dyDescent="0.3">
      <c r="A2947" s="3" t="s">
        <v>3156</v>
      </c>
      <c r="B2947" s="4">
        <v>8219</v>
      </c>
      <c r="C2947" s="4" t="s">
        <v>1466</v>
      </c>
      <c r="D2947" s="5" t="s">
        <v>1467</v>
      </c>
      <c r="E2947" s="5" t="s">
        <v>24</v>
      </c>
      <c r="F2947" s="4" t="s">
        <v>17</v>
      </c>
      <c r="G2947" s="5" t="s">
        <v>2772</v>
      </c>
      <c r="H2947" s="4" t="s">
        <v>19</v>
      </c>
      <c r="I2947" s="6">
        <v>787.28</v>
      </c>
      <c r="J2947" s="7">
        <v>45366</v>
      </c>
      <c r="K2947" s="5" t="s">
        <v>20</v>
      </c>
    </row>
    <row r="2948" spans="1:11" x14ac:dyDescent="0.3">
      <c r="A2948" s="3" t="s">
        <v>838</v>
      </c>
      <c r="B2948" s="4">
        <v>9247</v>
      </c>
      <c r="C2948" s="4" t="s">
        <v>839</v>
      </c>
      <c r="D2948" s="5" t="s">
        <v>840</v>
      </c>
      <c r="E2948" s="5" t="s">
        <v>24</v>
      </c>
      <c r="F2948" s="4" t="s">
        <v>17</v>
      </c>
      <c r="G2948" s="5" t="s">
        <v>25</v>
      </c>
      <c r="H2948" s="4" t="s">
        <v>26</v>
      </c>
      <c r="I2948" s="6">
        <v>58.84</v>
      </c>
      <c r="J2948" s="7">
        <v>45307</v>
      </c>
      <c r="K2948" s="5"/>
    </row>
    <row r="2949" spans="1:11" x14ac:dyDescent="0.3">
      <c r="A2949" s="3" t="s">
        <v>841</v>
      </c>
      <c r="B2949" s="4">
        <v>9247</v>
      </c>
      <c r="C2949" s="4" t="s">
        <v>839</v>
      </c>
      <c r="D2949" s="5" t="s">
        <v>840</v>
      </c>
      <c r="E2949" s="5" t="s">
        <v>24</v>
      </c>
      <c r="F2949" s="4" t="s">
        <v>17</v>
      </c>
      <c r="G2949" s="5" t="s">
        <v>25</v>
      </c>
      <c r="H2949" s="4" t="s">
        <v>26</v>
      </c>
      <c r="I2949" s="6">
        <v>1375.28</v>
      </c>
      <c r="J2949" s="7">
        <v>44957</v>
      </c>
      <c r="K2949" s="5"/>
    </row>
    <row r="2950" spans="1:11" x14ac:dyDescent="0.3">
      <c r="A2950" s="3" t="s">
        <v>2403</v>
      </c>
      <c r="B2950" s="4">
        <v>9247</v>
      </c>
      <c r="C2950" s="4" t="s">
        <v>839</v>
      </c>
      <c r="D2950" s="5" t="s">
        <v>840</v>
      </c>
      <c r="E2950" s="5" t="s">
        <v>24</v>
      </c>
      <c r="F2950" s="4" t="s">
        <v>17</v>
      </c>
      <c r="G2950" s="5" t="s">
        <v>2156</v>
      </c>
      <c r="H2950" s="4" t="s">
        <v>26</v>
      </c>
      <c r="I2950" s="6">
        <v>1387.25</v>
      </c>
      <c r="J2950" s="7">
        <v>45139</v>
      </c>
      <c r="K2950" s="5" t="s">
        <v>442</v>
      </c>
    </row>
    <row r="2951" spans="1:11" x14ac:dyDescent="0.3">
      <c r="A2951" s="3" t="s">
        <v>2404</v>
      </c>
      <c r="B2951" s="4">
        <v>9247</v>
      </c>
      <c r="C2951" s="4" t="s">
        <v>839</v>
      </c>
      <c r="D2951" s="5" t="s">
        <v>840</v>
      </c>
      <c r="E2951" s="5" t="s">
        <v>24</v>
      </c>
      <c r="F2951" s="4" t="s">
        <v>17</v>
      </c>
      <c r="G2951" s="5" t="s">
        <v>2156</v>
      </c>
      <c r="H2951" s="4" t="s">
        <v>26</v>
      </c>
      <c r="I2951" s="6">
        <v>1387.25</v>
      </c>
      <c r="J2951" s="7">
        <v>45307</v>
      </c>
      <c r="K2951" s="5"/>
    </row>
    <row r="2952" spans="1:11" x14ac:dyDescent="0.3">
      <c r="A2952" s="3" t="s">
        <v>2992</v>
      </c>
      <c r="B2952" s="4">
        <v>9247</v>
      </c>
      <c r="C2952" s="4" t="s">
        <v>839</v>
      </c>
      <c r="D2952" s="5" t="s">
        <v>840</v>
      </c>
      <c r="E2952" s="5" t="s">
        <v>24</v>
      </c>
      <c r="F2952" s="4" t="s">
        <v>17</v>
      </c>
      <c r="G2952" s="5" t="s">
        <v>2772</v>
      </c>
      <c r="H2952" s="4" t="s">
        <v>26</v>
      </c>
      <c r="I2952" s="6">
        <v>260.64999999999998</v>
      </c>
      <c r="J2952" s="7">
        <v>45366</v>
      </c>
      <c r="K2952" s="5"/>
    </row>
    <row r="2953" spans="1:11" x14ac:dyDescent="0.3">
      <c r="A2953" s="3" t="s">
        <v>3575</v>
      </c>
      <c r="B2953" s="4">
        <v>9247</v>
      </c>
      <c r="C2953" s="4" t="s">
        <v>839</v>
      </c>
      <c r="D2953" s="5" t="s">
        <v>840</v>
      </c>
      <c r="E2953" s="5" t="s">
        <v>24</v>
      </c>
      <c r="F2953" s="4" t="s">
        <v>17</v>
      </c>
      <c r="G2953" s="5" t="s">
        <v>3337</v>
      </c>
      <c r="H2953" s="4" t="s">
        <v>26</v>
      </c>
      <c r="I2953" s="6">
        <v>48.77</v>
      </c>
      <c r="J2953" s="7">
        <v>45307</v>
      </c>
      <c r="K2953" s="5"/>
    </row>
    <row r="2954" spans="1:11" x14ac:dyDescent="0.3">
      <c r="A2954" s="3" t="s">
        <v>3576</v>
      </c>
      <c r="B2954" s="4">
        <v>9247</v>
      </c>
      <c r="C2954" s="4" t="s">
        <v>839</v>
      </c>
      <c r="D2954" s="5" t="s">
        <v>840</v>
      </c>
      <c r="E2954" s="5" t="s">
        <v>24</v>
      </c>
      <c r="F2954" s="4" t="s">
        <v>17</v>
      </c>
      <c r="G2954" s="5" t="s">
        <v>3337</v>
      </c>
      <c r="H2954" s="4" t="s">
        <v>26</v>
      </c>
      <c r="I2954" s="6">
        <v>465.87</v>
      </c>
      <c r="J2954" s="7">
        <v>44957</v>
      </c>
      <c r="K2954" s="5"/>
    </row>
    <row r="2955" spans="1:11" x14ac:dyDescent="0.3">
      <c r="A2955" s="3" t="s">
        <v>4255</v>
      </c>
      <c r="B2955" s="4">
        <v>9247</v>
      </c>
      <c r="C2955" s="4" t="s">
        <v>839</v>
      </c>
      <c r="D2955" s="5" t="s">
        <v>840</v>
      </c>
      <c r="E2955" s="5" t="s">
        <v>24</v>
      </c>
      <c r="F2955" s="4" t="s">
        <v>17</v>
      </c>
      <c r="G2955" s="5" t="s">
        <v>4021</v>
      </c>
      <c r="H2955" s="4" t="s">
        <v>26</v>
      </c>
      <c r="I2955" s="6">
        <v>113.78</v>
      </c>
      <c r="J2955" s="7">
        <v>45307</v>
      </c>
      <c r="K2955" s="5"/>
    </row>
    <row r="2956" spans="1:11" x14ac:dyDescent="0.3">
      <c r="A2956" s="3" t="s">
        <v>4256</v>
      </c>
      <c r="B2956" s="4">
        <v>9247</v>
      </c>
      <c r="C2956" s="4" t="s">
        <v>839</v>
      </c>
      <c r="D2956" s="5" t="s">
        <v>840</v>
      </c>
      <c r="E2956" s="5" t="s">
        <v>24</v>
      </c>
      <c r="F2956" s="4" t="s">
        <v>17</v>
      </c>
      <c r="G2956" s="5" t="s">
        <v>4021</v>
      </c>
      <c r="H2956" s="4" t="s">
        <v>26</v>
      </c>
      <c r="I2956" s="6">
        <v>1086.8900000000001</v>
      </c>
      <c r="J2956" s="7">
        <v>44957</v>
      </c>
      <c r="K2956" s="5"/>
    </row>
    <row r="2957" spans="1:11" x14ac:dyDescent="0.3">
      <c r="A2957" s="3" t="s">
        <v>4828</v>
      </c>
      <c r="B2957" s="4">
        <v>9247</v>
      </c>
      <c r="C2957" s="4" t="s">
        <v>839</v>
      </c>
      <c r="D2957" s="5" t="s">
        <v>840</v>
      </c>
      <c r="E2957" s="5" t="s">
        <v>24</v>
      </c>
      <c r="F2957" s="4" t="s">
        <v>17</v>
      </c>
      <c r="G2957" s="5" t="s">
        <v>4687</v>
      </c>
      <c r="H2957" s="4" t="s">
        <v>26</v>
      </c>
      <c r="I2957" s="6">
        <v>895.83</v>
      </c>
      <c r="J2957" s="7">
        <v>45093</v>
      </c>
      <c r="K2957" s="5"/>
    </row>
    <row r="2958" spans="1:11" x14ac:dyDescent="0.3">
      <c r="A2958" s="3" t="s">
        <v>324</v>
      </c>
      <c r="B2958" s="4">
        <v>8042</v>
      </c>
      <c r="C2958" s="4" t="s">
        <v>325</v>
      </c>
      <c r="D2958" s="5" t="s">
        <v>326</v>
      </c>
      <c r="E2958" s="5" t="s">
        <v>24</v>
      </c>
      <c r="F2958" s="4" t="s">
        <v>17</v>
      </c>
      <c r="G2958" s="5" t="s">
        <v>25</v>
      </c>
      <c r="H2958" s="4" t="s">
        <v>26</v>
      </c>
      <c r="I2958" s="6">
        <v>270.89</v>
      </c>
      <c r="J2958" s="7">
        <v>45307</v>
      </c>
      <c r="K2958" s="5"/>
    </row>
    <row r="2959" spans="1:11" x14ac:dyDescent="0.3">
      <c r="A2959" s="3" t="s">
        <v>327</v>
      </c>
      <c r="B2959" s="4">
        <v>8042</v>
      </c>
      <c r="C2959" s="4" t="s">
        <v>325</v>
      </c>
      <c r="D2959" s="5" t="s">
        <v>326</v>
      </c>
      <c r="E2959" s="5" t="s">
        <v>24</v>
      </c>
      <c r="F2959" s="4" t="s">
        <v>17</v>
      </c>
      <c r="G2959" s="5" t="s">
        <v>25</v>
      </c>
      <c r="H2959" s="4" t="s">
        <v>26</v>
      </c>
      <c r="I2959" s="6">
        <v>6331.89</v>
      </c>
      <c r="J2959" s="7">
        <v>44939</v>
      </c>
      <c r="K2959" s="5"/>
    </row>
    <row r="2960" spans="1:11" x14ac:dyDescent="0.3">
      <c r="A2960" s="3" t="s">
        <v>2243</v>
      </c>
      <c r="B2960" s="4">
        <v>8042</v>
      </c>
      <c r="C2960" s="4" t="s">
        <v>325</v>
      </c>
      <c r="D2960" s="5" t="s">
        <v>326</v>
      </c>
      <c r="E2960" s="5" t="s">
        <v>24</v>
      </c>
      <c r="F2960" s="4" t="s">
        <v>17</v>
      </c>
      <c r="G2960" s="5" t="s">
        <v>2156</v>
      </c>
      <c r="H2960" s="4" t="s">
        <v>26</v>
      </c>
      <c r="I2960" s="6">
        <v>6387.01</v>
      </c>
      <c r="J2960" s="7">
        <v>45139</v>
      </c>
      <c r="K2960" s="5"/>
    </row>
    <row r="2961" spans="1:11" x14ac:dyDescent="0.3">
      <c r="A2961" s="3" t="s">
        <v>2852</v>
      </c>
      <c r="B2961" s="4">
        <v>8042</v>
      </c>
      <c r="C2961" s="4" t="s">
        <v>325</v>
      </c>
      <c r="D2961" s="5" t="s">
        <v>326</v>
      </c>
      <c r="E2961" s="5" t="s">
        <v>24</v>
      </c>
      <c r="F2961" s="4" t="s">
        <v>17</v>
      </c>
      <c r="G2961" s="5" t="s">
        <v>2772</v>
      </c>
      <c r="H2961" s="4" t="s">
        <v>26</v>
      </c>
      <c r="I2961" s="6">
        <v>1200.05</v>
      </c>
      <c r="J2961" s="7">
        <v>45366</v>
      </c>
      <c r="K2961" s="5"/>
    </row>
    <row r="2962" spans="1:11" x14ac:dyDescent="0.3">
      <c r="A2962" s="3" t="s">
        <v>3431</v>
      </c>
      <c r="B2962" s="4">
        <v>8042</v>
      </c>
      <c r="C2962" s="4" t="s">
        <v>325</v>
      </c>
      <c r="D2962" s="5" t="s">
        <v>326</v>
      </c>
      <c r="E2962" s="5" t="s">
        <v>24</v>
      </c>
      <c r="F2962" s="4" t="s">
        <v>17</v>
      </c>
      <c r="G2962" s="5" t="s">
        <v>3337</v>
      </c>
      <c r="H2962" s="4" t="s">
        <v>26</v>
      </c>
      <c r="I2962" s="6">
        <v>224.53</v>
      </c>
      <c r="J2962" s="7">
        <v>45307</v>
      </c>
      <c r="K2962" s="5"/>
    </row>
    <row r="2963" spans="1:11" x14ac:dyDescent="0.3">
      <c r="A2963" s="3" t="s">
        <v>3432</v>
      </c>
      <c r="B2963" s="4">
        <v>8042</v>
      </c>
      <c r="C2963" s="4" t="s">
        <v>325</v>
      </c>
      <c r="D2963" s="5" t="s">
        <v>326</v>
      </c>
      <c r="E2963" s="5" t="s">
        <v>24</v>
      </c>
      <c r="F2963" s="4" t="s">
        <v>17</v>
      </c>
      <c r="G2963" s="5" t="s">
        <v>3337</v>
      </c>
      <c r="H2963" s="4" t="s">
        <v>26</v>
      </c>
      <c r="I2963" s="6">
        <v>2144.91</v>
      </c>
      <c r="J2963" s="7">
        <v>44939</v>
      </c>
      <c r="K2963" s="5"/>
    </row>
    <row r="2964" spans="1:11" x14ac:dyDescent="0.3">
      <c r="A2964" s="3" t="s">
        <v>4111</v>
      </c>
      <c r="B2964" s="4">
        <v>8042</v>
      </c>
      <c r="C2964" s="4" t="s">
        <v>325</v>
      </c>
      <c r="D2964" s="5" t="s">
        <v>326</v>
      </c>
      <c r="E2964" s="5" t="s">
        <v>24</v>
      </c>
      <c r="F2964" s="4" t="s">
        <v>17</v>
      </c>
      <c r="G2964" s="5" t="s">
        <v>4021</v>
      </c>
      <c r="H2964" s="4" t="s">
        <v>26</v>
      </c>
      <c r="I2964" s="6">
        <v>523.84</v>
      </c>
      <c r="J2964" s="7">
        <v>45307</v>
      </c>
      <c r="K2964" s="5"/>
    </row>
    <row r="2965" spans="1:11" x14ac:dyDescent="0.3">
      <c r="A2965" s="3" t="s">
        <v>4112</v>
      </c>
      <c r="B2965" s="4">
        <v>8042</v>
      </c>
      <c r="C2965" s="4" t="s">
        <v>325</v>
      </c>
      <c r="D2965" s="5" t="s">
        <v>326</v>
      </c>
      <c r="E2965" s="5" t="s">
        <v>24</v>
      </c>
      <c r="F2965" s="4" t="s">
        <v>17</v>
      </c>
      <c r="G2965" s="5" t="s">
        <v>4021</v>
      </c>
      <c r="H2965" s="4" t="s">
        <v>26</v>
      </c>
      <c r="I2965" s="6">
        <v>5004.12</v>
      </c>
      <c r="J2965" s="7">
        <v>44939</v>
      </c>
      <c r="K2965" s="5"/>
    </row>
    <row r="2966" spans="1:11" x14ac:dyDescent="0.3">
      <c r="A2966" s="3" t="s">
        <v>4744</v>
      </c>
      <c r="B2966" s="4">
        <v>8042</v>
      </c>
      <c r="C2966" s="4" t="s">
        <v>325</v>
      </c>
      <c r="D2966" s="5" t="s">
        <v>326</v>
      </c>
      <c r="E2966" s="5" t="s">
        <v>24</v>
      </c>
      <c r="F2966" s="4" t="s">
        <v>17</v>
      </c>
      <c r="G2966" s="5" t="s">
        <v>4687</v>
      </c>
      <c r="H2966" s="4" t="s">
        <v>26</v>
      </c>
      <c r="I2966" s="6">
        <v>4124.49</v>
      </c>
      <c r="J2966" s="7">
        <v>45093</v>
      </c>
      <c r="K2966" s="5"/>
    </row>
    <row r="2967" spans="1:11" x14ac:dyDescent="0.3">
      <c r="A2967" s="3" t="s">
        <v>2321</v>
      </c>
      <c r="B2967" s="4">
        <v>8611</v>
      </c>
      <c r="C2967" s="4" t="s">
        <v>2322</v>
      </c>
      <c r="D2967" s="5" t="s">
        <v>2323</v>
      </c>
      <c r="E2967" s="5" t="s">
        <v>24</v>
      </c>
      <c r="F2967" s="4" t="s">
        <v>17</v>
      </c>
      <c r="G2967" s="5" t="s">
        <v>2156</v>
      </c>
      <c r="H2967" s="4" t="s">
        <v>26</v>
      </c>
      <c r="I2967" s="6">
        <v>322.85000000000002</v>
      </c>
      <c r="J2967" s="7">
        <v>45383</v>
      </c>
      <c r="K2967" s="5"/>
    </row>
    <row r="2968" spans="1:11" x14ac:dyDescent="0.3">
      <c r="A2968" s="3" t="s">
        <v>2736</v>
      </c>
      <c r="B2968" s="4">
        <v>9260</v>
      </c>
      <c r="C2968" s="4" t="s">
        <v>2737</v>
      </c>
      <c r="D2968" s="5" t="s">
        <v>2323</v>
      </c>
      <c r="E2968" s="5" t="s">
        <v>24</v>
      </c>
      <c r="F2968" s="4" t="s">
        <v>17</v>
      </c>
      <c r="G2968" s="5" t="s">
        <v>2156</v>
      </c>
      <c r="H2968" s="4" t="s">
        <v>19</v>
      </c>
      <c r="I2968" s="6">
        <v>658.85</v>
      </c>
      <c r="J2968" s="7">
        <v>45140</v>
      </c>
      <c r="K2968" s="5" t="s">
        <v>20</v>
      </c>
    </row>
    <row r="2969" spans="1:11" x14ac:dyDescent="0.3">
      <c r="A2969" s="3" t="s">
        <v>2919</v>
      </c>
      <c r="B2969" s="4">
        <v>8611</v>
      </c>
      <c r="C2969" s="4" t="s">
        <v>2322</v>
      </c>
      <c r="D2969" s="5" t="s">
        <v>2323</v>
      </c>
      <c r="E2969" s="5" t="s">
        <v>24</v>
      </c>
      <c r="F2969" s="4" t="s">
        <v>17</v>
      </c>
      <c r="G2969" s="5" t="s">
        <v>2772</v>
      </c>
      <c r="H2969" s="4" t="s">
        <v>26</v>
      </c>
      <c r="I2969" s="6">
        <v>60.66</v>
      </c>
      <c r="J2969" s="7">
        <v>45383</v>
      </c>
      <c r="K2969" s="5"/>
    </row>
    <row r="2970" spans="1:11" x14ac:dyDescent="0.3">
      <c r="A2970" s="3" t="s">
        <v>3302</v>
      </c>
      <c r="B2970" s="4">
        <v>9260</v>
      </c>
      <c r="C2970" s="4" t="s">
        <v>2737</v>
      </c>
      <c r="D2970" s="5" t="s">
        <v>2323</v>
      </c>
      <c r="E2970" s="5" t="s">
        <v>24</v>
      </c>
      <c r="F2970" s="4" t="s">
        <v>17</v>
      </c>
      <c r="G2970" s="5" t="s">
        <v>2772</v>
      </c>
      <c r="H2970" s="4" t="s">
        <v>19</v>
      </c>
      <c r="I2970" s="6">
        <v>123.79</v>
      </c>
      <c r="J2970" s="7">
        <v>45366</v>
      </c>
      <c r="K2970" s="5" t="s">
        <v>20</v>
      </c>
    </row>
    <row r="2971" spans="1:11" x14ac:dyDescent="0.3">
      <c r="A2971" s="3" t="s">
        <v>5033</v>
      </c>
      <c r="B2971" s="4">
        <v>9260</v>
      </c>
      <c r="C2971" s="4" t="s">
        <v>2737</v>
      </c>
      <c r="D2971" s="5" t="s">
        <v>2323</v>
      </c>
      <c r="E2971" s="5" t="s">
        <v>24</v>
      </c>
      <c r="F2971" s="4" t="s">
        <v>17</v>
      </c>
      <c r="G2971" s="5" t="s">
        <v>4687</v>
      </c>
      <c r="H2971" s="4" t="s">
        <v>19</v>
      </c>
      <c r="I2971" s="6">
        <v>424.73</v>
      </c>
      <c r="J2971" s="7">
        <v>45093</v>
      </c>
      <c r="K2971" s="5" t="s">
        <v>20</v>
      </c>
    </row>
    <row r="2972" spans="1:11" x14ac:dyDescent="0.3">
      <c r="A2972" s="3" t="s">
        <v>2021</v>
      </c>
      <c r="B2972" s="4">
        <v>9251</v>
      </c>
      <c r="C2972" s="4" t="s">
        <v>2022</v>
      </c>
      <c r="D2972" s="5" t="s">
        <v>2023</v>
      </c>
      <c r="E2972" s="5" t="s">
        <v>24</v>
      </c>
      <c r="F2972" s="4" t="s">
        <v>17</v>
      </c>
      <c r="G2972" s="5" t="s">
        <v>25</v>
      </c>
      <c r="H2972" s="4" t="s">
        <v>19</v>
      </c>
      <c r="I2972" s="6">
        <v>155.38999999999999</v>
      </c>
      <c r="J2972" s="7">
        <v>45307</v>
      </c>
      <c r="K2972" s="5" t="s">
        <v>20</v>
      </c>
    </row>
    <row r="2973" spans="1:11" x14ac:dyDescent="0.3">
      <c r="A2973" s="3" t="s">
        <v>2024</v>
      </c>
      <c r="B2973" s="4">
        <v>9251</v>
      </c>
      <c r="C2973" s="4" t="s">
        <v>2022</v>
      </c>
      <c r="D2973" s="5" t="s">
        <v>2023</v>
      </c>
      <c r="E2973" s="5" t="s">
        <v>24</v>
      </c>
      <c r="F2973" s="4" t="s">
        <v>17</v>
      </c>
      <c r="G2973" s="5" t="s">
        <v>25</v>
      </c>
      <c r="H2973" s="4" t="s">
        <v>19</v>
      </c>
      <c r="I2973" s="6">
        <v>3632.09</v>
      </c>
      <c r="J2973" s="7">
        <v>44957</v>
      </c>
      <c r="K2973" s="5" t="s">
        <v>20</v>
      </c>
    </row>
    <row r="2974" spans="1:11" x14ac:dyDescent="0.3">
      <c r="A2974" s="3" t="s">
        <v>2732</v>
      </c>
      <c r="B2974" s="4">
        <v>9251</v>
      </c>
      <c r="C2974" s="4" t="s">
        <v>2022</v>
      </c>
      <c r="D2974" s="5" t="s">
        <v>2023</v>
      </c>
      <c r="E2974" s="5" t="s">
        <v>24</v>
      </c>
      <c r="F2974" s="4" t="s">
        <v>17</v>
      </c>
      <c r="G2974" s="5" t="s">
        <v>2156</v>
      </c>
      <c r="H2974" s="4" t="s">
        <v>19</v>
      </c>
      <c r="I2974" s="6">
        <v>3663.71</v>
      </c>
      <c r="J2974" s="7">
        <v>45140</v>
      </c>
      <c r="K2974" s="5" t="s">
        <v>20</v>
      </c>
    </row>
    <row r="2975" spans="1:11" x14ac:dyDescent="0.3">
      <c r="A2975" s="3" t="s">
        <v>3298</v>
      </c>
      <c r="B2975" s="4">
        <v>9251</v>
      </c>
      <c r="C2975" s="4" t="s">
        <v>2022</v>
      </c>
      <c r="D2975" s="5" t="s">
        <v>2023</v>
      </c>
      <c r="E2975" s="5" t="s">
        <v>24</v>
      </c>
      <c r="F2975" s="4" t="s">
        <v>17</v>
      </c>
      <c r="G2975" s="5" t="s">
        <v>2772</v>
      </c>
      <c r="H2975" s="4" t="s">
        <v>19</v>
      </c>
      <c r="I2975" s="6">
        <v>688.37</v>
      </c>
      <c r="J2975" s="7">
        <v>45366</v>
      </c>
      <c r="K2975" s="5" t="s">
        <v>20</v>
      </c>
    </row>
    <row r="2976" spans="1:11" x14ac:dyDescent="0.3">
      <c r="A2976" s="3" t="s">
        <v>3971</v>
      </c>
      <c r="B2976" s="4">
        <v>9251</v>
      </c>
      <c r="C2976" s="4" t="s">
        <v>2022</v>
      </c>
      <c r="D2976" s="5" t="s">
        <v>2023</v>
      </c>
      <c r="E2976" s="5" t="s">
        <v>24</v>
      </c>
      <c r="F2976" s="4" t="s">
        <v>17</v>
      </c>
      <c r="G2976" s="5" t="s">
        <v>3337</v>
      </c>
      <c r="H2976" s="4" t="s">
        <v>19</v>
      </c>
      <c r="I2976" s="6">
        <v>128.80000000000001</v>
      </c>
      <c r="J2976" s="7">
        <v>45307</v>
      </c>
      <c r="K2976" s="5" t="s">
        <v>20</v>
      </c>
    </row>
    <row r="2977" spans="1:11" x14ac:dyDescent="0.3">
      <c r="A2977" s="3" t="s">
        <v>3972</v>
      </c>
      <c r="B2977" s="4">
        <v>9251</v>
      </c>
      <c r="C2977" s="4" t="s">
        <v>2022</v>
      </c>
      <c r="D2977" s="5" t="s">
        <v>2023</v>
      </c>
      <c r="E2977" s="5" t="s">
        <v>24</v>
      </c>
      <c r="F2977" s="4" t="s">
        <v>17</v>
      </c>
      <c r="G2977" s="5" t="s">
        <v>3337</v>
      </c>
      <c r="H2977" s="4" t="s">
        <v>19</v>
      </c>
      <c r="I2977" s="6">
        <v>1230.3599999999999</v>
      </c>
      <c r="J2977" s="7">
        <v>44957</v>
      </c>
      <c r="K2977" s="5" t="s">
        <v>20</v>
      </c>
    </row>
    <row r="2978" spans="1:11" x14ac:dyDescent="0.3">
      <c r="A2978" s="3" t="s">
        <v>4641</v>
      </c>
      <c r="B2978" s="4">
        <v>9251</v>
      </c>
      <c r="C2978" s="4" t="s">
        <v>2022</v>
      </c>
      <c r="D2978" s="5" t="s">
        <v>2023</v>
      </c>
      <c r="E2978" s="5" t="s">
        <v>24</v>
      </c>
      <c r="F2978" s="4" t="s">
        <v>17</v>
      </c>
      <c r="G2978" s="5" t="s">
        <v>4021</v>
      </c>
      <c r="H2978" s="4" t="s">
        <v>19</v>
      </c>
      <c r="I2978" s="6">
        <v>300.49</v>
      </c>
      <c r="J2978" s="7">
        <v>45307</v>
      </c>
      <c r="K2978" s="5" t="s">
        <v>20</v>
      </c>
    </row>
    <row r="2979" spans="1:11" x14ac:dyDescent="0.3">
      <c r="A2979" s="3" t="s">
        <v>4642</v>
      </c>
      <c r="B2979" s="4">
        <v>9251</v>
      </c>
      <c r="C2979" s="4" t="s">
        <v>2022</v>
      </c>
      <c r="D2979" s="5" t="s">
        <v>2023</v>
      </c>
      <c r="E2979" s="5" t="s">
        <v>24</v>
      </c>
      <c r="F2979" s="4" t="s">
        <v>17</v>
      </c>
      <c r="G2979" s="5" t="s">
        <v>4021</v>
      </c>
      <c r="H2979" s="4" t="s">
        <v>19</v>
      </c>
      <c r="I2979" s="6">
        <v>2870.46</v>
      </c>
      <c r="J2979" s="7">
        <v>44957</v>
      </c>
      <c r="K2979" s="5" t="s">
        <v>20</v>
      </c>
    </row>
    <row r="2980" spans="1:11" x14ac:dyDescent="0.3">
      <c r="A2980" s="3" t="s">
        <v>5029</v>
      </c>
      <c r="B2980" s="4">
        <v>9251</v>
      </c>
      <c r="C2980" s="4" t="s">
        <v>2022</v>
      </c>
      <c r="D2980" s="5" t="s">
        <v>2023</v>
      </c>
      <c r="E2980" s="5" t="s">
        <v>24</v>
      </c>
      <c r="F2980" s="4" t="s">
        <v>17</v>
      </c>
      <c r="G2980" s="5" t="s">
        <v>4687</v>
      </c>
      <c r="H2980" s="4" t="s">
        <v>19</v>
      </c>
      <c r="I2980" s="6">
        <v>2365.89</v>
      </c>
      <c r="J2980" s="7">
        <v>45093</v>
      </c>
      <c r="K2980" s="5" t="s">
        <v>20</v>
      </c>
    </row>
    <row r="2981" spans="1:11" x14ac:dyDescent="0.3">
      <c r="A2981" s="3" t="s">
        <v>1890</v>
      </c>
      <c r="B2981" s="4">
        <v>9072</v>
      </c>
      <c r="C2981" s="4" t="s">
        <v>1891</v>
      </c>
      <c r="D2981" s="5" t="s">
        <v>1892</v>
      </c>
      <c r="E2981" s="5" t="s">
        <v>24</v>
      </c>
      <c r="F2981" s="4" t="s">
        <v>17</v>
      </c>
      <c r="G2981" s="5" t="s">
        <v>25</v>
      </c>
      <c r="H2981" s="4" t="s">
        <v>19</v>
      </c>
      <c r="I2981" s="6">
        <v>2903.2</v>
      </c>
      <c r="J2981" s="7">
        <v>45307</v>
      </c>
      <c r="K2981" s="5" t="s">
        <v>20</v>
      </c>
    </row>
    <row r="2982" spans="1:11" x14ac:dyDescent="0.3">
      <c r="A2982" s="3" t="s">
        <v>1893</v>
      </c>
      <c r="B2982" s="4">
        <v>9072</v>
      </c>
      <c r="C2982" s="4" t="s">
        <v>1891</v>
      </c>
      <c r="D2982" s="5" t="s">
        <v>1892</v>
      </c>
      <c r="E2982" s="5" t="s">
        <v>24</v>
      </c>
      <c r="F2982" s="4" t="s">
        <v>17</v>
      </c>
      <c r="G2982" s="5" t="s">
        <v>25</v>
      </c>
      <c r="H2982" s="4" t="s">
        <v>19</v>
      </c>
      <c r="I2982" s="6">
        <v>67860.7</v>
      </c>
      <c r="J2982" s="7">
        <v>44939</v>
      </c>
      <c r="K2982" s="5" t="s">
        <v>442</v>
      </c>
    </row>
    <row r="2983" spans="1:11" x14ac:dyDescent="0.3">
      <c r="A2983" s="3" t="s">
        <v>1894</v>
      </c>
      <c r="B2983" s="4">
        <v>9072</v>
      </c>
      <c r="C2983" s="4" t="s">
        <v>1891</v>
      </c>
      <c r="D2983" s="5" t="s">
        <v>1892</v>
      </c>
      <c r="E2983" s="5" t="s">
        <v>24</v>
      </c>
      <c r="F2983" s="4" t="s">
        <v>17</v>
      </c>
      <c r="G2983" s="5" t="s">
        <v>25</v>
      </c>
      <c r="H2983" s="4" t="s">
        <v>19</v>
      </c>
      <c r="I2983" s="6">
        <v>67860.7</v>
      </c>
      <c r="J2983" s="7">
        <v>44957</v>
      </c>
      <c r="K2983" s="5" t="s">
        <v>20</v>
      </c>
    </row>
    <row r="2984" spans="1:11" x14ac:dyDescent="0.3">
      <c r="A2984" s="3" t="s">
        <v>2698</v>
      </c>
      <c r="B2984" s="4">
        <v>9072</v>
      </c>
      <c r="C2984" s="4" t="s">
        <v>1891</v>
      </c>
      <c r="D2984" s="5" t="s">
        <v>1892</v>
      </c>
      <c r="E2984" s="5" t="s">
        <v>24</v>
      </c>
      <c r="F2984" s="4" t="s">
        <v>17</v>
      </c>
      <c r="G2984" s="5" t="s">
        <v>2156</v>
      </c>
      <c r="H2984" s="4" t="s">
        <v>19</v>
      </c>
      <c r="I2984" s="6">
        <v>68451.39</v>
      </c>
      <c r="J2984" s="7">
        <v>45140</v>
      </c>
      <c r="K2984" s="5" t="s">
        <v>20</v>
      </c>
    </row>
    <row r="2985" spans="1:11" x14ac:dyDescent="0.3">
      <c r="A2985" s="3" t="s">
        <v>3264</v>
      </c>
      <c r="B2985" s="4">
        <v>9072</v>
      </c>
      <c r="C2985" s="4" t="s">
        <v>1891</v>
      </c>
      <c r="D2985" s="5" t="s">
        <v>1892</v>
      </c>
      <c r="E2985" s="5" t="s">
        <v>24</v>
      </c>
      <c r="F2985" s="4" t="s">
        <v>17</v>
      </c>
      <c r="G2985" s="5" t="s">
        <v>2772</v>
      </c>
      <c r="H2985" s="4" t="s">
        <v>19</v>
      </c>
      <c r="I2985" s="6">
        <v>12861.24</v>
      </c>
      <c r="J2985" s="7">
        <v>45366</v>
      </c>
      <c r="K2985" s="5" t="s">
        <v>20</v>
      </c>
    </row>
    <row r="2986" spans="1:11" x14ac:dyDescent="0.3">
      <c r="A2986" s="3" t="s">
        <v>3917</v>
      </c>
      <c r="B2986" s="4">
        <v>9072</v>
      </c>
      <c r="C2986" s="4" t="s">
        <v>1891</v>
      </c>
      <c r="D2986" s="5" t="s">
        <v>1892</v>
      </c>
      <c r="E2986" s="5" t="s">
        <v>24</v>
      </c>
      <c r="F2986" s="4" t="s">
        <v>17</v>
      </c>
      <c r="G2986" s="5" t="s">
        <v>3337</v>
      </c>
      <c r="H2986" s="4" t="s">
        <v>19</v>
      </c>
      <c r="I2986" s="6">
        <v>2407.2600000000002</v>
      </c>
      <c r="J2986" s="7">
        <v>45307</v>
      </c>
      <c r="K2986" s="5" t="s">
        <v>20</v>
      </c>
    </row>
    <row r="2987" spans="1:11" x14ac:dyDescent="0.3">
      <c r="A2987" s="3" t="s">
        <v>3918</v>
      </c>
      <c r="B2987" s="4">
        <v>9072</v>
      </c>
      <c r="C2987" s="4" t="s">
        <v>1891</v>
      </c>
      <c r="D2987" s="5" t="s">
        <v>1892</v>
      </c>
      <c r="E2987" s="5" t="s">
        <v>24</v>
      </c>
      <c r="F2987" s="4" t="s">
        <v>17</v>
      </c>
      <c r="G2987" s="5" t="s">
        <v>3337</v>
      </c>
      <c r="H2987" s="4" t="s">
        <v>19</v>
      </c>
      <c r="I2987" s="6">
        <v>22995.83</v>
      </c>
      <c r="J2987" s="7">
        <v>44939</v>
      </c>
      <c r="K2987" s="5" t="s">
        <v>442</v>
      </c>
    </row>
    <row r="2988" spans="1:11" x14ac:dyDescent="0.3">
      <c r="A2988" s="3" t="s">
        <v>3919</v>
      </c>
      <c r="B2988" s="4">
        <v>9072</v>
      </c>
      <c r="C2988" s="4" t="s">
        <v>1891</v>
      </c>
      <c r="D2988" s="5" t="s">
        <v>1892</v>
      </c>
      <c r="E2988" s="5" t="s">
        <v>24</v>
      </c>
      <c r="F2988" s="4" t="s">
        <v>17</v>
      </c>
      <c r="G2988" s="5" t="s">
        <v>3337</v>
      </c>
      <c r="H2988" s="4" t="s">
        <v>19</v>
      </c>
      <c r="I2988" s="6">
        <v>22995.83</v>
      </c>
      <c r="J2988" s="7">
        <v>44957</v>
      </c>
      <c r="K2988" s="5" t="s">
        <v>20</v>
      </c>
    </row>
    <row r="2989" spans="1:11" x14ac:dyDescent="0.3">
      <c r="A2989" s="3" t="s">
        <v>4591</v>
      </c>
      <c r="B2989" s="4">
        <v>9072</v>
      </c>
      <c r="C2989" s="4" t="s">
        <v>1891</v>
      </c>
      <c r="D2989" s="5" t="s">
        <v>1892</v>
      </c>
      <c r="E2989" s="5" t="s">
        <v>24</v>
      </c>
      <c r="F2989" s="4" t="s">
        <v>17</v>
      </c>
      <c r="G2989" s="5" t="s">
        <v>4021</v>
      </c>
      <c r="H2989" s="4" t="s">
        <v>19</v>
      </c>
      <c r="I2989" s="6">
        <v>5616.18</v>
      </c>
      <c r="J2989" s="7">
        <v>45307</v>
      </c>
      <c r="K2989" s="5" t="s">
        <v>20</v>
      </c>
    </row>
    <row r="2990" spans="1:11" x14ac:dyDescent="0.3">
      <c r="A2990" s="3" t="s">
        <v>4592</v>
      </c>
      <c r="B2990" s="4">
        <v>9072</v>
      </c>
      <c r="C2990" s="4" t="s">
        <v>1891</v>
      </c>
      <c r="D2990" s="5" t="s">
        <v>1892</v>
      </c>
      <c r="E2990" s="5" t="s">
        <v>24</v>
      </c>
      <c r="F2990" s="4" t="s">
        <v>17</v>
      </c>
      <c r="G2990" s="5" t="s">
        <v>4021</v>
      </c>
      <c r="H2990" s="4" t="s">
        <v>19</v>
      </c>
      <c r="I2990" s="6">
        <v>53649.75</v>
      </c>
      <c r="J2990" s="7">
        <v>44939</v>
      </c>
      <c r="K2990" s="5" t="s">
        <v>442</v>
      </c>
    </row>
    <row r="2991" spans="1:11" x14ac:dyDescent="0.3">
      <c r="A2991" s="3" t="s">
        <v>4593</v>
      </c>
      <c r="B2991" s="4">
        <v>9072</v>
      </c>
      <c r="C2991" s="4" t="s">
        <v>1891</v>
      </c>
      <c r="D2991" s="5" t="s">
        <v>1892</v>
      </c>
      <c r="E2991" s="5" t="s">
        <v>24</v>
      </c>
      <c r="F2991" s="4" t="s">
        <v>17</v>
      </c>
      <c r="G2991" s="5" t="s">
        <v>4021</v>
      </c>
      <c r="H2991" s="4" t="s">
        <v>19</v>
      </c>
      <c r="I2991" s="6">
        <v>53649.75</v>
      </c>
      <c r="J2991" s="7">
        <v>44957</v>
      </c>
      <c r="K2991" s="5" t="s">
        <v>20</v>
      </c>
    </row>
    <row r="2992" spans="1:11" x14ac:dyDescent="0.3">
      <c r="A2992" s="3" t="s">
        <v>5005</v>
      </c>
      <c r="B2992" s="4">
        <v>9072</v>
      </c>
      <c r="C2992" s="4" t="s">
        <v>1891</v>
      </c>
      <c r="D2992" s="5" t="s">
        <v>1892</v>
      </c>
      <c r="E2992" s="5" t="s">
        <v>24</v>
      </c>
      <c r="F2992" s="4" t="s">
        <v>17</v>
      </c>
      <c r="G2992" s="5" t="s">
        <v>4687</v>
      </c>
      <c r="H2992" s="4" t="s">
        <v>19</v>
      </c>
      <c r="I2992" s="6">
        <v>44219.18</v>
      </c>
      <c r="J2992" s="7">
        <v>45093</v>
      </c>
      <c r="K2992" s="5" t="s">
        <v>20</v>
      </c>
    </row>
    <row r="2993" spans="1:11" x14ac:dyDescent="0.3">
      <c r="A2993" s="3" t="s">
        <v>232</v>
      </c>
      <c r="B2993" s="4">
        <v>7900</v>
      </c>
      <c r="C2993" s="4" t="s">
        <v>233</v>
      </c>
      <c r="D2993" s="5" t="s">
        <v>234</v>
      </c>
      <c r="E2993" s="5" t="s">
        <v>24</v>
      </c>
      <c r="F2993" s="4" t="s">
        <v>17</v>
      </c>
      <c r="G2993" s="5" t="s">
        <v>25</v>
      </c>
      <c r="H2993" s="4" t="s">
        <v>26</v>
      </c>
      <c r="I2993" s="6">
        <v>84.96</v>
      </c>
      <c r="J2993" s="7">
        <v>45307</v>
      </c>
      <c r="K2993" s="5"/>
    </row>
    <row r="2994" spans="1:11" x14ac:dyDescent="0.3">
      <c r="A2994" s="3" t="s">
        <v>235</v>
      </c>
      <c r="B2994" s="4">
        <v>7900</v>
      </c>
      <c r="C2994" s="4" t="s">
        <v>233</v>
      </c>
      <c r="D2994" s="5" t="s">
        <v>234</v>
      </c>
      <c r="E2994" s="5" t="s">
        <v>24</v>
      </c>
      <c r="F2994" s="4" t="s">
        <v>17</v>
      </c>
      <c r="G2994" s="5" t="s">
        <v>25</v>
      </c>
      <c r="H2994" s="4" t="s">
        <v>26</v>
      </c>
      <c r="I2994" s="6">
        <v>1985.95</v>
      </c>
      <c r="J2994" s="7">
        <v>45016</v>
      </c>
      <c r="K2994" s="5"/>
    </row>
    <row r="2995" spans="1:11" x14ac:dyDescent="0.3">
      <c r="A2995" s="3" t="s">
        <v>2220</v>
      </c>
      <c r="B2995" s="4">
        <v>7900</v>
      </c>
      <c r="C2995" s="4" t="s">
        <v>233</v>
      </c>
      <c r="D2995" s="5" t="s">
        <v>234</v>
      </c>
      <c r="E2995" s="5" t="s">
        <v>24</v>
      </c>
      <c r="F2995" s="4" t="s">
        <v>17</v>
      </c>
      <c r="G2995" s="5" t="s">
        <v>2156</v>
      </c>
      <c r="H2995" s="4" t="s">
        <v>26</v>
      </c>
      <c r="I2995" s="6">
        <v>2003.24</v>
      </c>
      <c r="J2995" s="7">
        <v>45139</v>
      </c>
      <c r="K2995" s="5"/>
    </row>
    <row r="2996" spans="1:11" x14ac:dyDescent="0.3">
      <c r="A2996" s="3" t="s">
        <v>2828</v>
      </c>
      <c r="B2996" s="4">
        <v>7900</v>
      </c>
      <c r="C2996" s="4" t="s">
        <v>233</v>
      </c>
      <c r="D2996" s="5" t="s">
        <v>234</v>
      </c>
      <c r="E2996" s="5" t="s">
        <v>24</v>
      </c>
      <c r="F2996" s="4" t="s">
        <v>17</v>
      </c>
      <c r="G2996" s="5" t="s">
        <v>2772</v>
      </c>
      <c r="H2996" s="4" t="s">
        <v>26</v>
      </c>
      <c r="I2996" s="6">
        <v>376.39</v>
      </c>
      <c r="J2996" s="7">
        <v>45366</v>
      </c>
      <c r="K2996" s="5"/>
    </row>
    <row r="2997" spans="1:11" x14ac:dyDescent="0.3">
      <c r="A2997" s="3" t="s">
        <v>1742</v>
      </c>
      <c r="B2997" s="4">
        <v>8702</v>
      </c>
      <c r="C2997" s="4" t="s">
        <v>1743</v>
      </c>
      <c r="D2997" s="5" t="s">
        <v>1744</v>
      </c>
      <c r="E2997" s="5" t="s">
        <v>24</v>
      </c>
      <c r="F2997" s="4" t="s">
        <v>17</v>
      </c>
      <c r="G2997" s="5" t="s">
        <v>25</v>
      </c>
      <c r="H2997" s="4" t="s">
        <v>19</v>
      </c>
      <c r="I2997" s="6">
        <v>23.18</v>
      </c>
      <c r="J2997" s="7">
        <v>45307</v>
      </c>
      <c r="K2997" s="5" t="s">
        <v>20</v>
      </c>
    </row>
    <row r="2998" spans="1:11" x14ac:dyDescent="0.3">
      <c r="A2998" s="3" t="s">
        <v>1745</v>
      </c>
      <c r="B2998" s="4">
        <v>8702</v>
      </c>
      <c r="C2998" s="4" t="s">
        <v>1743</v>
      </c>
      <c r="D2998" s="5" t="s">
        <v>1744</v>
      </c>
      <c r="E2998" s="5" t="s">
        <v>24</v>
      </c>
      <c r="F2998" s="4" t="s">
        <v>17</v>
      </c>
      <c r="G2998" s="5" t="s">
        <v>25</v>
      </c>
      <c r="H2998" s="4" t="s">
        <v>19</v>
      </c>
      <c r="I2998" s="6">
        <v>541.79</v>
      </c>
      <c r="J2998" s="7">
        <v>44939</v>
      </c>
      <c r="K2998" s="5" t="s">
        <v>20</v>
      </c>
    </row>
    <row r="2999" spans="1:11" x14ac:dyDescent="0.3">
      <c r="A2999" s="3" t="s">
        <v>2660</v>
      </c>
      <c r="B2999" s="4">
        <v>8702</v>
      </c>
      <c r="C2999" s="4" t="s">
        <v>1743</v>
      </c>
      <c r="D2999" s="5" t="s">
        <v>1744</v>
      </c>
      <c r="E2999" s="5" t="s">
        <v>24</v>
      </c>
      <c r="F2999" s="4" t="s">
        <v>17</v>
      </c>
      <c r="G2999" s="5" t="s">
        <v>2156</v>
      </c>
      <c r="H2999" s="4" t="s">
        <v>19</v>
      </c>
      <c r="I2999" s="6">
        <v>546.5</v>
      </c>
      <c r="J2999" s="7">
        <v>45140</v>
      </c>
      <c r="K2999" s="5" t="s">
        <v>20</v>
      </c>
    </row>
    <row r="3000" spans="1:11" x14ac:dyDescent="0.3">
      <c r="A3000" s="3" t="s">
        <v>3227</v>
      </c>
      <c r="B3000" s="4">
        <v>8702</v>
      </c>
      <c r="C3000" s="4" t="s">
        <v>1743</v>
      </c>
      <c r="D3000" s="5" t="s">
        <v>1744</v>
      </c>
      <c r="E3000" s="5" t="s">
        <v>24</v>
      </c>
      <c r="F3000" s="4" t="s">
        <v>17</v>
      </c>
      <c r="G3000" s="5" t="s">
        <v>2772</v>
      </c>
      <c r="H3000" s="4" t="s">
        <v>19</v>
      </c>
      <c r="I3000" s="6">
        <v>102.68</v>
      </c>
      <c r="J3000" s="7">
        <v>45366</v>
      </c>
      <c r="K3000" s="5" t="s">
        <v>20</v>
      </c>
    </row>
    <row r="3001" spans="1:11" x14ac:dyDescent="0.3">
      <c r="A3001" s="3" t="s">
        <v>1787</v>
      </c>
      <c r="B3001" s="4">
        <v>8791</v>
      </c>
      <c r="C3001" s="4" t="s">
        <v>1788</v>
      </c>
      <c r="D3001" s="5" t="s">
        <v>1789</v>
      </c>
      <c r="E3001" s="5" t="s">
        <v>24</v>
      </c>
      <c r="F3001" s="4" t="s">
        <v>17</v>
      </c>
      <c r="G3001" s="5" t="s">
        <v>25</v>
      </c>
      <c r="H3001" s="4" t="s">
        <v>19</v>
      </c>
      <c r="I3001" s="6">
        <v>317.77999999999997</v>
      </c>
      <c r="J3001" s="7">
        <v>45307</v>
      </c>
      <c r="K3001" s="5" t="s">
        <v>20</v>
      </c>
    </row>
    <row r="3002" spans="1:11" x14ac:dyDescent="0.3">
      <c r="A3002" s="3" t="s">
        <v>1790</v>
      </c>
      <c r="B3002" s="4">
        <v>8791</v>
      </c>
      <c r="C3002" s="4" t="s">
        <v>1788</v>
      </c>
      <c r="D3002" s="5" t="s">
        <v>1789</v>
      </c>
      <c r="E3002" s="5" t="s">
        <v>24</v>
      </c>
      <c r="F3002" s="4" t="s">
        <v>17</v>
      </c>
      <c r="G3002" s="5" t="s">
        <v>25</v>
      </c>
      <c r="H3002" s="4" t="s">
        <v>19</v>
      </c>
      <c r="I3002" s="6">
        <v>7427.89</v>
      </c>
      <c r="J3002" s="7">
        <v>44939</v>
      </c>
      <c r="K3002" s="5" t="s">
        <v>20</v>
      </c>
    </row>
    <row r="3003" spans="1:11" x14ac:dyDescent="0.3">
      <c r="A3003" s="3" t="s">
        <v>2671</v>
      </c>
      <c r="B3003" s="4">
        <v>8791</v>
      </c>
      <c r="C3003" s="4" t="s">
        <v>1788</v>
      </c>
      <c r="D3003" s="5" t="s">
        <v>1789</v>
      </c>
      <c r="E3003" s="5" t="s">
        <v>24</v>
      </c>
      <c r="F3003" s="4" t="s">
        <v>17</v>
      </c>
      <c r="G3003" s="5" t="s">
        <v>2156</v>
      </c>
      <c r="H3003" s="4" t="s">
        <v>19</v>
      </c>
      <c r="I3003" s="6">
        <v>7492.54</v>
      </c>
      <c r="J3003" s="7">
        <v>45140</v>
      </c>
      <c r="K3003" s="5" t="s">
        <v>20</v>
      </c>
    </row>
    <row r="3004" spans="1:11" x14ac:dyDescent="0.3">
      <c r="A3004" s="3" t="s">
        <v>3238</v>
      </c>
      <c r="B3004" s="4">
        <v>8791</v>
      </c>
      <c r="C3004" s="4" t="s">
        <v>1788</v>
      </c>
      <c r="D3004" s="5" t="s">
        <v>1789</v>
      </c>
      <c r="E3004" s="5" t="s">
        <v>24</v>
      </c>
      <c r="F3004" s="4" t="s">
        <v>17</v>
      </c>
      <c r="G3004" s="5" t="s">
        <v>2772</v>
      </c>
      <c r="H3004" s="4" t="s">
        <v>19</v>
      </c>
      <c r="I3004" s="6">
        <v>1407.76</v>
      </c>
      <c r="J3004" s="7">
        <v>45366</v>
      </c>
      <c r="K3004" s="5" t="s">
        <v>20</v>
      </c>
    </row>
    <row r="3005" spans="1:11" x14ac:dyDescent="0.3">
      <c r="A3005" s="3" t="s">
        <v>3885</v>
      </c>
      <c r="B3005" s="4">
        <v>8791</v>
      </c>
      <c r="C3005" s="4" t="s">
        <v>1788</v>
      </c>
      <c r="D3005" s="5" t="s">
        <v>1789</v>
      </c>
      <c r="E3005" s="5" t="s">
        <v>24</v>
      </c>
      <c r="F3005" s="4" t="s">
        <v>17</v>
      </c>
      <c r="G3005" s="5" t="s">
        <v>3337</v>
      </c>
      <c r="H3005" s="4" t="s">
        <v>19</v>
      </c>
      <c r="I3005" s="6">
        <v>263.39999999999998</v>
      </c>
      <c r="J3005" s="7">
        <v>45307</v>
      </c>
      <c r="K3005" s="5" t="s">
        <v>20</v>
      </c>
    </row>
    <row r="3006" spans="1:11" x14ac:dyDescent="0.3">
      <c r="A3006" s="3" t="s">
        <v>3886</v>
      </c>
      <c r="B3006" s="4">
        <v>8791</v>
      </c>
      <c r="C3006" s="4" t="s">
        <v>1788</v>
      </c>
      <c r="D3006" s="5" t="s">
        <v>1789</v>
      </c>
      <c r="E3006" s="5" t="s">
        <v>24</v>
      </c>
      <c r="F3006" s="4" t="s">
        <v>17</v>
      </c>
      <c r="G3006" s="5" t="s">
        <v>3337</v>
      </c>
      <c r="H3006" s="4" t="s">
        <v>19</v>
      </c>
      <c r="I3006" s="6">
        <v>2516.17</v>
      </c>
      <c r="J3006" s="7">
        <v>44939</v>
      </c>
      <c r="K3006" s="5" t="s">
        <v>20</v>
      </c>
    </row>
    <row r="3007" spans="1:11" x14ac:dyDescent="0.3">
      <c r="A3007" s="3" t="s">
        <v>4559</v>
      </c>
      <c r="B3007" s="4">
        <v>8791</v>
      </c>
      <c r="C3007" s="4" t="s">
        <v>1788</v>
      </c>
      <c r="D3007" s="5" t="s">
        <v>1789</v>
      </c>
      <c r="E3007" s="5" t="s">
        <v>24</v>
      </c>
      <c r="F3007" s="4" t="s">
        <v>17</v>
      </c>
      <c r="G3007" s="5" t="s">
        <v>4021</v>
      </c>
      <c r="H3007" s="4" t="s">
        <v>19</v>
      </c>
      <c r="I3007" s="6">
        <v>614.51</v>
      </c>
      <c r="J3007" s="7">
        <v>45307</v>
      </c>
      <c r="K3007" s="5" t="s">
        <v>20</v>
      </c>
    </row>
    <row r="3008" spans="1:11" x14ac:dyDescent="0.3">
      <c r="A3008" s="3" t="s">
        <v>4560</v>
      </c>
      <c r="B3008" s="4">
        <v>8791</v>
      </c>
      <c r="C3008" s="4" t="s">
        <v>1788</v>
      </c>
      <c r="D3008" s="5" t="s">
        <v>1789</v>
      </c>
      <c r="E3008" s="5" t="s">
        <v>24</v>
      </c>
      <c r="F3008" s="4" t="s">
        <v>17</v>
      </c>
      <c r="G3008" s="5" t="s">
        <v>4021</v>
      </c>
      <c r="H3008" s="4" t="s">
        <v>19</v>
      </c>
      <c r="I3008" s="6">
        <v>5870.28</v>
      </c>
      <c r="J3008" s="7">
        <v>44939</v>
      </c>
      <c r="K3008" s="5" t="s">
        <v>20</v>
      </c>
    </row>
    <row r="3009" spans="1:11" x14ac:dyDescent="0.3">
      <c r="A3009" s="3" t="s">
        <v>4988</v>
      </c>
      <c r="B3009" s="4">
        <v>8791</v>
      </c>
      <c r="C3009" s="4" t="s">
        <v>1788</v>
      </c>
      <c r="D3009" s="5" t="s">
        <v>1789</v>
      </c>
      <c r="E3009" s="5" t="s">
        <v>24</v>
      </c>
      <c r="F3009" s="4" t="s">
        <v>17</v>
      </c>
      <c r="G3009" s="5" t="s">
        <v>4687</v>
      </c>
      <c r="H3009" s="4" t="s">
        <v>19</v>
      </c>
      <c r="I3009" s="6">
        <v>4838.3999999999996</v>
      </c>
      <c r="J3009" s="7">
        <v>45093</v>
      </c>
      <c r="K3009" s="5" t="s">
        <v>20</v>
      </c>
    </row>
    <row r="3010" spans="1:11" x14ac:dyDescent="0.3">
      <c r="A3010" s="3" t="s">
        <v>224</v>
      </c>
      <c r="B3010" s="4">
        <v>7898</v>
      </c>
      <c r="C3010" s="4" t="s">
        <v>225</v>
      </c>
      <c r="D3010" s="5" t="s">
        <v>226</v>
      </c>
      <c r="E3010" s="5" t="s">
        <v>24</v>
      </c>
      <c r="F3010" s="4" t="s">
        <v>17</v>
      </c>
      <c r="G3010" s="5" t="s">
        <v>25</v>
      </c>
      <c r="H3010" s="4" t="s">
        <v>26</v>
      </c>
      <c r="I3010" s="6">
        <v>195.7</v>
      </c>
      <c r="J3010" s="7">
        <v>45307</v>
      </c>
      <c r="K3010" s="5"/>
    </row>
    <row r="3011" spans="1:11" x14ac:dyDescent="0.3">
      <c r="A3011" s="3" t="s">
        <v>227</v>
      </c>
      <c r="B3011" s="4">
        <v>7898</v>
      </c>
      <c r="C3011" s="4" t="s">
        <v>225</v>
      </c>
      <c r="D3011" s="5" t="s">
        <v>226</v>
      </c>
      <c r="E3011" s="5" t="s">
        <v>24</v>
      </c>
      <c r="F3011" s="4" t="s">
        <v>17</v>
      </c>
      <c r="G3011" s="5" t="s">
        <v>25</v>
      </c>
      <c r="H3011" s="4" t="s">
        <v>26</v>
      </c>
      <c r="I3011" s="6">
        <v>4574.4399999999996</v>
      </c>
      <c r="J3011" s="7">
        <v>45230</v>
      </c>
      <c r="K3011" s="5"/>
    </row>
    <row r="3012" spans="1:11" x14ac:dyDescent="0.3">
      <c r="A3012" s="3" t="s">
        <v>2218</v>
      </c>
      <c r="B3012" s="4">
        <v>7898</v>
      </c>
      <c r="C3012" s="4" t="s">
        <v>225</v>
      </c>
      <c r="D3012" s="5" t="s">
        <v>226</v>
      </c>
      <c r="E3012" s="5" t="s">
        <v>24</v>
      </c>
      <c r="F3012" s="4" t="s">
        <v>17</v>
      </c>
      <c r="G3012" s="5" t="s">
        <v>2156</v>
      </c>
      <c r="H3012" s="4" t="s">
        <v>26</v>
      </c>
      <c r="I3012" s="6">
        <v>4614.26</v>
      </c>
      <c r="J3012" s="7">
        <v>45230</v>
      </c>
      <c r="K3012" s="5"/>
    </row>
    <row r="3013" spans="1:11" x14ac:dyDescent="0.3">
      <c r="A3013" s="3" t="s">
        <v>2826</v>
      </c>
      <c r="B3013" s="4">
        <v>7898</v>
      </c>
      <c r="C3013" s="4" t="s">
        <v>225</v>
      </c>
      <c r="D3013" s="5" t="s">
        <v>226</v>
      </c>
      <c r="E3013" s="5" t="s">
        <v>24</v>
      </c>
      <c r="F3013" s="4" t="s">
        <v>17</v>
      </c>
      <c r="G3013" s="5" t="s">
        <v>2772</v>
      </c>
      <c r="H3013" s="4" t="s">
        <v>26</v>
      </c>
      <c r="I3013" s="6">
        <v>866.97</v>
      </c>
      <c r="J3013" s="7">
        <v>45366</v>
      </c>
      <c r="K3013" s="5"/>
    </row>
    <row r="3014" spans="1:11" x14ac:dyDescent="0.3">
      <c r="A3014" s="3" t="s">
        <v>3397</v>
      </c>
      <c r="B3014" s="4">
        <v>7898</v>
      </c>
      <c r="C3014" s="4" t="s">
        <v>225</v>
      </c>
      <c r="D3014" s="5" t="s">
        <v>226</v>
      </c>
      <c r="E3014" s="5" t="s">
        <v>24</v>
      </c>
      <c r="F3014" s="4" t="s">
        <v>17</v>
      </c>
      <c r="G3014" s="5" t="s">
        <v>3337</v>
      </c>
      <c r="H3014" s="4" t="s">
        <v>26</v>
      </c>
      <c r="I3014" s="6">
        <v>162.21</v>
      </c>
      <c r="J3014" s="7">
        <v>45307</v>
      </c>
      <c r="K3014" s="5"/>
    </row>
    <row r="3015" spans="1:11" x14ac:dyDescent="0.3">
      <c r="A3015" s="3" t="s">
        <v>3398</v>
      </c>
      <c r="B3015" s="4">
        <v>7898</v>
      </c>
      <c r="C3015" s="4" t="s">
        <v>225</v>
      </c>
      <c r="D3015" s="5" t="s">
        <v>226</v>
      </c>
      <c r="E3015" s="5" t="s">
        <v>24</v>
      </c>
      <c r="F3015" s="4" t="s">
        <v>17</v>
      </c>
      <c r="G3015" s="5" t="s">
        <v>3337</v>
      </c>
      <c r="H3015" s="4" t="s">
        <v>26</v>
      </c>
      <c r="I3015" s="6">
        <v>1549.58</v>
      </c>
      <c r="J3015" s="7">
        <v>45261</v>
      </c>
      <c r="K3015" s="5"/>
    </row>
    <row r="3016" spans="1:11" x14ac:dyDescent="0.3">
      <c r="A3016" s="3" t="s">
        <v>4077</v>
      </c>
      <c r="B3016" s="4">
        <v>7898</v>
      </c>
      <c r="C3016" s="4" t="s">
        <v>225</v>
      </c>
      <c r="D3016" s="5" t="s">
        <v>226</v>
      </c>
      <c r="E3016" s="5" t="s">
        <v>24</v>
      </c>
      <c r="F3016" s="4" t="s">
        <v>17</v>
      </c>
      <c r="G3016" s="5" t="s">
        <v>4021</v>
      </c>
      <c r="H3016" s="4" t="s">
        <v>26</v>
      </c>
      <c r="I3016" s="6">
        <v>378.45</v>
      </c>
      <c r="J3016" s="7">
        <v>45307</v>
      </c>
      <c r="K3016" s="5"/>
    </row>
    <row r="3017" spans="1:11" x14ac:dyDescent="0.3">
      <c r="A3017" s="3" t="s">
        <v>4078</v>
      </c>
      <c r="B3017" s="4">
        <v>7898</v>
      </c>
      <c r="C3017" s="4" t="s">
        <v>225</v>
      </c>
      <c r="D3017" s="5" t="s">
        <v>226</v>
      </c>
      <c r="E3017" s="5" t="s">
        <v>24</v>
      </c>
      <c r="F3017" s="4" t="s">
        <v>17</v>
      </c>
      <c r="G3017" s="5" t="s">
        <v>4021</v>
      </c>
      <c r="H3017" s="4" t="s">
        <v>26</v>
      </c>
      <c r="I3017" s="6">
        <v>3615.2</v>
      </c>
      <c r="J3017" s="7">
        <v>45261</v>
      </c>
      <c r="K3017" s="5"/>
    </row>
    <row r="3018" spans="1:11" x14ac:dyDescent="0.3">
      <c r="A3018" s="3" t="s">
        <v>4726</v>
      </c>
      <c r="B3018" s="4">
        <v>7898</v>
      </c>
      <c r="C3018" s="4" t="s">
        <v>225</v>
      </c>
      <c r="D3018" s="5" t="s">
        <v>226</v>
      </c>
      <c r="E3018" s="5" t="s">
        <v>24</v>
      </c>
      <c r="F3018" s="4" t="s">
        <v>17</v>
      </c>
      <c r="G3018" s="5" t="s">
        <v>4687</v>
      </c>
      <c r="H3018" s="4" t="s">
        <v>26</v>
      </c>
      <c r="I3018" s="6">
        <v>2979.72</v>
      </c>
      <c r="J3018" s="7">
        <v>45261</v>
      </c>
      <c r="K3018" s="5"/>
    </row>
    <row r="3019" spans="1:11" x14ac:dyDescent="0.3">
      <c r="A3019" s="3" t="s">
        <v>1905</v>
      </c>
      <c r="B3019" s="4">
        <v>9099</v>
      </c>
      <c r="C3019" s="4" t="s">
        <v>1906</v>
      </c>
      <c r="D3019" s="5" t="s">
        <v>1907</v>
      </c>
      <c r="E3019" s="5" t="s">
        <v>24</v>
      </c>
      <c r="F3019" s="4" t="s">
        <v>17</v>
      </c>
      <c r="G3019" s="5" t="s">
        <v>25</v>
      </c>
      <c r="H3019" s="4" t="s">
        <v>19</v>
      </c>
      <c r="I3019" s="6">
        <v>3928.36</v>
      </c>
      <c r="J3019" s="7">
        <v>45307</v>
      </c>
      <c r="K3019" s="5" t="s">
        <v>20</v>
      </c>
    </row>
    <row r="3020" spans="1:11" x14ac:dyDescent="0.3">
      <c r="A3020" s="3" t="s">
        <v>1908</v>
      </c>
      <c r="B3020" s="4">
        <v>9099</v>
      </c>
      <c r="C3020" s="4" t="s">
        <v>1906</v>
      </c>
      <c r="D3020" s="5" t="s">
        <v>1907</v>
      </c>
      <c r="E3020" s="5" t="s">
        <v>24</v>
      </c>
      <c r="F3020" s="4" t="s">
        <v>17</v>
      </c>
      <c r="G3020" s="5" t="s">
        <v>25</v>
      </c>
      <c r="H3020" s="4" t="s">
        <v>19</v>
      </c>
      <c r="I3020" s="6">
        <v>91823.23</v>
      </c>
      <c r="J3020" s="7">
        <v>44939</v>
      </c>
      <c r="K3020" s="5" t="s">
        <v>20</v>
      </c>
    </row>
    <row r="3021" spans="1:11" x14ac:dyDescent="0.3">
      <c r="A3021" s="3" t="s">
        <v>2702</v>
      </c>
      <c r="B3021" s="4">
        <v>9099</v>
      </c>
      <c r="C3021" s="4" t="s">
        <v>1906</v>
      </c>
      <c r="D3021" s="5" t="s">
        <v>1907</v>
      </c>
      <c r="E3021" s="5" t="s">
        <v>24</v>
      </c>
      <c r="F3021" s="4" t="s">
        <v>17</v>
      </c>
      <c r="G3021" s="5" t="s">
        <v>2156</v>
      </c>
      <c r="H3021" s="4" t="s">
        <v>19</v>
      </c>
      <c r="I3021" s="6">
        <v>92622.49</v>
      </c>
      <c r="J3021" s="7">
        <v>45140</v>
      </c>
      <c r="K3021" s="5" t="s">
        <v>20</v>
      </c>
    </row>
    <row r="3022" spans="1:11" x14ac:dyDescent="0.3">
      <c r="A3022" s="3" t="s">
        <v>3268</v>
      </c>
      <c r="B3022" s="4">
        <v>9099</v>
      </c>
      <c r="C3022" s="4" t="s">
        <v>1906</v>
      </c>
      <c r="D3022" s="5" t="s">
        <v>1907</v>
      </c>
      <c r="E3022" s="5" t="s">
        <v>24</v>
      </c>
      <c r="F3022" s="4" t="s">
        <v>17</v>
      </c>
      <c r="G3022" s="5" t="s">
        <v>2772</v>
      </c>
      <c r="H3022" s="4" t="s">
        <v>19</v>
      </c>
      <c r="I3022" s="6">
        <v>17402.71</v>
      </c>
      <c r="J3022" s="7">
        <v>45366</v>
      </c>
      <c r="K3022" s="5" t="s">
        <v>20</v>
      </c>
    </row>
    <row r="3023" spans="1:11" x14ac:dyDescent="0.3">
      <c r="A3023" s="3" t="s">
        <v>3928</v>
      </c>
      <c r="B3023" s="4">
        <v>9099</v>
      </c>
      <c r="C3023" s="4" t="s">
        <v>1906</v>
      </c>
      <c r="D3023" s="5" t="s">
        <v>1907</v>
      </c>
      <c r="E3023" s="5" t="s">
        <v>24</v>
      </c>
      <c r="F3023" s="4" t="s">
        <v>17</v>
      </c>
      <c r="G3023" s="5" t="s">
        <v>3337</v>
      </c>
      <c r="H3023" s="4" t="s">
        <v>19</v>
      </c>
      <c r="I3023" s="6">
        <v>3256.13</v>
      </c>
      <c r="J3023" s="7">
        <v>45307</v>
      </c>
      <c r="K3023" s="5" t="s">
        <v>20</v>
      </c>
    </row>
    <row r="3024" spans="1:11" x14ac:dyDescent="0.3">
      <c r="A3024" s="3" t="s">
        <v>3929</v>
      </c>
      <c r="B3024" s="4">
        <v>9099</v>
      </c>
      <c r="C3024" s="4" t="s">
        <v>1906</v>
      </c>
      <c r="D3024" s="5" t="s">
        <v>1907</v>
      </c>
      <c r="E3024" s="5" t="s">
        <v>24</v>
      </c>
      <c r="F3024" s="4" t="s">
        <v>17</v>
      </c>
      <c r="G3024" s="5" t="s">
        <v>3337</v>
      </c>
      <c r="H3024" s="4" t="s">
        <v>19</v>
      </c>
      <c r="I3024" s="6">
        <v>31104.83</v>
      </c>
      <c r="J3024" s="7">
        <v>44939</v>
      </c>
      <c r="K3024" s="5" t="s">
        <v>20</v>
      </c>
    </row>
    <row r="3025" spans="1:11" x14ac:dyDescent="0.3">
      <c r="A3025" s="3" t="s">
        <v>4600</v>
      </c>
      <c r="B3025" s="4">
        <v>9099</v>
      </c>
      <c r="C3025" s="4" t="s">
        <v>1906</v>
      </c>
      <c r="D3025" s="5" t="s">
        <v>1907</v>
      </c>
      <c r="E3025" s="5" t="s">
        <v>24</v>
      </c>
      <c r="F3025" s="4" t="s">
        <v>17</v>
      </c>
      <c r="G3025" s="5" t="s">
        <v>4021</v>
      </c>
      <c r="H3025" s="4" t="s">
        <v>19</v>
      </c>
      <c r="I3025" s="6">
        <v>7596.61</v>
      </c>
      <c r="J3025" s="7">
        <v>45307</v>
      </c>
      <c r="K3025" s="5" t="s">
        <v>20</v>
      </c>
    </row>
    <row r="3026" spans="1:11" x14ac:dyDescent="0.3">
      <c r="A3026" s="3" t="s">
        <v>4601</v>
      </c>
      <c r="B3026" s="4">
        <v>9099</v>
      </c>
      <c r="C3026" s="4" t="s">
        <v>1906</v>
      </c>
      <c r="D3026" s="5" t="s">
        <v>1907</v>
      </c>
      <c r="E3026" s="5" t="s">
        <v>24</v>
      </c>
      <c r="F3026" s="4" t="s">
        <v>17</v>
      </c>
      <c r="G3026" s="5" t="s">
        <v>4021</v>
      </c>
      <c r="H3026" s="4" t="s">
        <v>19</v>
      </c>
      <c r="I3026" s="6">
        <v>72568.2</v>
      </c>
      <c r="J3026" s="7">
        <v>44939</v>
      </c>
      <c r="K3026" s="5" t="s">
        <v>20</v>
      </c>
    </row>
    <row r="3027" spans="1:11" x14ac:dyDescent="0.3">
      <c r="A3027" s="3" t="s">
        <v>5009</v>
      </c>
      <c r="B3027" s="4">
        <v>9099</v>
      </c>
      <c r="C3027" s="4" t="s">
        <v>1906</v>
      </c>
      <c r="D3027" s="5" t="s">
        <v>1907</v>
      </c>
      <c r="E3027" s="5" t="s">
        <v>24</v>
      </c>
      <c r="F3027" s="4" t="s">
        <v>17</v>
      </c>
      <c r="G3027" s="5" t="s">
        <v>4687</v>
      </c>
      <c r="H3027" s="4" t="s">
        <v>19</v>
      </c>
      <c r="I3027" s="6">
        <v>59812.15</v>
      </c>
      <c r="J3027" s="7">
        <v>45093</v>
      </c>
      <c r="K3027" s="5" t="s">
        <v>20</v>
      </c>
    </row>
    <row r="3028" spans="1:11" x14ac:dyDescent="0.3">
      <c r="A3028" s="3" t="s">
        <v>1049</v>
      </c>
      <c r="B3028" s="4">
        <v>7668</v>
      </c>
      <c r="C3028" s="4" t="s">
        <v>1050</v>
      </c>
      <c r="D3028" s="5" t="s">
        <v>1051</v>
      </c>
      <c r="E3028" s="5" t="s">
        <v>24</v>
      </c>
      <c r="F3028" s="4" t="s">
        <v>17</v>
      </c>
      <c r="G3028" s="5" t="s">
        <v>25</v>
      </c>
      <c r="H3028" s="4" t="s">
        <v>19</v>
      </c>
      <c r="I3028" s="6">
        <v>101.71</v>
      </c>
      <c r="J3028" s="7">
        <v>45307</v>
      </c>
      <c r="K3028" s="5" t="s">
        <v>20</v>
      </c>
    </row>
    <row r="3029" spans="1:11" x14ac:dyDescent="0.3">
      <c r="A3029" s="3" t="s">
        <v>1052</v>
      </c>
      <c r="B3029" s="4">
        <v>7668</v>
      </c>
      <c r="C3029" s="4" t="s">
        <v>1050</v>
      </c>
      <c r="D3029" s="5" t="s">
        <v>1051</v>
      </c>
      <c r="E3029" s="5" t="s">
        <v>24</v>
      </c>
      <c r="F3029" s="4" t="s">
        <v>17</v>
      </c>
      <c r="G3029" s="5" t="s">
        <v>25</v>
      </c>
      <c r="H3029" s="4" t="s">
        <v>19</v>
      </c>
      <c r="I3029" s="6">
        <v>2377.39</v>
      </c>
      <c r="J3029" s="7">
        <v>44939</v>
      </c>
      <c r="K3029" s="5" t="s">
        <v>20</v>
      </c>
    </row>
    <row r="3030" spans="1:11" x14ac:dyDescent="0.3">
      <c r="A3030" s="3" t="s">
        <v>2464</v>
      </c>
      <c r="B3030" s="4">
        <v>7668</v>
      </c>
      <c r="C3030" s="4" t="s">
        <v>1050</v>
      </c>
      <c r="D3030" s="5" t="s">
        <v>1051</v>
      </c>
      <c r="E3030" s="5" t="s">
        <v>24</v>
      </c>
      <c r="F3030" s="4" t="s">
        <v>17</v>
      </c>
      <c r="G3030" s="5" t="s">
        <v>2156</v>
      </c>
      <c r="H3030" s="4" t="s">
        <v>19</v>
      </c>
      <c r="I3030" s="6">
        <v>2398.09</v>
      </c>
      <c r="J3030" s="7">
        <v>45140</v>
      </c>
      <c r="K3030" s="5" t="s">
        <v>20</v>
      </c>
    </row>
    <row r="3031" spans="1:11" x14ac:dyDescent="0.3">
      <c r="A3031" s="3" t="s">
        <v>3047</v>
      </c>
      <c r="B3031" s="4">
        <v>7668</v>
      </c>
      <c r="C3031" s="4" t="s">
        <v>1050</v>
      </c>
      <c r="D3031" s="5" t="s">
        <v>1051</v>
      </c>
      <c r="E3031" s="5" t="s">
        <v>24</v>
      </c>
      <c r="F3031" s="4" t="s">
        <v>17</v>
      </c>
      <c r="G3031" s="5" t="s">
        <v>2772</v>
      </c>
      <c r="H3031" s="4" t="s">
        <v>19</v>
      </c>
      <c r="I3031" s="6">
        <v>450.57</v>
      </c>
      <c r="J3031" s="7">
        <v>45366</v>
      </c>
      <c r="K3031" s="5" t="s">
        <v>20</v>
      </c>
    </row>
    <row r="3032" spans="1:11" x14ac:dyDescent="0.3">
      <c r="A3032" s="3" t="s">
        <v>4009</v>
      </c>
      <c r="B3032" s="4">
        <v>9490</v>
      </c>
      <c r="C3032" s="4" t="s">
        <v>4010</v>
      </c>
      <c r="D3032" s="5" t="s">
        <v>4011</v>
      </c>
      <c r="E3032" s="5" t="s">
        <v>24</v>
      </c>
      <c r="F3032" s="4" t="s">
        <v>17</v>
      </c>
      <c r="G3032" s="5" t="s">
        <v>3337</v>
      </c>
      <c r="H3032" s="4" t="s">
        <v>19</v>
      </c>
      <c r="I3032" s="6">
        <v>40.9</v>
      </c>
      <c r="J3032" s="7">
        <v>45307</v>
      </c>
      <c r="K3032" s="5" t="s">
        <v>20</v>
      </c>
    </row>
    <row r="3033" spans="1:11" x14ac:dyDescent="0.3">
      <c r="A3033" s="3" t="s">
        <v>4012</v>
      </c>
      <c r="B3033" s="4">
        <v>9490</v>
      </c>
      <c r="C3033" s="4" t="s">
        <v>4010</v>
      </c>
      <c r="D3033" s="5" t="s">
        <v>4011</v>
      </c>
      <c r="E3033" s="5" t="s">
        <v>24</v>
      </c>
      <c r="F3033" s="4" t="s">
        <v>17</v>
      </c>
      <c r="G3033" s="5" t="s">
        <v>3337</v>
      </c>
      <c r="H3033" s="4" t="s">
        <v>19</v>
      </c>
      <c r="I3033" s="6">
        <v>390.68</v>
      </c>
      <c r="J3033" s="7">
        <v>45169</v>
      </c>
      <c r="K3033" s="5" t="s">
        <v>20</v>
      </c>
    </row>
    <row r="3034" spans="1:11" x14ac:dyDescent="0.3">
      <c r="A3034" s="3" t="s">
        <v>4679</v>
      </c>
      <c r="B3034" s="4">
        <v>9490</v>
      </c>
      <c r="C3034" s="4" t="s">
        <v>4010</v>
      </c>
      <c r="D3034" s="5" t="s">
        <v>4011</v>
      </c>
      <c r="E3034" s="5" t="s">
        <v>24</v>
      </c>
      <c r="F3034" s="4" t="s">
        <v>17</v>
      </c>
      <c r="G3034" s="5" t="s">
        <v>4021</v>
      </c>
      <c r="H3034" s="4" t="s">
        <v>19</v>
      </c>
      <c r="I3034" s="6">
        <v>95.41</v>
      </c>
      <c r="J3034" s="7">
        <v>45307</v>
      </c>
      <c r="K3034" s="5" t="s">
        <v>20</v>
      </c>
    </row>
    <row r="3035" spans="1:11" x14ac:dyDescent="0.3">
      <c r="A3035" s="3" t="s">
        <v>4680</v>
      </c>
      <c r="B3035" s="4">
        <v>9490</v>
      </c>
      <c r="C3035" s="4" t="s">
        <v>4010</v>
      </c>
      <c r="D3035" s="5" t="s">
        <v>4011</v>
      </c>
      <c r="E3035" s="5" t="s">
        <v>24</v>
      </c>
      <c r="F3035" s="4" t="s">
        <v>17</v>
      </c>
      <c r="G3035" s="5" t="s">
        <v>4021</v>
      </c>
      <c r="H3035" s="4" t="s">
        <v>19</v>
      </c>
      <c r="I3035" s="6">
        <v>911.46</v>
      </c>
      <c r="J3035" s="7">
        <v>45169</v>
      </c>
      <c r="K3035" s="5" t="s">
        <v>20</v>
      </c>
    </row>
    <row r="3036" spans="1:11" x14ac:dyDescent="0.3">
      <c r="A3036" s="3" t="s">
        <v>5049</v>
      </c>
      <c r="B3036" s="4">
        <v>9490</v>
      </c>
      <c r="C3036" s="4" t="s">
        <v>4010</v>
      </c>
      <c r="D3036" s="5" t="s">
        <v>4011</v>
      </c>
      <c r="E3036" s="5" t="s">
        <v>24</v>
      </c>
      <c r="F3036" s="4" t="s">
        <v>17</v>
      </c>
      <c r="G3036" s="5" t="s">
        <v>4687</v>
      </c>
      <c r="H3036" s="4" t="s">
        <v>19</v>
      </c>
      <c r="I3036" s="6">
        <v>751.25</v>
      </c>
      <c r="J3036" s="7">
        <v>45169</v>
      </c>
      <c r="K3036" s="5" t="s">
        <v>20</v>
      </c>
    </row>
    <row r="3037" spans="1:11" x14ac:dyDescent="0.3">
      <c r="A3037" s="3" t="s">
        <v>1939</v>
      </c>
      <c r="B3037" s="4">
        <v>9155</v>
      </c>
      <c r="C3037" s="4" t="s">
        <v>1940</v>
      </c>
      <c r="D3037" s="5" t="s">
        <v>1941</v>
      </c>
      <c r="E3037" s="5" t="s">
        <v>24</v>
      </c>
      <c r="F3037" s="4" t="s">
        <v>17</v>
      </c>
      <c r="G3037" s="5" t="s">
        <v>25</v>
      </c>
      <c r="H3037" s="4" t="s">
        <v>19</v>
      </c>
      <c r="I3037" s="6">
        <v>18.45</v>
      </c>
      <c r="J3037" s="7">
        <v>45307</v>
      </c>
      <c r="K3037" s="5" t="s">
        <v>20</v>
      </c>
    </row>
    <row r="3038" spans="1:11" x14ac:dyDescent="0.3">
      <c r="A3038" s="3" t="s">
        <v>1942</v>
      </c>
      <c r="B3038" s="4">
        <v>9155</v>
      </c>
      <c r="C3038" s="4" t="s">
        <v>1940</v>
      </c>
      <c r="D3038" s="5" t="s">
        <v>1941</v>
      </c>
      <c r="E3038" s="5" t="s">
        <v>24</v>
      </c>
      <c r="F3038" s="4" t="s">
        <v>17</v>
      </c>
      <c r="G3038" s="5" t="s">
        <v>25</v>
      </c>
      <c r="H3038" s="4" t="s">
        <v>19</v>
      </c>
      <c r="I3038" s="6">
        <v>431.27</v>
      </c>
      <c r="J3038" s="7">
        <v>45044</v>
      </c>
      <c r="K3038" s="5" t="s">
        <v>20</v>
      </c>
    </row>
    <row r="3039" spans="1:11" x14ac:dyDescent="0.3">
      <c r="A3039" s="3" t="s">
        <v>2711</v>
      </c>
      <c r="B3039" s="4">
        <v>9155</v>
      </c>
      <c r="C3039" s="4" t="s">
        <v>1940</v>
      </c>
      <c r="D3039" s="5" t="s">
        <v>1941</v>
      </c>
      <c r="E3039" s="5" t="s">
        <v>24</v>
      </c>
      <c r="F3039" s="4" t="s">
        <v>17</v>
      </c>
      <c r="G3039" s="5" t="s">
        <v>2156</v>
      </c>
      <c r="H3039" s="4" t="s">
        <v>19</v>
      </c>
      <c r="I3039" s="6">
        <v>435.03</v>
      </c>
      <c r="J3039" s="7">
        <v>45140</v>
      </c>
      <c r="K3039" s="5" t="s">
        <v>20</v>
      </c>
    </row>
    <row r="3040" spans="1:11" x14ac:dyDescent="0.3">
      <c r="A3040" s="3" t="s">
        <v>3277</v>
      </c>
      <c r="B3040" s="4">
        <v>9155</v>
      </c>
      <c r="C3040" s="4" t="s">
        <v>1940</v>
      </c>
      <c r="D3040" s="5" t="s">
        <v>1941</v>
      </c>
      <c r="E3040" s="5" t="s">
        <v>24</v>
      </c>
      <c r="F3040" s="4" t="s">
        <v>17</v>
      </c>
      <c r="G3040" s="5" t="s">
        <v>2772</v>
      </c>
      <c r="H3040" s="4" t="s">
        <v>19</v>
      </c>
      <c r="I3040" s="6">
        <v>81.739999999999995</v>
      </c>
      <c r="J3040" s="7">
        <v>45366</v>
      </c>
      <c r="K3040" s="5" t="s">
        <v>20</v>
      </c>
    </row>
    <row r="3041" spans="1:11" x14ac:dyDescent="0.3">
      <c r="A3041" s="3" t="s">
        <v>360</v>
      </c>
      <c r="B3041" s="4">
        <v>8142</v>
      </c>
      <c r="C3041" s="4" t="s">
        <v>361</v>
      </c>
      <c r="D3041" s="5" t="s">
        <v>362</v>
      </c>
      <c r="E3041" s="5" t="s">
        <v>24</v>
      </c>
      <c r="F3041" s="4" t="s">
        <v>17</v>
      </c>
      <c r="G3041" s="5" t="s">
        <v>25</v>
      </c>
      <c r="H3041" s="4" t="s">
        <v>26</v>
      </c>
      <c r="I3041" s="6">
        <v>72.19</v>
      </c>
      <c r="J3041" s="7">
        <v>45307</v>
      </c>
      <c r="K3041" s="5"/>
    </row>
    <row r="3042" spans="1:11" x14ac:dyDescent="0.3">
      <c r="A3042" s="3" t="s">
        <v>363</v>
      </c>
      <c r="B3042" s="4">
        <v>8142</v>
      </c>
      <c r="C3042" s="4" t="s">
        <v>361</v>
      </c>
      <c r="D3042" s="5" t="s">
        <v>362</v>
      </c>
      <c r="E3042" s="5" t="s">
        <v>24</v>
      </c>
      <c r="F3042" s="4" t="s">
        <v>17</v>
      </c>
      <c r="G3042" s="5" t="s">
        <v>25</v>
      </c>
      <c r="H3042" s="4" t="s">
        <v>26</v>
      </c>
      <c r="I3042" s="6">
        <v>1687.32</v>
      </c>
      <c r="J3042" s="7">
        <v>44939</v>
      </c>
      <c r="K3042" s="5"/>
    </row>
    <row r="3043" spans="1:11" x14ac:dyDescent="0.3">
      <c r="A3043" s="3" t="s">
        <v>2258</v>
      </c>
      <c r="B3043" s="4">
        <v>8142</v>
      </c>
      <c r="C3043" s="4" t="s">
        <v>361</v>
      </c>
      <c r="D3043" s="5" t="s">
        <v>362</v>
      </c>
      <c r="E3043" s="5" t="s">
        <v>24</v>
      </c>
      <c r="F3043" s="4" t="s">
        <v>17</v>
      </c>
      <c r="G3043" s="5" t="s">
        <v>2156</v>
      </c>
      <c r="H3043" s="4" t="s">
        <v>26</v>
      </c>
      <c r="I3043" s="6">
        <v>1702</v>
      </c>
      <c r="J3043" s="7">
        <v>45139</v>
      </c>
      <c r="K3043" s="5"/>
    </row>
    <row r="3044" spans="1:11" x14ac:dyDescent="0.3">
      <c r="A3044" s="3" t="s">
        <v>2863</v>
      </c>
      <c r="B3044" s="4">
        <v>8142</v>
      </c>
      <c r="C3044" s="4" t="s">
        <v>361</v>
      </c>
      <c r="D3044" s="5" t="s">
        <v>362</v>
      </c>
      <c r="E3044" s="5" t="s">
        <v>24</v>
      </c>
      <c r="F3044" s="4" t="s">
        <v>17</v>
      </c>
      <c r="G3044" s="5" t="s">
        <v>2772</v>
      </c>
      <c r="H3044" s="4" t="s">
        <v>26</v>
      </c>
      <c r="I3044" s="6">
        <v>319.79000000000002</v>
      </c>
      <c r="J3044" s="7">
        <v>45366</v>
      </c>
      <c r="K3044" s="5"/>
    </row>
    <row r="3045" spans="1:11" x14ac:dyDescent="0.3">
      <c r="A3045" s="3" t="s">
        <v>858</v>
      </c>
      <c r="B3045" s="4">
        <v>9259</v>
      </c>
      <c r="C3045" s="4" t="s">
        <v>859</v>
      </c>
      <c r="D3045" s="5" t="s">
        <v>860</v>
      </c>
      <c r="E3045" s="5" t="s">
        <v>24</v>
      </c>
      <c r="F3045" s="4" t="s">
        <v>17</v>
      </c>
      <c r="G3045" s="5" t="s">
        <v>25</v>
      </c>
      <c r="H3045" s="4" t="s">
        <v>26</v>
      </c>
      <c r="I3045" s="6">
        <v>87.9</v>
      </c>
      <c r="J3045" s="7">
        <v>45307</v>
      </c>
      <c r="K3045" s="5"/>
    </row>
    <row r="3046" spans="1:11" x14ac:dyDescent="0.3">
      <c r="A3046" s="3" t="s">
        <v>861</v>
      </c>
      <c r="B3046" s="4">
        <v>9259</v>
      </c>
      <c r="C3046" s="4" t="s">
        <v>859</v>
      </c>
      <c r="D3046" s="5" t="s">
        <v>860</v>
      </c>
      <c r="E3046" s="5" t="s">
        <v>24</v>
      </c>
      <c r="F3046" s="4" t="s">
        <v>17</v>
      </c>
      <c r="G3046" s="5" t="s">
        <v>25</v>
      </c>
      <c r="H3046" s="4" t="s">
        <v>26</v>
      </c>
      <c r="I3046" s="6">
        <v>2054.6</v>
      </c>
      <c r="J3046" s="7">
        <v>45169</v>
      </c>
      <c r="K3046" s="5"/>
    </row>
    <row r="3047" spans="1:11" x14ac:dyDescent="0.3">
      <c r="A3047" s="3" t="s">
        <v>2409</v>
      </c>
      <c r="B3047" s="4">
        <v>9259</v>
      </c>
      <c r="C3047" s="4" t="s">
        <v>859</v>
      </c>
      <c r="D3047" s="5" t="s">
        <v>860</v>
      </c>
      <c r="E3047" s="5" t="s">
        <v>24</v>
      </c>
      <c r="F3047" s="4" t="s">
        <v>17</v>
      </c>
      <c r="G3047" s="5" t="s">
        <v>2156</v>
      </c>
      <c r="H3047" s="4" t="s">
        <v>26</v>
      </c>
      <c r="I3047" s="6">
        <v>2072.48</v>
      </c>
      <c r="J3047" s="7">
        <v>45169</v>
      </c>
      <c r="K3047" s="5"/>
    </row>
    <row r="3048" spans="1:11" x14ac:dyDescent="0.3">
      <c r="A3048" s="3" t="s">
        <v>2997</v>
      </c>
      <c r="B3048" s="4">
        <v>9259</v>
      </c>
      <c r="C3048" s="4" t="s">
        <v>859</v>
      </c>
      <c r="D3048" s="5" t="s">
        <v>860</v>
      </c>
      <c r="E3048" s="5" t="s">
        <v>24</v>
      </c>
      <c r="F3048" s="4" t="s">
        <v>17</v>
      </c>
      <c r="G3048" s="5" t="s">
        <v>2772</v>
      </c>
      <c r="H3048" s="4" t="s">
        <v>26</v>
      </c>
      <c r="I3048" s="6">
        <v>389.4</v>
      </c>
      <c r="J3048" s="7">
        <v>45366</v>
      </c>
      <c r="K3048" s="5"/>
    </row>
    <row r="3049" spans="1:11" x14ac:dyDescent="0.3">
      <c r="A3049" s="3" t="s">
        <v>1104</v>
      </c>
      <c r="B3049" s="4">
        <v>7811</v>
      </c>
      <c r="C3049" s="4" t="s">
        <v>1105</v>
      </c>
      <c r="D3049" s="5" t="s">
        <v>1106</v>
      </c>
      <c r="E3049" s="5" t="s">
        <v>24</v>
      </c>
      <c r="F3049" s="4" t="s">
        <v>17</v>
      </c>
      <c r="G3049" s="5" t="s">
        <v>25</v>
      </c>
      <c r="H3049" s="4" t="s">
        <v>19</v>
      </c>
      <c r="I3049" s="6">
        <v>148.86000000000001</v>
      </c>
      <c r="J3049" s="7">
        <v>45307</v>
      </c>
      <c r="K3049" s="5" t="s">
        <v>20</v>
      </c>
    </row>
    <row r="3050" spans="1:11" x14ac:dyDescent="0.3">
      <c r="A3050" s="3" t="s">
        <v>1107</v>
      </c>
      <c r="B3050" s="4">
        <v>7811</v>
      </c>
      <c r="C3050" s="4" t="s">
        <v>1105</v>
      </c>
      <c r="D3050" s="5" t="s">
        <v>1106</v>
      </c>
      <c r="E3050" s="5" t="s">
        <v>24</v>
      </c>
      <c r="F3050" s="4" t="s">
        <v>17</v>
      </c>
      <c r="G3050" s="5" t="s">
        <v>25</v>
      </c>
      <c r="H3050" s="4" t="s">
        <v>19</v>
      </c>
      <c r="I3050" s="6">
        <v>3479.57</v>
      </c>
      <c r="J3050" s="7">
        <v>44939</v>
      </c>
      <c r="K3050" s="5" t="s">
        <v>20</v>
      </c>
    </row>
    <row r="3051" spans="1:11" x14ac:dyDescent="0.3">
      <c r="A3051" s="3" t="s">
        <v>2480</v>
      </c>
      <c r="B3051" s="4">
        <v>7811</v>
      </c>
      <c r="C3051" s="4" t="s">
        <v>1105</v>
      </c>
      <c r="D3051" s="5" t="s">
        <v>1106</v>
      </c>
      <c r="E3051" s="5" t="s">
        <v>24</v>
      </c>
      <c r="F3051" s="4" t="s">
        <v>17</v>
      </c>
      <c r="G3051" s="5" t="s">
        <v>2156</v>
      </c>
      <c r="H3051" s="4" t="s">
        <v>19</v>
      </c>
      <c r="I3051" s="6">
        <v>3509.86</v>
      </c>
      <c r="J3051" s="7">
        <v>45140</v>
      </c>
      <c r="K3051" s="5" t="s">
        <v>20</v>
      </c>
    </row>
    <row r="3052" spans="1:11" x14ac:dyDescent="0.3">
      <c r="A3052" s="3" t="s">
        <v>3062</v>
      </c>
      <c r="B3052" s="4">
        <v>7811</v>
      </c>
      <c r="C3052" s="4" t="s">
        <v>1105</v>
      </c>
      <c r="D3052" s="5" t="s">
        <v>1106</v>
      </c>
      <c r="E3052" s="5" t="s">
        <v>24</v>
      </c>
      <c r="F3052" s="4" t="s">
        <v>17</v>
      </c>
      <c r="G3052" s="5" t="s">
        <v>2772</v>
      </c>
      <c r="H3052" s="4" t="s">
        <v>19</v>
      </c>
      <c r="I3052" s="6">
        <v>659.46</v>
      </c>
      <c r="J3052" s="7">
        <v>45366</v>
      </c>
      <c r="K3052" s="5" t="s">
        <v>20</v>
      </c>
    </row>
    <row r="3053" spans="1:11" x14ac:dyDescent="0.3">
      <c r="A3053" s="3" t="s">
        <v>304</v>
      </c>
      <c r="B3053" s="4">
        <v>7999</v>
      </c>
      <c r="C3053" s="4" t="s">
        <v>305</v>
      </c>
      <c r="D3053" s="5" t="s">
        <v>306</v>
      </c>
      <c r="E3053" s="5" t="s">
        <v>24</v>
      </c>
      <c r="F3053" s="4" t="s">
        <v>17</v>
      </c>
      <c r="G3053" s="5" t="s">
        <v>25</v>
      </c>
      <c r="H3053" s="4" t="s">
        <v>26</v>
      </c>
      <c r="I3053" s="6">
        <v>490.13</v>
      </c>
      <c r="J3053" s="7">
        <v>45307</v>
      </c>
      <c r="K3053" s="5"/>
    </row>
    <row r="3054" spans="1:11" x14ac:dyDescent="0.3">
      <c r="A3054" s="3" t="s">
        <v>307</v>
      </c>
      <c r="B3054" s="4">
        <v>7999</v>
      </c>
      <c r="C3054" s="4" t="s">
        <v>305</v>
      </c>
      <c r="D3054" s="5" t="s">
        <v>306</v>
      </c>
      <c r="E3054" s="5" t="s">
        <v>24</v>
      </c>
      <c r="F3054" s="4" t="s">
        <v>17</v>
      </c>
      <c r="G3054" s="5" t="s">
        <v>25</v>
      </c>
      <c r="H3054" s="4" t="s">
        <v>26</v>
      </c>
      <c r="I3054" s="6">
        <v>11456.46</v>
      </c>
      <c r="J3054" s="7">
        <v>44939</v>
      </c>
      <c r="K3054" s="5"/>
    </row>
    <row r="3055" spans="1:11" x14ac:dyDescent="0.3">
      <c r="A3055" s="3" t="s">
        <v>2238</v>
      </c>
      <c r="B3055" s="4">
        <v>7999</v>
      </c>
      <c r="C3055" s="4" t="s">
        <v>305</v>
      </c>
      <c r="D3055" s="5" t="s">
        <v>306</v>
      </c>
      <c r="E3055" s="5" t="s">
        <v>24</v>
      </c>
      <c r="F3055" s="4" t="s">
        <v>17</v>
      </c>
      <c r="G3055" s="5" t="s">
        <v>2156</v>
      </c>
      <c r="H3055" s="4" t="s">
        <v>26</v>
      </c>
      <c r="I3055" s="6">
        <v>11556.18</v>
      </c>
      <c r="J3055" s="7">
        <v>45139</v>
      </c>
      <c r="K3055" s="5"/>
    </row>
    <row r="3056" spans="1:11" x14ac:dyDescent="0.3">
      <c r="A3056" s="3" t="s">
        <v>2847</v>
      </c>
      <c r="B3056" s="4">
        <v>7999</v>
      </c>
      <c r="C3056" s="4" t="s">
        <v>305</v>
      </c>
      <c r="D3056" s="5" t="s">
        <v>306</v>
      </c>
      <c r="E3056" s="5" t="s">
        <v>24</v>
      </c>
      <c r="F3056" s="4" t="s">
        <v>17</v>
      </c>
      <c r="G3056" s="5" t="s">
        <v>2772</v>
      </c>
      <c r="H3056" s="4" t="s">
        <v>26</v>
      </c>
      <c r="I3056" s="6">
        <v>2171.27</v>
      </c>
      <c r="J3056" s="7">
        <v>45366</v>
      </c>
      <c r="K3056" s="5"/>
    </row>
    <row r="3057" spans="1:11" x14ac:dyDescent="0.3">
      <c r="A3057" s="3" t="s">
        <v>3425</v>
      </c>
      <c r="B3057" s="4">
        <v>7999</v>
      </c>
      <c r="C3057" s="4" t="s">
        <v>305</v>
      </c>
      <c r="D3057" s="5" t="s">
        <v>306</v>
      </c>
      <c r="E3057" s="5" t="s">
        <v>24</v>
      </c>
      <c r="F3057" s="4" t="s">
        <v>17</v>
      </c>
      <c r="G3057" s="5" t="s">
        <v>3337</v>
      </c>
      <c r="H3057" s="4" t="s">
        <v>26</v>
      </c>
      <c r="I3057" s="6">
        <v>406.26</v>
      </c>
      <c r="J3057" s="7">
        <v>45307</v>
      </c>
      <c r="K3057" s="5"/>
    </row>
    <row r="3058" spans="1:11" x14ac:dyDescent="0.3">
      <c r="A3058" s="3" t="s">
        <v>3426</v>
      </c>
      <c r="B3058" s="4">
        <v>7999</v>
      </c>
      <c r="C3058" s="4" t="s">
        <v>305</v>
      </c>
      <c r="D3058" s="5" t="s">
        <v>306</v>
      </c>
      <c r="E3058" s="5" t="s">
        <v>24</v>
      </c>
      <c r="F3058" s="4" t="s">
        <v>17</v>
      </c>
      <c r="G3058" s="5" t="s">
        <v>3337</v>
      </c>
      <c r="H3058" s="4" t="s">
        <v>26</v>
      </c>
      <c r="I3058" s="6">
        <v>3880.84</v>
      </c>
      <c r="J3058" s="7">
        <v>44939</v>
      </c>
      <c r="K3058" s="5"/>
    </row>
    <row r="3059" spans="1:11" x14ac:dyDescent="0.3">
      <c r="A3059" s="3" t="s">
        <v>4105</v>
      </c>
      <c r="B3059" s="4">
        <v>7999</v>
      </c>
      <c r="C3059" s="4" t="s">
        <v>305</v>
      </c>
      <c r="D3059" s="5" t="s">
        <v>306</v>
      </c>
      <c r="E3059" s="5" t="s">
        <v>24</v>
      </c>
      <c r="F3059" s="4" t="s">
        <v>17</v>
      </c>
      <c r="G3059" s="5" t="s">
        <v>4021</v>
      </c>
      <c r="H3059" s="4" t="s">
        <v>26</v>
      </c>
      <c r="I3059" s="6">
        <v>947.8</v>
      </c>
      <c r="J3059" s="7">
        <v>45307</v>
      </c>
      <c r="K3059" s="5"/>
    </row>
    <row r="3060" spans="1:11" x14ac:dyDescent="0.3">
      <c r="A3060" s="3" t="s">
        <v>4106</v>
      </c>
      <c r="B3060" s="4">
        <v>7999</v>
      </c>
      <c r="C3060" s="4" t="s">
        <v>305</v>
      </c>
      <c r="D3060" s="5" t="s">
        <v>306</v>
      </c>
      <c r="E3060" s="5" t="s">
        <v>24</v>
      </c>
      <c r="F3060" s="4" t="s">
        <v>17</v>
      </c>
      <c r="G3060" s="5" t="s">
        <v>4021</v>
      </c>
      <c r="H3060" s="4" t="s">
        <v>26</v>
      </c>
      <c r="I3060" s="6">
        <v>9054.08</v>
      </c>
      <c r="J3060" s="7">
        <v>44939</v>
      </c>
      <c r="K3060" s="5"/>
    </row>
    <row r="3061" spans="1:11" x14ac:dyDescent="0.3">
      <c r="A3061" s="3" t="s">
        <v>4741</v>
      </c>
      <c r="B3061" s="4">
        <v>7999</v>
      </c>
      <c r="C3061" s="4" t="s">
        <v>305</v>
      </c>
      <c r="D3061" s="5" t="s">
        <v>306</v>
      </c>
      <c r="E3061" s="5" t="s">
        <v>24</v>
      </c>
      <c r="F3061" s="4" t="s">
        <v>17</v>
      </c>
      <c r="G3061" s="5" t="s">
        <v>4687</v>
      </c>
      <c r="H3061" s="4" t="s">
        <v>26</v>
      </c>
      <c r="I3061" s="6">
        <v>7462.55</v>
      </c>
      <c r="J3061" s="7">
        <v>45093</v>
      </c>
      <c r="K3061" s="5"/>
    </row>
    <row r="3062" spans="1:11" x14ac:dyDescent="0.3">
      <c r="A3062" s="3" t="s">
        <v>743</v>
      </c>
      <c r="B3062" s="4">
        <v>9116</v>
      </c>
      <c r="C3062" s="4" t="s">
        <v>744</v>
      </c>
      <c r="D3062" s="5" t="s">
        <v>745</v>
      </c>
      <c r="E3062" s="5" t="s">
        <v>24</v>
      </c>
      <c r="F3062" s="4" t="s">
        <v>17</v>
      </c>
      <c r="G3062" s="5" t="s">
        <v>25</v>
      </c>
      <c r="H3062" s="4" t="s">
        <v>26</v>
      </c>
      <c r="I3062" s="6">
        <v>1200.44</v>
      </c>
      <c r="J3062" s="7">
        <v>45307</v>
      </c>
      <c r="K3062" s="5"/>
    </row>
    <row r="3063" spans="1:11" x14ac:dyDescent="0.3">
      <c r="A3063" s="3" t="s">
        <v>746</v>
      </c>
      <c r="B3063" s="4">
        <v>9116</v>
      </c>
      <c r="C3063" s="4" t="s">
        <v>744</v>
      </c>
      <c r="D3063" s="5" t="s">
        <v>745</v>
      </c>
      <c r="E3063" s="5" t="s">
        <v>24</v>
      </c>
      <c r="F3063" s="4" t="s">
        <v>17</v>
      </c>
      <c r="G3063" s="5" t="s">
        <v>25</v>
      </c>
      <c r="H3063" s="4" t="s">
        <v>26</v>
      </c>
      <c r="I3063" s="6">
        <v>28059.71</v>
      </c>
      <c r="J3063" s="7">
        <v>44939</v>
      </c>
      <c r="K3063" s="5"/>
    </row>
    <row r="3064" spans="1:11" x14ac:dyDescent="0.3">
      <c r="A3064" s="3" t="s">
        <v>2376</v>
      </c>
      <c r="B3064" s="4">
        <v>9116</v>
      </c>
      <c r="C3064" s="4" t="s">
        <v>744</v>
      </c>
      <c r="D3064" s="5" t="s">
        <v>745</v>
      </c>
      <c r="E3064" s="5" t="s">
        <v>24</v>
      </c>
      <c r="F3064" s="4" t="s">
        <v>17</v>
      </c>
      <c r="G3064" s="5" t="s">
        <v>2156</v>
      </c>
      <c r="H3064" s="4" t="s">
        <v>26</v>
      </c>
      <c r="I3064" s="6">
        <v>28303.95</v>
      </c>
      <c r="J3064" s="7">
        <v>45139</v>
      </c>
      <c r="K3064" s="5"/>
    </row>
    <row r="3065" spans="1:11" x14ac:dyDescent="0.3">
      <c r="A3065" s="3" t="s">
        <v>2967</v>
      </c>
      <c r="B3065" s="4">
        <v>9116</v>
      </c>
      <c r="C3065" s="4" t="s">
        <v>744</v>
      </c>
      <c r="D3065" s="5" t="s">
        <v>745</v>
      </c>
      <c r="E3065" s="5" t="s">
        <v>24</v>
      </c>
      <c r="F3065" s="4" t="s">
        <v>17</v>
      </c>
      <c r="G3065" s="5" t="s">
        <v>2772</v>
      </c>
      <c r="H3065" s="4" t="s">
        <v>26</v>
      </c>
      <c r="I3065" s="6">
        <v>5317.99</v>
      </c>
      <c r="J3065" s="7">
        <v>45366</v>
      </c>
      <c r="K3065" s="5"/>
    </row>
    <row r="3066" spans="1:11" x14ac:dyDescent="0.3">
      <c r="A3066" s="3" t="s">
        <v>3542</v>
      </c>
      <c r="B3066" s="4">
        <v>9116</v>
      </c>
      <c r="C3066" s="4" t="s">
        <v>744</v>
      </c>
      <c r="D3066" s="5" t="s">
        <v>745</v>
      </c>
      <c r="E3066" s="5" t="s">
        <v>24</v>
      </c>
      <c r="F3066" s="4" t="s">
        <v>17</v>
      </c>
      <c r="G3066" s="5" t="s">
        <v>3337</v>
      </c>
      <c r="H3066" s="4" t="s">
        <v>26</v>
      </c>
      <c r="I3066" s="6">
        <v>989.73</v>
      </c>
      <c r="J3066" s="7">
        <v>45307</v>
      </c>
      <c r="K3066" s="5"/>
    </row>
    <row r="3067" spans="1:11" x14ac:dyDescent="0.3">
      <c r="A3067" s="3" t="s">
        <v>3543</v>
      </c>
      <c r="B3067" s="4">
        <v>9116</v>
      </c>
      <c r="C3067" s="4" t="s">
        <v>744</v>
      </c>
      <c r="D3067" s="5" t="s">
        <v>745</v>
      </c>
      <c r="E3067" s="5" t="s">
        <v>24</v>
      </c>
      <c r="F3067" s="4" t="s">
        <v>17</v>
      </c>
      <c r="G3067" s="5" t="s">
        <v>3337</v>
      </c>
      <c r="H3067" s="4" t="s">
        <v>26</v>
      </c>
      <c r="I3067" s="6">
        <v>9454.61</v>
      </c>
      <c r="J3067" s="7">
        <v>44939</v>
      </c>
      <c r="K3067" s="5"/>
    </row>
    <row r="3068" spans="1:11" x14ac:dyDescent="0.3">
      <c r="A3068" s="3" t="s">
        <v>4222</v>
      </c>
      <c r="B3068" s="4">
        <v>9116</v>
      </c>
      <c r="C3068" s="4" t="s">
        <v>744</v>
      </c>
      <c r="D3068" s="5" t="s">
        <v>745</v>
      </c>
      <c r="E3068" s="5" t="s">
        <v>24</v>
      </c>
      <c r="F3068" s="4" t="s">
        <v>17</v>
      </c>
      <c r="G3068" s="5" t="s">
        <v>4021</v>
      </c>
      <c r="H3068" s="4" t="s">
        <v>26</v>
      </c>
      <c r="I3068" s="6">
        <v>2309.06</v>
      </c>
      <c r="J3068" s="7">
        <v>45307</v>
      </c>
      <c r="K3068" s="5"/>
    </row>
    <row r="3069" spans="1:11" x14ac:dyDescent="0.3">
      <c r="A3069" s="3" t="s">
        <v>4223</v>
      </c>
      <c r="B3069" s="4">
        <v>9116</v>
      </c>
      <c r="C3069" s="4" t="s">
        <v>744</v>
      </c>
      <c r="D3069" s="5" t="s">
        <v>745</v>
      </c>
      <c r="E3069" s="5" t="s">
        <v>24</v>
      </c>
      <c r="F3069" s="4" t="s">
        <v>17</v>
      </c>
      <c r="G3069" s="5" t="s">
        <v>4021</v>
      </c>
      <c r="H3069" s="4" t="s">
        <v>26</v>
      </c>
      <c r="I3069" s="6">
        <v>22057.79</v>
      </c>
      <c r="J3069" s="7">
        <v>44939</v>
      </c>
      <c r="K3069" s="5"/>
    </row>
    <row r="3070" spans="1:11" x14ac:dyDescent="0.3">
      <c r="A3070" s="3" t="s">
        <v>4810</v>
      </c>
      <c r="B3070" s="4">
        <v>9116</v>
      </c>
      <c r="C3070" s="4" t="s">
        <v>744</v>
      </c>
      <c r="D3070" s="5" t="s">
        <v>745</v>
      </c>
      <c r="E3070" s="5" t="s">
        <v>24</v>
      </c>
      <c r="F3070" s="4" t="s">
        <v>17</v>
      </c>
      <c r="G3070" s="5" t="s">
        <v>4687</v>
      </c>
      <c r="H3070" s="4" t="s">
        <v>26</v>
      </c>
      <c r="I3070" s="6">
        <v>18180.47</v>
      </c>
      <c r="J3070" s="7">
        <v>45093</v>
      </c>
      <c r="K3070" s="5"/>
    </row>
    <row r="3071" spans="1:11" x14ac:dyDescent="0.3">
      <c r="A3071" s="3" t="s">
        <v>52</v>
      </c>
      <c r="B3071" s="4">
        <v>7549</v>
      </c>
      <c r="C3071" s="4" t="s">
        <v>53</v>
      </c>
      <c r="D3071" s="5" t="s">
        <v>54</v>
      </c>
      <c r="E3071" s="5" t="s">
        <v>24</v>
      </c>
      <c r="F3071" s="4" t="s">
        <v>17</v>
      </c>
      <c r="G3071" s="5" t="s">
        <v>25</v>
      </c>
      <c r="H3071" s="4" t="s">
        <v>26</v>
      </c>
      <c r="I3071" s="6">
        <v>62.91</v>
      </c>
      <c r="J3071" s="7">
        <v>45307</v>
      </c>
      <c r="K3071" s="5"/>
    </row>
    <row r="3072" spans="1:11" x14ac:dyDescent="0.3">
      <c r="A3072" s="3" t="s">
        <v>55</v>
      </c>
      <c r="B3072" s="4">
        <v>7549</v>
      </c>
      <c r="C3072" s="4" t="s">
        <v>53</v>
      </c>
      <c r="D3072" s="5" t="s">
        <v>54</v>
      </c>
      <c r="E3072" s="5" t="s">
        <v>24</v>
      </c>
      <c r="F3072" s="4" t="s">
        <v>17</v>
      </c>
      <c r="G3072" s="5" t="s">
        <v>25</v>
      </c>
      <c r="H3072" s="4" t="s">
        <v>26</v>
      </c>
      <c r="I3072" s="6">
        <v>1470.56</v>
      </c>
      <c r="J3072" s="7">
        <v>44939</v>
      </c>
      <c r="K3072" s="5"/>
    </row>
    <row r="3073" spans="1:11" x14ac:dyDescent="0.3">
      <c r="A3073" s="3" t="s">
        <v>2163</v>
      </c>
      <c r="B3073" s="4">
        <v>7549</v>
      </c>
      <c r="C3073" s="4" t="s">
        <v>53</v>
      </c>
      <c r="D3073" s="5" t="s">
        <v>54</v>
      </c>
      <c r="E3073" s="5" t="s">
        <v>24</v>
      </c>
      <c r="F3073" s="4" t="s">
        <v>17</v>
      </c>
      <c r="G3073" s="5" t="s">
        <v>2156</v>
      </c>
      <c r="H3073" s="4" t="s">
        <v>26</v>
      </c>
      <c r="I3073" s="6">
        <v>1483.36</v>
      </c>
      <c r="J3073" s="7">
        <v>45139</v>
      </c>
      <c r="K3073" s="5"/>
    </row>
    <row r="3074" spans="1:11" x14ac:dyDescent="0.3">
      <c r="A3074" s="3" t="s">
        <v>2779</v>
      </c>
      <c r="B3074" s="4">
        <v>7549</v>
      </c>
      <c r="C3074" s="4" t="s">
        <v>53</v>
      </c>
      <c r="D3074" s="5" t="s">
        <v>54</v>
      </c>
      <c r="E3074" s="5" t="s">
        <v>24</v>
      </c>
      <c r="F3074" s="4" t="s">
        <v>17</v>
      </c>
      <c r="G3074" s="5" t="s">
        <v>2772</v>
      </c>
      <c r="H3074" s="4" t="s">
        <v>26</v>
      </c>
      <c r="I3074" s="6">
        <v>278.70999999999998</v>
      </c>
      <c r="J3074" s="7">
        <v>45366</v>
      </c>
      <c r="K3074" s="5"/>
    </row>
    <row r="3075" spans="1:11" x14ac:dyDescent="0.3">
      <c r="A3075" s="3" t="s">
        <v>3345</v>
      </c>
      <c r="B3075" s="4">
        <v>7549</v>
      </c>
      <c r="C3075" s="4" t="s">
        <v>53</v>
      </c>
      <c r="D3075" s="5" t="s">
        <v>54</v>
      </c>
      <c r="E3075" s="5" t="s">
        <v>24</v>
      </c>
      <c r="F3075" s="4" t="s">
        <v>17</v>
      </c>
      <c r="G3075" s="5" t="s">
        <v>3337</v>
      </c>
      <c r="H3075" s="4" t="s">
        <v>26</v>
      </c>
      <c r="I3075" s="6">
        <v>52.15</v>
      </c>
      <c r="J3075" s="7">
        <v>45307</v>
      </c>
      <c r="K3075" s="5"/>
    </row>
    <row r="3076" spans="1:11" x14ac:dyDescent="0.3">
      <c r="A3076" s="3" t="s">
        <v>3346</v>
      </c>
      <c r="B3076" s="4">
        <v>7549</v>
      </c>
      <c r="C3076" s="4" t="s">
        <v>53</v>
      </c>
      <c r="D3076" s="5" t="s">
        <v>54</v>
      </c>
      <c r="E3076" s="5" t="s">
        <v>24</v>
      </c>
      <c r="F3076" s="4" t="s">
        <v>17</v>
      </c>
      <c r="G3076" s="5" t="s">
        <v>3337</v>
      </c>
      <c r="H3076" s="4" t="s">
        <v>26</v>
      </c>
      <c r="I3076" s="6">
        <v>498.15</v>
      </c>
      <c r="J3076" s="7">
        <v>44939</v>
      </c>
      <c r="K3076" s="5"/>
    </row>
    <row r="3077" spans="1:11" x14ac:dyDescent="0.3">
      <c r="A3077" s="3" t="s">
        <v>4029</v>
      </c>
      <c r="B3077" s="4">
        <v>7549</v>
      </c>
      <c r="C3077" s="4" t="s">
        <v>53</v>
      </c>
      <c r="D3077" s="5" t="s">
        <v>54</v>
      </c>
      <c r="E3077" s="5" t="s">
        <v>24</v>
      </c>
      <c r="F3077" s="4" t="s">
        <v>17</v>
      </c>
      <c r="G3077" s="5" t="s">
        <v>4021</v>
      </c>
      <c r="H3077" s="4" t="s">
        <v>26</v>
      </c>
      <c r="I3077" s="6">
        <v>121.66</v>
      </c>
      <c r="J3077" s="7">
        <v>45307</v>
      </c>
      <c r="K3077" s="5"/>
    </row>
    <row r="3078" spans="1:11" x14ac:dyDescent="0.3">
      <c r="A3078" s="3" t="s">
        <v>4030</v>
      </c>
      <c r="B3078" s="4">
        <v>7549</v>
      </c>
      <c r="C3078" s="4" t="s">
        <v>53</v>
      </c>
      <c r="D3078" s="5" t="s">
        <v>54</v>
      </c>
      <c r="E3078" s="5" t="s">
        <v>24</v>
      </c>
      <c r="F3078" s="4" t="s">
        <v>17</v>
      </c>
      <c r="G3078" s="5" t="s">
        <v>4021</v>
      </c>
      <c r="H3078" s="4" t="s">
        <v>26</v>
      </c>
      <c r="I3078" s="6">
        <v>1162.19</v>
      </c>
      <c r="J3078" s="7">
        <v>44939</v>
      </c>
      <c r="K3078" s="5"/>
    </row>
    <row r="3079" spans="1:11" x14ac:dyDescent="0.3">
      <c r="A3079" s="3" t="s">
        <v>4691</v>
      </c>
      <c r="B3079" s="4">
        <v>7549</v>
      </c>
      <c r="C3079" s="4" t="s">
        <v>53</v>
      </c>
      <c r="D3079" s="5" t="s">
        <v>54</v>
      </c>
      <c r="E3079" s="5" t="s">
        <v>24</v>
      </c>
      <c r="F3079" s="4" t="s">
        <v>17</v>
      </c>
      <c r="G3079" s="5" t="s">
        <v>4687</v>
      </c>
      <c r="H3079" s="4" t="s">
        <v>26</v>
      </c>
      <c r="I3079" s="6">
        <v>957.9</v>
      </c>
      <c r="J3079" s="7">
        <v>45093</v>
      </c>
      <c r="K3079" s="5"/>
    </row>
    <row r="3080" spans="1:11" x14ac:dyDescent="0.3">
      <c r="A3080" s="3" t="s">
        <v>3934</v>
      </c>
      <c r="B3080" s="4">
        <v>9146</v>
      </c>
      <c r="C3080" s="4" t="s">
        <v>3935</v>
      </c>
      <c r="D3080" s="5" t="s">
        <v>3936</v>
      </c>
      <c r="E3080" s="5" t="s">
        <v>24</v>
      </c>
      <c r="F3080" s="4" t="s">
        <v>17</v>
      </c>
      <c r="G3080" s="5" t="s">
        <v>3337</v>
      </c>
      <c r="H3080" s="4" t="s">
        <v>19</v>
      </c>
      <c r="I3080" s="6">
        <v>3046.57</v>
      </c>
      <c r="J3080" s="7">
        <v>45307</v>
      </c>
      <c r="K3080" s="5" t="s">
        <v>20</v>
      </c>
    </row>
    <row r="3081" spans="1:11" x14ac:dyDescent="0.3">
      <c r="A3081" s="3" t="s">
        <v>3937</v>
      </c>
      <c r="B3081" s="4">
        <v>9146</v>
      </c>
      <c r="C3081" s="4" t="s">
        <v>3935</v>
      </c>
      <c r="D3081" s="5" t="s">
        <v>3936</v>
      </c>
      <c r="E3081" s="5" t="s">
        <v>24</v>
      </c>
      <c r="F3081" s="4" t="s">
        <v>17</v>
      </c>
      <c r="G3081" s="5" t="s">
        <v>3337</v>
      </c>
      <c r="H3081" s="4" t="s">
        <v>19</v>
      </c>
      <c r="I3081" s="6">
        <v>29102.98</v>
      </c>
      <c r="J3081" s="7">
        <v>45016</v>
      </c>
      <c r="K3081" s="5" t="s">
        <v>20</v>
      </c>
    </row>
    <row r="3082" spans="1:11" x14ac:dyDescent="0.3">
      <c r="A3082" s="3" t="s">
        <v>4606</v>
      </c>
      <c r="B3082" s="4">
        <v>9146</v>
      </c>
      <c r="C3082" s="4" t="s">
        <v>3935</v>
      </c>
      <c r="D3082" s="5" t="s">
        <v>3936</v>
      </c>
      <c r="E3082" s="5" t="s">
        <v>24</v>
      </c>
      <c r="F3082" s="4" t="s">
        <v>17</v>
      </c>
      <c r="G3082" s="5" t="s">
        <v>4021</v>
      </c>
      <c r="H3082" s="4" t="s">
        <v>19</v>
      </c>
      <c r="I3082" s="6">
        <v>7107.7</v>
      </c>
      <c r="J3082" s="7">
        <v>45307</v>
      </c>
      <c r="K3082" s="5" t="s">
        <v>20</v>
      </c>
    </row>
    <row r="3083" spans="1:11" x14ac:dyDescent="0.3">
      <c r="A3083" s="3" t="s">
        <v>4607</v>
      </c>
      <c r="B3083" s="4">
        <v>9146</v>
      </c>
      <c r="C3083" s="4" t="s">
        <v>3935</v>
      </c>
      <c r="D3083" s="5" t="s">
        <v>3936</v>
      </c>
      <c r="E3083" s="5" t="s">
        <v>24</v>
      </c>
      <c r="F3083" s="4" t="s">
        <v>17</v>
      </c>
      <c r="G3083" s="5" t="s">
        <v>4021</v>
      </c>
      <c r="H3083" s="4" t="s">
        <v>19</v>
      </c>
      <c r="I3083" s="6">
        <v>67897.820000000007</v>
      </c>
      <c r="J3083" s="7">
        <v>45016</v>
      </c>
      <c r="K3083" s="5" t="s">
        <v>20</v>
      </c>
    </row>
    <row r="3084" spans="1:11" x14ac:dyDescent="0.3">
      <c r="A3084" s="3" t="s">
        <v>5012</v>
      </c>
      <c r="B3084" s="4">
        <v>9146</v>
      </c>
      <c r="C3084" s="4" t="s">
        <v>3935</v>
      </c>
      <c r="D3084" s="5" t="s">
        <v>3936</v>
      </c>
      <c r="E3084" s="5" t="s">
        <v>24</v>
      </c>
      <c r="F3084" s="4" t="s">
        <v>17</v>
      </c>
      <c r="G3084" s="5" t="s">
        <v>4687</v>
      </c>
      <c r="H3084" s="4" t="s">
        <v>19</v>
      </c>
      <c r="I3084" s="6">
        <v>55962.73</v>
      </c>
      <c r="J3084" s="7">
        <v>45093</v>
      </c>
      <c r="K3084" s="5" t="s">
        <v>20</v>
      </c>
    </row>
    <row r="3085" spans="1:11" x14ac:dyDescent="0.3">
      <c r="A3085" s="3" t="s">
        <v>1849</v>
      </c>
      <c r="B3085" s="4">
        <v>8976</v>
      </c>
      <c r="C3085" s="4" t="s">
        <v>1850</v>
      </c>
      <c r="D3085" s="5" t="s">
        <v>1851</v>
      </c>
      <c r="E3085" s="5" t="s">
        <v>24</v>
      </c>
      <c r="F3085" s="4" t="s">
        <v>17</v>
      </c>
      <c r="G3085" s="5" t="s">
        <v>25</v>
      </c>
      <c r="H3085" s="4" t="s">
        <v>19</v>
      </c>
      <c r="I3085" s="6">
        <v>24.45</v>
      </c>
      <c r="J3085" s="7">
        <v>45307</v>
      </c>
      <c r="K3085" s="5" t="s">
        <v>20</v>
      </c>
    </row>
    <row r="3086" spans="1:11" x14ac:dyDescent="0.3">
      <c r="A3086" s="3" t="s">
        <v>1852</v>
      </c>
      <c r="B3086" s="4">
        <v>8976</v>
      </c>
      <c r="C3086" s="4" t="s">
        <v>1850</v>
      </c>
      <c r="D3086" s="5" t="s">
        <v>1851</v>
      </c>
      <c r="E3086" s="5" t="s">
        <v>24</v>
      </c>
      <c r="F3086" s="4" t="s">
        <v>17</v>
      </c>
      <c r="G3086" s="5" t="s">
        <v>25</v>
      </c>
      <c r="H3086" s="4" t="s">
        <v>19</v>
      </c>
      <c r="I3086" s="6">
        <v>571.42999999999995</v>
      </c>
      <c r="J3086" s="7">
        <v>44939</v>
      </c>
      <c r="K3086" s="5" t="s">
        <v>20</v>
      </c>
    </row>
    <row r="3087" spans="1:11" x14ac:dyDescent="0.3">
      <c r="A3087" s="3" t="s">
        <v>2687</v>
      </c>
      <c r="B3087" s="4">
        <v>8976</v>
      </c>
      <c r="C3087" s="4" t="s">
        <v>1850</v>
      </c>
      <c r="D3087" s="5" t="s">
        <v>1851</v>
      </c>
      <c r="E3087" s="5" t="s">
        <v>24</v>
      </c>
      <c r="F3087" s="4" t="s">
        <v>17</v>
      </c>
      <c r="G3087" s="5" t="s">
        <v>2156</v>
      </c>
      <c r="H3087" s="4" t="s">
        <v>19</v>
      </c>
      <c r="I3087" s="6">
        <v>576.41</v>
      </c>
      <c r="J3087" s="7">
        <v>45140</v>
      </c>
      <c r="K3087" s="5" t="s">
        <v>20</v>
      </c>
    </row>
    <row r="3088" spans="1:11" x14ac:dyDescent="0.3">
      <c r="A3088" s="3" t="s">
        <v>3254</v>
      </c>
      <c r="B3088" s="4">
        <v>8976</v>
      </c>
      <c r="C3088" s="4" t="s">
        <v>1850</v>
      </c>
      <c r="D3088" s="5" t="s">
        <v>1851</v>
      </c>
      <c r="E3088" s="5" t="s">
        <v>24</v>
      </c>
      <c r="F3088" s="4" t="s">
        <v>17</v>
      </c>
      <c r="G3088" s="5" t="s">
        <v>2772</v>
      </c>
      <c r="H3088" s="4" t="s">
        <v>19</v>
      </c>
      <c r="I3088" s="6">
        <v>108.3</v>
      </c>
      <c r="J3088" s="7">
        <v>45366</v>
      </c>
      <c r="K3088" s="5" t="s">
        <v>20</v>
      </c>
    </row>
    <row r="3089" spans="1:11" x14ac:dyDescent="0.3">
      <c r="A3089" s="3" t="s">
        <v>583</v>
      </c>
      <c r="B3089" s="4">
        <v>8638</v>
      </c>
      <c r="C3089" s="4" t="s">
        <v>584</v>
      </c>
      <c r="D3089" s="5" t="s">
        <v>585</v>
      </c>
      <c r="E3089" s="5" t="s">
        <v>24</v>
      </c>
      <c r="F3089" s="4" t="s">
        <v>17</v>
      </c>
      <c r="G3089" s="5" t="s">
        <v>25</v>
      </c>
      <c r="H3089" s="4" t="s">
        <v>26</v>
      </c>
      <c r="I3089" s="6">
        <v>30.6</v>
      </c>
      <c r="J3089" s="7">
        <v>45307</v>
      </c>
      <c r="K3089" s="5"/>
    </row>
    <row r="3090" spans="1:11" x14ac:dyDescent="0.3">
      <c r="A3090" s="3" t="s">
        <v>586</v>
      </c>
      <c r="B3090" s="4">
        <v>8638</v>
      </c>
      <c r="C3090" s="4" t="s">
        <v>584</v>
      </c>
      <c r="D3090" s="5" t="s">
        <v>585</v>
      </c>
      <c r="E3090" s="5" t="s">
        <v>24</v>
      </c>
      <c r="F3090" s="4" t="s">
        <v>17</v>
      </c>
      <c r="G3090" s="5" t="s">
        <v>25</v>
      </c>
      <c r="H3090" s="4" t="s">
        <v>26</v>
      </c>
      <c r="I3090" s="6">
        <v>715.15</v>
      </c>
      <c r="J3090" s="7">
        <v>45100</v>
      </c>
      <c r="K3090" s="5"/>
    </row>
    <row r="3091" spans="1:11" x14ac:dyDescent="0.3">
      <c r="A3091" s="3" t="s">
        <v>2328</v>
      </c>
      <c r="B3091" s="4">
        <v>8638</v>
      </c>
      <c r="C3091" s="4" t="s">
        <v>584</v>
      </c>
      <c r="D3091" s="5" t="s">
        <v>585</v>
      </c>
      <c r="E3091" s="5" t="s">
        <v>24</v>
      </c>
      <c r="F3091" s="4" t="s">
        <v>17</v>
      </c>
      <c r="G3091" s="5" t="s">
        <v>2156</v>
      </c>
      <c r="H3091" s="4" t="s">
        <v>26</v>
      </c>
      <c r="I3091" s="6">
        <v>721.38</v>
      </c>
      <c r="J3091" s="7">
        <v>45139</v>
      </c>
      <c r="K3091" s="5"/>
    </row>
    <row r="3092" spans="1:11" x14ac:dyDescent="0.3">
      <c r="A3092" s="3" t="s">
        <v>2924</v>
      </c>
      <c r="B3092" s="4">
        <v>8638</v>
      </c>
      <c r="C3092" s="4" t="s">
        <v>584</v>
      </c>
      <c r="D3092" s="5" t="s">
        <v>585</v>
      </c>
      <c r="E3092" s="5" t="s">
        <v>24</v>
      </c>
      <c r="F3092" s="4" t="s">
        <v>17</v>
      </c>
      <c r="G3092" s="5" t="s">
        <v>2772</v>
      </c>
      <c r="H3092" s="4" t="s">
        <v>26</v>
      </c>
      <c r="I3092" s="6">
        <v>135.54</v>
      </c>
      <c r="J3092" s="7">
        <v>45366</v>
      </c>
      <c r="K3092" s="5"/>
    </row>
    <row r="3093" spans="1:11" x14ac:dyDescent="0.3">
      <c r="A3093" s="3" t="s">
        <v>1950</v>
      </c>
      <c r="B3093" s="4">
        <v>9160</v>
      </c>
      <c r="C3093" s="4" t="s">
        <v>1951</v>
      </c>
      <c r="D3093" s="5" t="s">
        <v>1952</v>
      </c>
      <c r="E3093" s="5" t="s">
        <v>24</v>
      </c>
      <c r="F3093" s="4" t="s">
        <v>17</v>
      </c>
      <c r="G3093" s="5" t="s">
        <v>25</v>
      </c>
      <c r="H3093" s="4" t="s">
        <v>19</v>
      </c>
      <c r="I3093" s="6">
        <v>1088.82</v>
      </c>
      <c r="J3093" s="7">
        <v>45307</v>
      </c>
      <c r="K3093" s="5" t="s">
        <v>20</v>
      </c>
    </row>
    <row r="3094" spans="1:11" x14ac:dyDescent="0.3">
      <c r="A3094" s="3" t="s">
        <v>1953</v>
      </c>
      <c r="B3094" s="4">
        <v>9160</v>
      </c>
      <c r="C3094" s="4" t="s">
        <v>1951</v>
      </c>
      <c r="D3094" s="5" t="s">
        <v>1952</v>
      </c>
      <c r="E3094" s="5" t="s">
        <v>24</v>
      </c>
      <c r="F3094" s="4" t="s">
        <v>17</v>
      </c>
      <c r="G3094" s="5" t="s">
        <v>25</v>
      </c>
      <c r="H3094" s="4" t="s">
        <v>19</v>
      </c>
      <c r="I3094" s="6">
        <v>25450.68</v>
      </c>
      <c r="J3094" s="7">
        <v>44939</v>
      </c>
      <c r="K3094" s="5" t="s">
        <v>20</v>
      </c>
    </row>
    <row r="3095" spans="1:11" x14ac:dyDescent="0.3">
      <c r="A3095" s="3" t="s">
        <v>2714</v>
      </c>
      <c r="B3095" s="4">
        <v>9160</v>
      </c>
      <c r="C3095" s="4" t="s">
        <v>1951</v>
      </c>
      <c r="D3095" s="5" t="s">
        <v>1952</v>
      </c>
      <c r="E3095" s="5" t="s">
        <v>24</v>
      </c>
      <c r="F3095" s="4" t="s">
        <v>17</v>
      </c>
      <c r="G3095" s="5" t="s">
        <v>2156</v>
      </c>
      <c r="H3095" s="4" t="s">
        <v>19</v>
      </c>
      <c r="I3095" s="6">
        <v>25701.8</v>
      </c>
      <c r="J3095" s="7">
        <v>45140</v>
      </c>
      <c r="K3095" s="5" t="s">
        <v>20</v>
      </c>
    </row>
    <row r="3096" spans="1:11" x14ac:dyDescent="0.3">
      <c r="A3096" s="3" t="s">
        <v>3280</v>
      </c>
      <c r="B3096" s="4">
        <v>9160</v>
      </c>
      <c r="C3096" s="4" t="s">
        <v>1951</v>
      </c>
      <c r="D3096" s="5" t="s">
        <v>1952</v>
      </c>
      <c r="E3096" s="5" t="s">
        <v>24</v>
      </c>
      <c r="F3096" s="4" t="s">
        <v>17</v>
      </c>
      <c r="G3096" s="5" t="s">
        <v>2772</v>
      </c>
      <c r="H3096" s="4" t="s">
        <v>19</v>
      </c>
      <c r="I3096" s="6">
        <v>4829.07</v>
      </c>
      <c r="J3096" s="7">
        <v>45366</v>
      </c>
      <c r="K3096" s="5" t="s">
        <v>20</v>
      </c>
    </row>
    <row r="3097" spans="1:11" x14ac:dyDescent="0.3">
      <c r="A3097" s="3" t="s">
        <v>3942</v>
      </c>
      <c r="B3097" s="4">
        <v>9160</v>
      </c>
      <c r="C3097" s="4" t="s">
        <v>1951</v>
      </c>
      <c r="D3097" s="5" t="s">
        <v>1952</v>
      </c>
      <c r="E3097" s="5" t="s">
        <v>24</v>
      </c>
      <c r="F3097" s="4" t="s">
        <v>17</v>
      </c>
      <c r="G3097" s="5" t="s">
        <v>3337</v>
      </c>
      <c r="H3097" s="4" t="s">
        <v>19</v>
      </c>
      <c r="I3097" s="6">
        <v>902.24</v>
      </c>
      <c r="J3097" s="7">
        <v>45307</v>
      </c>
      <c r="K3097" s="5" t="s">
        <v>20</v>
      </c>
    </row>
    <row r="3098" spans="1:11" x14ac:dyDescent="0.3">
      <c r="A3098" s="3" t="s">
        <v>3943</v>
      </c>
      <c r="B3098" s="4">
        <v>9160</v>
      </c>
      <c r="C3098" s="4" t="s">
        <v>1951</v>
      </c>
      <c r="D3098" s="5" t="s">
        <v>1952</v>
      </c>
      <c r="E3098" s="5" t="s">
        <v>24</v>
      </c>
      <c r="F3098" s="4" t="s">
        <v>17</v>
      </c>
      <c r="G3098" s="5" t="s">
        <v>3337</v>
      </c>
      <c r="H3098" s="4" t="s">
        <v>19</v>
      </c>
      <c r="I3098" s="6">
        <v>8618.8700000000008</v>
      </c>
      <c r="J3098" s="7">
        <v>44939</v>
      </c>
      <c r="K3098" s="5" t="s">
        <v>20</v>
      </c>
    </row>
    <row r="3099" spans="1:11" x14ac:dyDescent="0.3">
      <c r="A3099" s="3" t="s">
        <v>4612</v>
      </c>
      <c r="B3099" s="4">
        <v>9160</v>
      </c>
      <c r="C3099" s="4" t="s">
        <v>1951</v>
      </c>
      <c r="D3099" s="5" t="s">
        <v>1952</v>
      </c>
      <c r="E3099" s="5" t="s">
        <v>24</v>
      </c>
      <c r="F3099" s="4" t="s">
        <v>17</v>
      </c>
      <c r="G3099" s="5" t="s">
        <v>4021</v>
      </c>
      <c r="H3099" s="4" t="s">
        <v>19</v>
      </c>
      <c r="I3099" s="6">
        <v>2104.9499999999998</v>
      </c>
      <c r="J3099" s="7">
        <v>45307</v>
      </c>
      <c r="K3099" s="5" t="s">
        <v>20</v>
      </c>
    </row>
    <row r="3100" spans="1:11" x14ac:dyDescent="0.3">
      <c r="A3100" s="3" t="s">
        <v>4613</v>
      </c>
      <c r="B3100" s="4">
        <v>9160</v>
      </c>
      <c r="C3100" s="4" t="s">
        <v>1951</v>
      </c>
      <c r="D3100" s="5" t="s">
        <v>1952</v>
      </c>
      <c r="E3100" s="5" t="s">
        <v>24</v>
      </c>
      <c r="F3100" s="4" t="s">
        <v>17</v>
      </c>
      <c r="G3100" s="5" t="s">
        <v>4021</v>
      </c>
      <c r="H3100" s="4" t="s">
        <v>19</v>
      </c>
      <c r="I3100" s="6">
        <v>20108</v>
      </c>
      <c r="J3100" s="7">
        <v>44939</v>
      </c>
      <c r="K3100" s="5" t="s">
        <v>20</v>
      </c>
    </row>
    <row r="3101" spans="1:11" x14ac:dyDescent="0.3">
      <c r="A3101" s="3" t="s">
        <v>5015</v>
      </c>
      <c r="B3101" s="4">
        <v>9160</v>
      </c>
      <c r="C3101" s="4" t="s">
        <v>1951</v>
      </c>
      <c r="D3101" s="5" t="s">
        <v>1952</v>
      </c>
      <c r="E3101" s="5" t="s">
        <v>24</v>
      </c>
      <c r="F3101" s="4" t="s">
        <v>17</v>
      </c>
      <c r="G3101" s="5" t="s">
        <v>4687</v>
      </c>
      <c r="H3101" s="4" t="s">
        <v>19</v>
      </c>
      <c r="I3101" s="6">
        <v>16592.490000000002</v>
      </c>
      <c r="J3101" s="7">
        <v>45093</v>
      </c>
      <c r="K3101" s="5" t="s">
        <v>20</v>
      </c>
    </row>
    <row r="3102" spans="1:11" x14ac:dyDescent="0.3">
      <c r="A3102" s="3" t="s">
        <v>1212</v>
      </c>
      <c r="B3102" s="4">
        <v>7897</v>
      </c>
      <c r="C3102" s="4" t="s">
        <v>1213</v>
      </c>
      <c r="D3102" s="5" t="s">
        <v>1214</v>
      </c>
      <c r="E3102" s="5" t="s">
        <v>24</v>
      </c>
      <c r="F3102" s="4" t="s">
        <v>17</v>
      </c>
      <c r="G3102" s="5" t="s">
        <v>25</v>
      </c>
      <c r="H3102" s="4" t="s">
        <v>19</v>
      </c>
      <c r="I3102" s="6">
        <v>81.03</v>
      </c>
      <c r="J3102" s="7">
        <v>45307</v>
      </c>
      <c r="K3102" s="5" t="s">
        <v>20</v>
      </c>
    </row>
    <row r="3103" spans="1:11" x14ac:dyDescent="0.3">
      <c r="A3103" s="3" t="s">
        <v>1215</v>
      </c>
      <c r="B3103" s="4">
        <v>7897</v>
      </c>
      <c r="C3103" s="4" t="s">
        <v>1213</v>
      </c>
      <c r="D3103" s="5" t="s">
        <v>1214</v>
      </c>
      <c r="E3103" s="5" t="s">
        <v>24</v>
      </c>
      <c r="F3103" s="4" t="s">
        <v>17</v>
      </c>
      <c r="G3103" s="5" t="s">
        <v>25</v>
      </c>
      <c r="H3103" s="4" t="s">
        <v>19</v>
      </c>
      <c r="I3103" s="6">
        <v>1894.09</v>
      </c>
      <c r="J3103" s="7">
        <v>44939</v>
      </c>
      <c r="K3103" s="5" t="s">
        <v>20</v>
      </c>
    </row>
    <row r="3104" spans="1:11" x14ac:dyDescent="0.3">
      <c r="A3104" s="3" t="s">
        <v>2510</v>
      </c>
      <c r="B3104" s="4">
        <v>7897</v>
      </c>
      <c r="C3104" s="4" t="s">
        <v>1213</v>
      </c>
      <c r="D3104" s="5" t="s">
        <v>1214</v>
      </c>
      <c r="E3104" s="5" t="s">
        <v>24</v>
      </c>
      <c r="F3104" s="4" t="s">
        <v>17</v>
      </c>
      <c r="G3104" s="5" t="s">
        <v>2156</v>
      </c>
      <c r="H3104" s="4" t="s">
        <v>19</v>
      </c>
      <c r="I3104" s="6">
        <v>1910.57</v>
      </c>
      <c r="J3104" s="7">
        <v>45140</v>
      </c>
      <c r="K3104" s="5" t="s">
        <v>20</v>
      </c>
    </row>
    <row r="3105" spans="1:11" x14ac:dyDescent="0.3">
      <c r="A3105" s="3" t="s">
        <v>3090</v>
      </c>
      <c r="B3105" s="4">
        <v>7897</v>
      </c>
      <c r="C3105" s="4" t="s">
        <v>1213</v>
      </c>
      <c r="D3105" s="5" t="s">
        <v>1214</v>
      </c>
      <c r="E3105" s="5" t="s">
        <v>24</v>
      </c>
      <c r="F3105" s="4" t="s">
        <v>17</v>
      </c>
      <c r="G3105" s="5" t="s">
        <v>2772</v>
      </c>
      <c r="H3105" s="4" t="s">
        <v>19</v>
      </c>
      <c r="I3105" s="6">
        <v>358.97</v>
      </c>
      <c r="J3105" s="7">
        <v>45366</v>
      </c>
      <c r="K3105" s="5" t="s">
        <v>20</v>
      </c>
    </row>
    <row r="3106" spans="1:11" x14ac:dyDescent="0.3">
      <c r="A3106" s="3" t="s">
        <v>3714</v>
      </c>
      <c r="B3106" s="4">
        <v>7897</v>
      </c>
      <c r="C3106" s="4" t="s">
        <v>1213</v>
      </c>
      <c r="D3106" s="5" t="s">
        <v>1214</v>
      </c>
      <c r="E3106" s="5" t="s">
        <v>24</v>
      </c>
      <c r="F3106" s="4" t="s">
        <v>17</v>
      </c>
      <c r="G3106" s="5" t="s">
        <v>3337</v>
      </c>
      <c r="H3106" s="4" t="s">
        <v>19</v>
      </c>
      <c r="I3106" s="6">
        <v>67.17</v>
      </c>
      <c r="J3106" s="7">
        <v>45307</v>
      </c>
      <c r="K3106" s="5" t="s">
        <v>20</v>
      </c>
    </row>
    <row r="3107" spans="1:11" x14ac:dyDescent="0.3">
      <c r="A3107" s="3" t="s">
        <v>3715</v>
      </c>
      <c r="B3107" s="4">
        <v>7897</v>
      </c>
      <c r="C3107" s="4" t="s">
        <v>1213</v>
      </c>
      <c r="D3107" s="5" t="s">
        <v>1214</v>
      </c>
      <c r="E3107" s="5" t="s">
        <v>24</v>
      </c>
      <c r="F3107" s="4" t="s">
        <v>17</v>
      </c>
      <c r="G3107" s="5" t="s">
        <v>3337</v>
      </c>
      <c r="H3107" s="4" t="s">
        <v>19</v>
      </c>
      <c r="I3107" s="6">
        <v>641.62</v>
      </c>
      <c r="J3107" s="7">
        <v>44939</v>
      </c>
      <c r="K3107" s="5" t="s">
        <v>20</v>
      </c>
    </row>
    <row r="3108" spans="1:11" x14ac:dyDescent="0.3">
      <c r="A3108" s="3" t="s">
        <v>4390</v>
      </c>
      <c r="B3108" s="4">
        <v>7897</v>
      </c>
      <c r="C3108" s="4" t="s">
        <v>1213</v>
      </c>
      <c r="D3108" s="5" t="s">
        <v>1214</v>
      </c>
      <c r="E3108" s="5" t="s">
        <v>24</v>
      </c>
      <c r="F3108" s="4" t="s">
        <v>17</v>
      </c>
      <c r="G3108" s="5" t="s">
        <v>4021</v>
      </c>
      <c r="H3108" s="4" t="s">
        <v>19</v>
      </c>
      <c r="I3108" s="6">
        <v>156.69999999999999</v>
      </c>
      <c r="J3108" s="7">
        <v>45307</v>
      </c>
      <c r="K3108" s="5" t="s">
        <v>20</v>
      </c>
    </row>
    <row r="3109" spans="1:11" x14ac:dyDescent="0.3">
      <c r="A3109" s="3" t="s">
        <v>4391</v>
      </c>
      <c r="B3109" s="4">
        <v>7897</v>
      </c>
      <c r="C3109" s="4" t="s">
        <v>1213</v>
      </c>
      <c r="D3109" s="5" t="s">
        <v>1214</v>
      </c>
      <c r="E3109" s="5" t="s">
        <v>24</v>
      </c>
      <c r="F3109" s="4" t="s">
        <v>17</v>
      </c>
      <c r="G3109" s="5" t="s">
        <v>4021</v>
      </c>
      <c r="H3109" s="4" t="s">
        <v>19</v>
      </c>
      <c r="I3109" s="6">
        <v>1496.9</v>
      </c>
      <c r="J3109" s="7">
        <v>44939</v>
      </c>
      <c r="K3109" s="5" t="s">
        <v>20</v>
      </c>
    </row>
    <row r="3110" spans="1:11" x14ac:dyDescent="0.3">
      <c r="A3110" s="3" t="s">
        <v>4901</v>
      </c>
      <c r="B3110" s="4">
        <v>7897</v>
      </c>
      <c r="C3110" s="4" t="s">
        <v>1213</v>
      </c>
      <c r="D3110" s="5" t="s">
        <v>1214</v>
      </c>
      <c r="E3110" s="5" t="s">
        <v>24</v>
      </c>
      <c r="F3110" s="4" t="s">
        <v>17</v>
      </c>
      <c r="G3110" s="5" t="s">
        <v>4687</v>
      </c>
      <c r="H3110" s="4" t="s">
        <v>19</v>
      </c>
      <c r="I3110" s="6">
        <v>1233.78</v>
      </c>
      <c r="J3110" s="7">
        <v>45093</v>
      </c>
      <c r="K3110" s="5" t="s">
        <v>20</v>
      </c>
    </row>
    <row r="3111" spans="1:11" x14ac:dyDescent="0.3">
      <c r="A3111" s="3" t="s">
        <v>1711</v>
      </c>
      <c r="B3111" s="4">
        <v>8682</v>
      </c>
      <c r="C3111" s="4" t="s">
        <v>1712</v>
      </c>
      <c r="D3111" s="5" t="s">
        <v>1713</v>
      </c>
      <c r="E3111" s="5" t="s">
        <v>24</v>
      </c>
      <c r="F3111" s="4" t="s">
        <v>17</v>
      </c>
      <c r="G3111" s="5" t="s">
        <v>25</v>
      </c>
      <c r="H3111" s="4" t="s">
        <v>19</v>
      </c>
      <c r="I3111" s="6">
        <v>21.52</v>
      </c>
      <c r="J3111" s="7">
        <v>45307</v>
      </c>
      <c r="K3111" s="5" t="s">
        <v>20</v>
      </c>
    </row>
    <row r="3112" spans="1:11" x14ac:dyDescent="0.3">
      <c r="A3112" s="3" t="s">
        <v>1714</v>
      </c>
      <c r="B3112" s="4">
        <v>8682</v>
      </c>
      <c r="C3112" s="4" t="s">
        <v>1712</v>
      </c>
      <c r="D3112" s="5" t="s">
        <v>1713</v>
      </c>
      <c r="E3112" s="5" t="s">
        <v>24</v>
      </c>
      <c r="F3112" s="4" t="s">
        <v>17</v>
      </c>
      <c r="G3112" s="5" t="s">
        <v>25</v>
      </c>
      <c r="H3112" s="4" t="s">
        <v>19</v>
      </c>
      <c r="I3112" s="6">
        <v>503.04</v>
      </c>
      <c r="J3112" s="7">
        <v>44939</v>
      </c>
      <c r="K3112" s="5" t="s">
        <v>20</v>
      </c>
    </row>
    <row r="3113" spans="1:11" x14ac:dyDescent="0.3">
      <c r="A3113" s="3" t="s">
        <v>2652</v>
      </c>
      <c r="B3113" s="4">
        <v>8682</v>
      </c>
      <c r="C3113" s="4" t="s">
        <v>1712</v>
      </c>
      <c r="D3113" s="5" t="s">
        <v>1713</v>
      </c>
      <c r="E3113" s="5" t="s">
        <v>24</v>
      </c>
      <c r="F3113" s="4" t="s">
        <v>17</v>
      </c>
      <c r="G3113" s="5" t="s">
        <v>2156</v>
      </c>
      <c r="H3113" s="4" t="s">
        <v>19</v>
      </c>
      <c r="I3113" s="6">
        <v>507.41</v>
      </c>
      <c r="J3113" s="7">
        <v>45140</v>
      </c>
      <c r="K3113" s="5" t="s">
        <v>20</v>
      </c>
    </row>
    <row r="3114" spans="1:11" x14ac:dyDescent="0.3">
      <c r="A3114" s="3" t="s">
        <v>3219</v>
      </c>
      <c r="B3114" s="4">
        <v>8682</v>
      </c>
      <c r="C3114" s="4" t="s">
        <v>1712</v>
      </c>
      <c r="D3114" s="5" t="s">
        <v>1713</v>
      </c>
      <c r="E3114" s="5" t="s">
        <v>24</v>
      </c>
      <c r="F3114" s="4" t="s">
        <v>17</v>
      </c>
      <c r="G3114" s="5" t="s">
        <v>2772</v>
      </c>
      <c r="H3114" s="4" t="s">
        <v>19</v>
      </c>
      <c r="I3114" s="6">
        <v>95.34</v>
      </c>
      <c r="J3114" s="7">
        <v>45366</v>
      </c>
      <c r="K3114" s="5" t="s">
        <v>20</v>
      </c>
    </row>
    <row r="3115" spans="1:11" x14ac:dyDescent="0.3">
      <c r="A3115" s="3" t="s">
        <v>228</v>
      </c>
      <c r="B3115" s="4">
        <v>7899</v>
      </c>
      <c r="C3115" s="4" t="s">
        <v>229</v>
      </c>
      <c r="D3115" s="5" t="s">
        <v>230</v>
      </c>
      <c r="E3115" s="5" t="s">
        <v>24</v>
      </c>
      <c r="F3115" s="4" t="s">
        <v>17</v>
      </c>
      <c r="G3115" s="5" t="s">
        <v>25</v>
      </c>
      <c r="H3115" s="4" t="s">
        <v>26</v>
      </c>
      <c r="I3115" s="6">
        <v>407.39</v>
      </c>
      <c r="J3115" s="7">
        <v>45307</v>
      </c>
      <c r="K3115" s="5"/>
    </row>
    <row r="3116" spans="1:11" x14ac:dyDescent="0.3">
      <c r="A3116" s="3" t="s">
        <v>231</v>
      </c>
      <c r="B3116" s="4">
        <v>7899</v>
      </c>
      <c r="C3116" s="4" t="s">
        <v>229</v>
      </c>
      <c r="D3116" s="5" t="s">
        <v>230</v>
      </c>
      <c r="E3116" s="5" t="s">
        <v>24</v>
      </c>
      <c r="F3116" s="4" t="s">
        <v>17</v>
      </c>
      <c r="G3116" s="5" t="s">
        <v>25</v>
      </c>
      <c r="H3116" s="4" t="s">
        <v>26</v>
      </c>
      <c r="I3116" s="6">
        <v>9522.4599999999991</v>
      </c>
      <c r="J3116" s="7">
        <v>44939</v>
      </c>
      <c r="K3116" s="5"/>
    </row>
    <row r="3117" spans="1:11" x14ac:dyDescent="0.3">
      <c r="A3117" s="3" t="s">
        <v>2219</v>
      </c>
      <c r="B3117" s="4">
        <v>7899</v>
      </c>
      <c r="C3117" s="4" t="s">
        <v>229</v>
      </c>
      <c r="D3117" s="5" t="s">
        <v>230</v>
      </c>
      <c r="E3117" s="5" t="s">
        <v>24</v>
      </c>
      <c r="F3117" s="4" t="s">
        <v>17</v>
      </c>
      <c r="G3117" s="5" t="s">
        <v>2156</v>
      </c>
      <c r="H3117" s="4" t="s">
        <v>26</v>
      </c>
      <c r="I3117" s="6">
        <v>9605.35</v>
      </c>
      <c r="J3117" s="7">
        <v>45139</v>
      </c>
      <c r="K3117" s="5"/>
    </row>
    <row r="3118" spans="1:11" x14ac:dyDescent="0.3">
      <c r="A3118" s="3" t="s">
        <v>2827</v>
      </c>
      <c r="B3118" s="4">
        <v>7899</v>
      </c>
      <c r="C3118" s="4" t="s">
        <v>229</v>
      </c>
      <c r="D3118" s="5" t="s">
        <v>230</v>
      </c>
      <c r="E3118" s="5" t="s">
        <v>24</v>
      </c>
      <c r="F3118" s="4" t="s">
        <v>17</v>
      </c>
      <c r="G3118" s="5" t="s">
        <v>2772</v>
      </c>
      <c r="H3118" s="4" t="s">
        <v>26</v>
      </c>
      <c r="I3118" s="6">
        <v>1804.74</v>
      </c>
      <c r="J3118" s="7">
        <v>45366</v>
      </c>
      <c r="K3118" s="5"/>
    </row>
    <row r="3119" spans="1:11" x14ac:dyDescent="0.3">
      <c r="A3119" s="3" t="s">
        <v>3399</v>
      </c>
      <c r="B3119" s="4">
        <v>7899</v>
      </c>
      <c r="C3119" s="4" t="s">
        <v>229</v>
      </c>
      <c r="D3119" s="5" t="s">
        <v>230</v>
      </c>
      <c r="E3119" s="5" t="s">
        <v>24</v>
      </c>
      <c r="F3119" s="4" t="s">
        <v>17</v>
      </c>
      <c r="G3119" s="5" t="s">
        <v>3337</v>
      </c>
      <c r="H3119" s="4" t="s">
        <v>26</v>
      </c>
      <c r="I3119" s="6">
        <v>337.67</v>
      </c>
      <c r="J3119" s="7">
        <v>45307</v>
      </c>
      <c r="K3119" s="5"/>
    </row>
    <row r="3120" spans="1:11" x14ac:dyDescent="0.3">
      <c r="A3120" s="3" t="s">
        <v>3400</v>
      </c>
      <c r="B3120" s="4">
        <v>7899</v>
      </c>
      <c r="C3120" s="4" t="s">
        <v>229</v>
      </c>
      <c r="D3120" s="5" t="s">
        <v>230</v>
      </c>
      <c r="E3120" s="5" t="s">
        <v>24</v>
      </c>
      <c r="F3120" s="4" t="s">
        <v>17</v>
      </c>
      <c r="G3120" s="5" t="s">
        <v>3337</v>
      </c>
      <c r="H3120" s="4" t="s">
        <v>26</v>
      </c>
      <c r="I3120" s="6">
        <v>3225.7</v>
      </c>
      <c r="J3120" s="7">
        <v>44939</v>
      </c>
      <c r="K3120" s="5"/>
    </row>
    <row r="3121" spans="1:11" x14ac:dyDescent="0.3">
      <c r="A3121" s="3" t="s">
        <v>4079</v>
      </c>
      <c r="B3121" s="4">
        <v>7899</v>
      </c>
      <c r="C3121" s="4" t="s">
        <v>229</v>
      </c>
      <c r="D3121" s="5" t="s">
        <v>230</v>
      </c>
      <c r="E3121" s="5" t="s">
        <v>24</v>
      </c>
      <c r="F3121" s="4" t="s">
        <v>17</v>
      </c>
      <c r="G3121" s="5" t="s">
        <v>4021</v>
      </c>
      <c r="H3121" s="4" t="s">
        <v>26</v>
      </c>
      <c r="I3121" s="6">
        <v>787.8</v>
      </c>
      <c r="J3121" s="7">
        <v>45307</v>
      </c>
      <c r="K3121" s="5"/>
    </row>
    <row r="3122" spans="1:11" x14ac:dyDescent="0.3">
      <c r="A3122" s="3" t="s">
        <v>4080</v>
      </c>
      <c r="B3122" s="4">
        <v>7899</v>
      </c>
      <c r="C3122" s="4" t="s">
        <v>229</v>
      </c>
      <c r="D3122" s="5" t="s">
        <v>230</v>
      </c>
      <c r="E3122" s="5" t="s">
        <v>24</v>
      </c>
      <c r="F3122" s="4" t="s">
        <v>17</v>
      </c>
      <c r="G3122" s="5" t="s">
        <v>4021</v>
      </c>
      <c r="H3122" s="4" t="s">
        <v>26</v>
      </c>
      <c r="I3122" s="6">
        <v>7525.63</v>
      </c>
      <c r="J3122" s="7">
        <v>44939</v>
      </c>
      <c r="K3122" s="5"/>
    </row>
    <row r="3123" spans="1:11" x14ac:dyDescent="0.3">
      <c r="A3123" s="3" t="s">
        <v>4727</v>
      </c>
      <c r="B3123" s="4">
        <v>7899</v>
      </c>
      <c r="C3123" s="4" t="s">
        <v>229</v>
      </c>
      <c r="D3123" s="5" t="s">
        <v>230</v>
      </c>
      <c r="E3123" s="5" t="s">
        <v>24</v>
      </c>
      <c r="F3123" s="4" t="s">
        <v>17</v>
      </c>
      <c r="G3123" s="5" t="s">
        <v>4687</v>
      </c>
      <c r="H3123" s="4" t="s">
        <v>26</v>
      </c>
      <c r="I3123" s="6">
        <v>6202.78</v>
      </c>
      <c r="J3123" s="7">
        <v>45093</v>
      </c>
      <c r="K3123" s="5"/>
    </row>
    <row r="3124" spans="1:11" x14ac:dyDescent="0.3">
      <c r="A3124" s="3" t="s">
        <v>344</v>
      </c>
      <c r="B3124" s="4">
        <v>8085</v>
      </c>
      <c r="C3124" s="4" t="s">
        <v>345</v>
      </c>
      <c r="D3124" s="5" t="s">
        <v>346</v>
      </c>
      <c r="E3124" s="5" t="s">
        <v>24</v>
      </c>
      <c r="F3124" s="4" t="s">
        <v>17</v>
      </c>
      <c r="G3124" s="5" t="s">
        <v>25</v>
      </c>
      <c r="H3124" s="4" t="s">
        <v>26</v>
      </c>
      <c r="I3124" s="6">
        <v>20.89</v>
      </c>
      <c r="J3124" s="7">
        <v>45307</v>
      </c>
      <c r="K3124" s="5"/>
    </row>
    <row r="3125" spans="1:11" x14ac:dyDescent="0.3">
      <c r="A3125" s="3" t="s">
        <v>347</v>
      </c>
      <c r="B3125" s="4">
        <v>8085</v>
      </c>
      <c r="C3125" s="4" t="s">
        <v>345</v>
      </c>
      <c r="D3125" s="5" t="s">
        <v>346</v>
      </c>
      <c r="E3125" s="5" t="s">
        <v>24</v>
      </c>
      <c r="F3125" s="4" t="s">
        <v>17</v>
      </c>
      <c r="G3125" s="5" t="s">
        <v>25</v>
      </c>
      <c r="H3125" s="4" t="s">
        <v>26</v>
      </c>
      <c r="I3125" s="6">
        <v>488.32</v>
      </c>
      <c r="J3125" s="7">
        <v>44939</v>
      </c>
      <c r="K3125" s="5"/>
    </row>
    <row r="3126" spans="1:11" x14ac:dyDescent="0.3">
      <c r="A3126" s="3" t="s">
        <v>1739</v>
      </c>
      <c r="B3126" s="4">
        <v>8699</v>
      </c>
      <c r="C3126" s="4" t="s">
        <v>1740</v>
      </c>
      <c r="D3126" s="5" t="s">
        <v>346</v>
      </c>
      <c r="E3126" s="5" t="s">
        <v>24</v>
      </c>
      <c r="F3126" s="4" t="s">
        <v>17</v>
      </c>
      <c r="G3126" s="5" t="s">
        <v>25</v>
      </c>
      <c r="H3126" s="4" t="s">
        <v>19</v>
      </c>
      <c r="I3126" s="6">
        <v>22.58</v>
      </c>
      <c r="J3126" s="7">
        <v>45307</v>
      </c>
      <c r="K3126" s="5" t="s">
        <v>20</v>
      </c>
    </row>
    <row r="3127" spans="1:11" x14ac:dyDescent="0.3">
      <c r="A3127" s="3" t="s">
        <v>1741</v>
      </c>
      <c r="B3127" s="4">
        <v>8699</v>
      </c>
      <c r="C3127" s="4" t="s">
        <v>1740</v>
      </c>
      <c r="D3127" s="5" t="s">
        <v>346</v>
      </c>
      <c r="E3127" s="5" t="s">
        <v>24</v>
      </c>
      <c r="F3127" s="4" t="s">
        <v>17</v>
      </c>
      <c r="G3127" s="5" t="s">
        <v>25</v>
      </c>
      <c r="H3127" s="4" t="s">
        <v>19</v>
      </c>
      <c r="I3127" s="6">
        <v>527.70000000000005</v>
      </c>
      <c r="J3127" s="7">
        <v>44957</v>
      </c>
      <c r="K3127" s="5" t="s">
        <v>20</v>
      </c>
    </row>
    <row r="3128" spans="1:11" x14ac:dyDescent="0.3">
      <c r="A3128" s="3" t="s">
        <v>2248</v>
      </c>
      <c r="B3128" s="4">
        <v>8085</v>
      </c>
      <c r="C3128" s="4" t="s">
        <v>345</v>
      </c>
      <c r="D3128" s="5" t="s">
        <v>346</v>
      </c>
      <c r="E3128" s="5" t="s">
        <v>24</v>
      </c>
      <c r="F3128" s="4" t="s">
        <v>17</v>
      </c>
      <c r="G3128" s="5" t="s">
        <v>2156</v>
      </c>
      <c r="H3128" s="4" t="s">
        <v>26</v>
      </c>
      <c r="I3128" s="6">
        <v>492.57</v>
      </c>
      <c r="J3128" s="7">
        <v>45139</v>
      </c>
      <c r="K3128" s="5"/>
    </row>
    <row r="3129" spans="1:11" x14ac:dyDescent="0.3">
      <c r="A3129" s="3" t="s">
        <v>2659</v>
      </c>
      <c r="B3129" s="4">
        <v>8699</v>
      </c>
      <c r="C3129" s="4" t="s">
        <v>1740</v>
      </c>
      <c r="D3129" s="5" t="s">
        <v>346</v>
      </c>
      <c r="E3129" s="5" t="s">
        <v>24</v>
      </c>
      <c r="F3129" s="4" t="s">
        <v>17</v>
      </c>
      <c r="G3129" s="5" t="s">
        <v>2156</v>
      </c>
      <c r="H3129" s="4" t="s">
        <v>19</v>
      </c>
      <c r="I3129" s="6">
        <v>532.29999999999995</v>
      </c>
      <c r="J3129" s="7">
        <v>45140</v>
      </c>
      <c r="K3129" s="5" t="s">
        <v>20</v>
      </c>
    </row>
    <row r="3130" spans="1:11" x14ac:dyDescent="0.3">
      <c r="A3130" s="3" t="s">
        <v>2857</v>
      </c>
      <c r="B3130" s="4">
        <v>8085</v>
      </c>
      <c r="C3130" s="4" t="s">
        <v>345</v>
      </c>
      <c r="D3130" s="5" t="s">
        <v>346</v>
      </c>
      <c r="E3130" s="5" t="s">
        <v>24</v>
      </c>
      <c r="F3130" s="4" t="s">
        <v>17</v>
      </c>
      <c r="G3130" s="5" t="s">
        <v>2772</v>
      </c>
      <c r="H3130" s="4" t="s">
        <v>26</v>
      </c>
      <c r="I3130" s="6">
        <v>92.55</v>
      </c>
      <c r="J3130" s="7">
        <v>45366</v>
      </c>
      <c r="K3130" s="5"/>
    </row>
    <row r="3131" spans="1:11" x14ac:dyDescent="0.3">
      <c r="A3131" s="3" t="s">
        <v>3226</v>
      </c>
      <c r="B3131" s="4">
        <v>8699</v>
      </c>
      <c r="C3131" s="4" t="s">
        <v>1740</v>
      </c>
      <c r="D3131" s="5" t="s">
        <v>346</v>
      </c>
      <c r="E3131" s="5" t="s">
        <v>24</v>
      </c>
      <c r="F3131" s="4" t="s">
        <v>17</v>
      </c>
      <c r="G3131" s="5" t="s">
        <v>2772</v>
      </c>
      <c r="H3131" s="4" t="s">
        <v>19</v>
      </c>
      <c r="I3131" s="6">
        <v>100.01</v>
      </c>
      <c r="J3131" s="7">
        <v>45366</v>
      </c>
      <c r="K3131" s="5" t="s">
        <v>20</v>
      </c>
    </row>
    <row r="3132" spans="1:11" x14ac:dyDescent="0.3">
      <c r="A3132" s="3" t="s">
        <v>3871</v>
      </c>
      <c r="B3132" s="4">
        <v>8699</v>
      </c>
      <c r="C3132" s="4" t="s">
        <v>1740</v>
      </c>
      <c r="D3132" s="5" t="s">
        <v>346</v>
      </c>
      <c r="E3132" s="5" t="s">
        <v>24</v>
      </c>
      <c r="F3132" s="4" t="s">
        <v>17</v>
      </c>
      <c r="G3132" s="5" t="s">
        <v>3337</v>
      </c>
      <c r="H3132" s="4" t="s">
        <v>19</v>
      </c>
      <c r="I3132" s="6">
        <v>18.71</v>
      </c>
      <c r="J3132" s="7">
        <v>45307</v>
      </c>
      <c r="K3132" s="5" t="s">
        <v>20</v>
      </c>
    </row>
    <row r="3133" spans="1:11" x14ac:dyDescent="0.3">
      <c r="A3133" s="3" t="s">
        <v>3872</v>
      </c>
      <c r="B3133" s="4">
        <v>8699</v>
      </c>
      <c r="C3133" s="4" t="s">
        <v>1740</v>
      </c>
      <c r="D3133" s="5" t="s">
        <v>346</v>
      </c>
      <c r="E3133" s="5" t="s">
        <v>24</v>
      </c>
      <c r="F3133" s="4" t="s">
        <v>17</v>
      </c>
      <c r="G3133" s="5" t="s">
        <v>3337</v>
      </c>
      <c r="H3133" s="4" t="s">
        <v>19</v>
      </c>
      <c r="I3133" s="6">
        <v>178.76</v>
      </c>
      <c r="J3133" s="7">
        <v>44957</v>
      </c>
      <c r="K3133" s="5" t="s">
        <v>20</v>
      </c>
    </row>
    <row r="3134" spans="1:11" x14ac:dyDescent="0.3">
      <c r="A3134" s="3" t="s">
        <v>4545</v>
      </c>
      <c r="B3134" s="4">
        <v>8699</v>
      </c>
      <c r="C3134" s="4" t="s">
        <v>1740</v>
      </c>
      <c r="D3134" s="5" t="s">
        <v>346</v>
      </c>
      <c r="E3134" s="5" t="s">
        <v>24</v>
      </c>
      <c r="F3134" s="4" t="s">
        <v>17</v>
      </c>
      <c r="G3134" s="5" t="s">
        <v>4021</v>
      </c>
      <c r="H3134" s="4" t="s">
        <v>19</v>
      </c>
      <c r="I3134" s="6">
        <v>43.66</v>
      </c>
      <c r="J3134" s="7">
        <v>45307</v>
      </c>
      <c r="K3134" s="5" t="s">
        <v>20</v>
      </c>
    </row>
    <row r="3135" spans="1:11" x14ac:dyDescent="0.3">
      <c r="A3135" s="3" t="s">
        <v>4546</v>
      </c>
      <c r="B3135" s="4">
        <v>8699</v>
      </c>
      <c r="C3135" s="4" t="s">
        <v>1740</v>
      </c>
      <c r="D3135" s="5" t="s">
        <v>346</v>
      </c>
      <c r="E3135" s="5" t="s">
        <v>24</v>
      </c>
      <c r="F3135" s="4" t="s">
        <v>17</v>
      </c>
      <c r="G3135" s="5" t="s">
        <v>4021</v>
      </c>
      <c r="H3135" s="4" t="s">
        <v>19</v>
      </c>
      <c r="I3135" s="6">
        <v>417.05</v>
      </c>
      <c r="J3135" s="7">
        <v>44957</v>
      </c>
      <c r="K3135" s="5" t="s">
        <v>20</v>
      </c>
    </row>
    <row r="3136" spans="1:11" x14ac:dyDescent="0.3">
      <c r="A3136" s="3" t="s">
        <v>4981</v>
      </c>
      <c r="B3136" s="4">
        <v>8699</v>
      </c>
      <c r="C3136" s="4" t="s">
        <v>1740</v>
      </c>
      <c r="D3136" s="5" t="s">
        <v>346</v>
      </c>
      <c r="E3136" s="5" t="s">
        <v>24</v>
      </c>
      <c r="F3136" s="4" t="s">
        <v>17</v>
      </c>
      <c r="G3136" s="5" t="s">
        <v>4687</v>
      </c>
      <c r="H3136" s="4" t="s">
        <v>19</v>
      </c>
      <c r="I3136" s="6">
        <v>343.74</v>
      </c>
      <c r="J3136" s="7">
        <v>45093</v>
      </c>
      <c r="K3136" s="5" t="s">
        <v>20</v>
      </c>
    </row>
    <row r="3137" spans="1:11" x14ac:dyDescent="0.3">
      <c r="A3137" s="3" t="s">
        <v>1061</v>
      </c>
      <c r="B3137" s="4">
        <v>7675</v>
      </c>
      <c r="C3137" s="4" t="s">
        <v>1062</v>
      </c>
      <c r="D3137" s="5" t="s">
        <v>1063</v>
      </c>
      <c r="E3137" s="5" t="s">
        <v>24</v>
      </c>
      <c r="F3137" s="4" t="s">
        <v>17</v>
      </c>
      <c r="G3137" s="5" t="s">
        <v>25</v>
      </c>
      <c r="H3137" s="4" t="s">
        <v>19</v>
      </c>
      <c r="I3137" s="6">
        <v>499.02</v>
      </c>
      <c r="J3137" s="7">
        <v>45307</v>
      </c>
      <c r="K3137" s="5" t="s">
        <v>20</v>
      </c>
    </row>
    <row r="3138" spans="1:11" x14ac:dyDescent="0.3">
      <c r="A3138" s="3" t="s">
        <v>1064</v>
      </c>
      <c r="B3138" s="4">
        <v>7675</v>
      </c>
      <c r="C3138" s="4" t="s">
        <v>1062</v>
      </c>
      <c r="D3138" s="5" t="s">
        <v>1063</v>
      </c>
      <c r="E3138" s="5" t="s">
        <v>24</v>
      </c>
      <c r="F3138" s="4" t="s">
        <v>17</v>
      </c>
      <c r="G3138" s="5" t="s">
        <v>25</v>
      </c>
      <c r="H3138" s="4" t="s">
        <v>19</v>
      </c>
      <c r="I3138" s="6">
        <v>11664.39</v>
      </c>
      <c r="J3138" s="7">
        <v>44939</v>
      </c>
      <c r="K3138" s="5" t="s">
        <v>20</v>
      </c>
    </row>
    <row r="3139" spans="1:11" x14ac:dyDescent="0.3">
      <c r="A3139" s="3" t="s">
        <v>2467</v>
      </c>
      <c r="B3139" s="4">
        <v>7675</v>
      </c>
      <c r="C3139" s="4" t="s">
        <v>1062</v>
      </c>
      <c r="D3139" s="5" t="s">
        <v>1063</v>
      </c>
      <c r="E3139" s="5" t="s">
        <v>24</v>
      </c>
      <c r="F3139" s="4" t="s">
        <v>17</v>
      </c>
      <c r="G3139" s="5" t="s">
        <v>2156</v>
      </c>
      <c r="H3139" s="4" t="s">
        <v>19</v>
      </c>
      <c r="I3139" s="6">
        <v>11765.91</v>
      </c>
      <c r="J3139" s="7">
        <v>45140</v>
      </c>
      <c r="K3139" s="5" t="s">
        <v>20</v>
      </c>
    </row>
    <row r="3140" spans="1:11" x14ac:dyDescent="0.3">
      <c r="A3140" s="3" t="s">
        <v>3050</v>
      </c>
      <c r="B3140" s="4">
        <v>7675</v>
      </c>
      <c r="C3140" s="4" t="s">
        <v>1062</v>
      </c>
      <c r="D3140" s="5" t="s">
        <v>1063</v>
      </c>
      <c r="E3140" s="5" t="s">
        <v>24</v>
      </c>
      <c r="F3140" s="4" t="s">
        <v>17</v>
      </c>
      <c r="G3140" s="5" t="s">
        <v>2772</v>
      </c>
      <c r="H3140" s="4" t="s">
        <v>19</v>
      </c>
      <c r="I3140" s="6">
        <v>2210.6799999999998</v>
      </c>
      <c r="J3140" s="7">
        <v>45366</v>
      </c>
      <c r="K3140" s="5" t="s">
        <v>20</v>
      </c>
    </row>
    <row r="3141" spans="1:11" x14ac:dyDescent="0.3">
      <c r="A3141" s="3" t="s">
        <v>3658</v>
      </c>
      <c r="B3141" s="4">
        <v>7675</v>
      </c>
      <c r="C3141" s="4" t="s">
        <v>1062</v>
      </c>
      <c r="D3141" s="5" t="s">
        <v>1063</v>
      </c>
      <c r="E3141" s="5" t="s">
        <v>24</v>
      </c>
      <c r="F3141" s="4" t="s">
        <v>17</v>
      </c>
      <c r="G3141" s="5" t="s">
        <v>3337</v>
      </c>
      <c r="H3141" s="4" t="s">
        <v>19</v>
      </c>
      <c r="I3141" s="6">
        <v>413.63</v>
      </c>
      <c r="J3141" s="7">
        <v>45307</v>
      </c>
      <c r="K3141" s="5" t="s">
        <v>20</v>
      </c>
    </row>
    <row r="3142" spans="1:11" x14ac:dyDescent="0.3">
      <c r="A3142" s="3" t="s">
        <v>3659</v>
      </c>
      <c r="B3142" s="4">
        <v>7675</v>
      </c>
      <c r="C3142" s="4" t="s">
        <v>1062</v>
      </c>
      <c r="D3142" s="5" t="s">
        <v>1063</v>
      </c>
      <c r="E3142" s="5" t="s">
        <v>24</v>
      </c>
      <c r="F3142" s="4" t="s">
        <v>17</v>
      </c>
      <c r="G3142" s="5" t="s">
        <v>3337</v>
      </c>
      <c r="H3142" s="4" t="s">
        <v>19</v>
      </c>
      <c r="I3142" s="6">
        <v>3951.27</v>
      </c>
      <c r="J3142" s="7">
        <v>44939</v>
      </c>
      <c r="K3142" s="5" t="s">
        <v>20</v>
      </c>
    </row>
    <row r="3143" spans="1:11" x14ac:dyDescent="0.3">
      <c r="A3143" s="3" t="s">
        <v>4334</v>
      </c>
      <c r="B3143" s="4">
        <v>7675</v>
      </c>
      <c r="C3143" s="4" t="s">
        <v>1062</v>
      </c>
      <c r="D3143" s="5" t="s">
        <v>1063</v>
      </c>
      <c r="E3143" s="5" t="s">
        <v>24</v>
      </c>
      <c r="F3143" s="4" t="s">
        <v>17</v>
      </c>
      <c r="G3143" s="5" t="s">
        <v>4021</v>
      </c>
      <c r="H3143" s="4" t="s">
        <v>19</v>
      </c>
      <c r="I3143" s="6">
        <v>965</v>
      </c>
      <c r="J3143" s="7">
        <v>45307</v>
      </c>
      <c r="K3143" s="5" t="s">
        <v>20</v>
      </c>
    </row>
    <row r="3144" spans="1:11" x14ac:dyDescent="0.3">
      <c r="A3144" s="3" t="s">
        <v>4335</v>
      </c>
      <c r="B3144" s="4">
        <v>7675</v>
      </c>
      <c r="C3144" s="4" t="s">
        <v>1062</v>
      </c>
      <c r="D3144" s="5" t="s">
        <v>1063</v>
      </c>
      <c r="E3144" s="5" t="s">
        <v>24</v>
      </c>
      <c r="F3144" s="4" t="s">
        <v>17</v>
      </c>
      <c r="G3144" s="5" t="s">
        <v>4021</v>
      </c>
      <c r="H3144" s="4" t="s">
        <v>19</v>
      </c>
      <c r="I3144" s="6">
        <v>9218.4</v>
      </c>
      <c r="J3144" s="7">
        <v>44939</v>
      </c>
      <c r="K3144" s="5" t="s">
        <v>20</v>
      </c>
    </row>
    <row r="3145" spans="1:11" x14ac:dyDescent="0.3">
      <c r="A3145" s="3" t="s">
        <v>4871</v>
      </c>
      <c r="B3145" s="4">
        <v>7675</v>
      </c>
      <c r="C3145" s="4" t="s">
        <v>1062</v>
      </c>
      <c r="D3145" s="5" t="s">
        <v>1063</v>
      </c>
      <c r="E3145" s="5" t="s">
        <v>24</v>
      </c>
      <c r="F3145" s="4" t="s">
        <v>17</v>
      </c>
      <c r="G3145" s="5" t="s">
        <v>4687</v>
      </c>
      <c r="H3145" s="4" t="s">
        <v>19</v>
      </c>
      <c r="I3145" s="6">
        <v>7597.99</v>
      </c>
      <c r="J3145" s="7">
        <v>45093</v>
      </c>
      <c r="K3145" s="5" t="s">
        <v>20</v>
      </c>
    </row>
    <row r="3146" spans="1:11" x14ac:dyDescent="0.3">
      <c r="A3146" s="3" t="s">
        <v>32</v>
      </c>
      <c r="B3146" s="4">
        <v>7498</v>
      </c>
      <c r="C3146" s="4" t="s">
        <v>33</v>
      </c>
      <c r="D3146" s="5" t="s">
        <v>34</v>
      </c>
      <c r="E3146" s="5" t="s">
        <v>24</v>
      </c>
      <c r="F3146" s="4" t="s">
        <v>17</v>
      </c>
      <c r="G3146" s="5" t="s">
        <v>25</v>
      </c>
      <c r="H3146" s="4" t="s">
        <v>26</v>
      </c>
      <c r="I3146" s="6">
        <v>112.62</v>
      </c>
      <c r="J3146" s="7">
        <v>45307</v>
      </c>
      <c r="K3146" s="5"/>
    </row>
    <row r="3147" spans="1:11" x14ac:dyDescent="0.3">
      <c r="A3147" s="3" t="s">
        <v>35</v>
      </c>
      <c r="B3147" s="4">
        <v>7498</v>
      </c>
      <c r="C3147" s="4" t="s">
        <v>33</v>
      </c>
      <c r="D3147" s="5" t="s">
        <v>34</v>
      </c>
      <c r="E3147" s="5" t="s">
        <v>24</v>
      </c>
      <c r="F3147" s="4" t="s">
        <v>17</v>
      </c>
      <c r="G3147" s="5" t="s">
        <v>25</v>
      </c>
      <c r="H3147" s="4" t="s">
        <v>26</v>
      </c>
      <c r="I3147" s="6">
        <v>2632.46</v>
      </c>
      <c r="J3147" s="7">
        <v>44939</v>
      </c>
      <c r="K3147" s="5"/>
    </row>
    <row r="3148" spans="1:11" x14ac:dyDescent="0.3">
      <c r="A3148" s="3" t="s">
        <v>2158</v>
      </c>
      <c r="B3148" s="4">
        <v>7498</v>
      </c>
      <c r="C3148" s="4" t="s">
        <v>33</v>
      </c>
      <c r="D3148" s="5" t="s">
        <v>34</v>
      </c>
      <c r="E3148" s="5" t="s">
        <v>24</v>
      </c>
      <c r="F3148" s="4" t="s">
        <v>17</v>
      </c>
      <c r="G3148" s="5" t="s">
        <v>2156</v>
      </c>
      <c r="H3148" s="4" t="s">
        <v>26</v>
      </c>
      <c r="I3148" s="6">
        <v>2655.38</v>
      </c>
      <c r="J3148" s="7">
        <v>45139</v>
      </c>
      <c r="K3148" s="5"/>
    </row>
    <row r="3149" spans="1:11" x14ac:dyDescent="0.3">
      <c r="A3149" s="3" t="s">
        <v>2774</v>
      </c>
      <c r="B3149" s="4">
        <v>7498</v>
      </c>
      <c r="C3149" s="4" t="s">
        <v>33</v>
      </c>
      <c r="D3149" s="5" t="s">
        <v>34</v>
      </c>
      <c r="E3149" s="5" t="s">
        <v>24</v>
      </c>
      <c r="F3149" s="4" t="s">
        <v>17</v>
      </c>
      <c r="G3149" s="5" t="s">
        <v>2772</v>
      </c>
      <c r="H3149" s="4" t="s">
        <v>26</v>
      </c>
      <c r="I3149" s="6">
        <v>498.91</v>
      </c>
      <c r="J3149" s="7">
        <v>45366</v>
      </c>
      <c r="K3149" s="5"/>
    </row>
    <row r="3150" spans="1:11" x14ac:dyDescent="0.3">
      <c r="A3150" s="3" t="s">
        <v>3339</v>
      </c>
      <c r="B3150" s="4">
        <v>7498</v>
      </c>
      <c r="C3150" s="4" t="s">
        <v>33</v>
      </c>
      <c r="D3150" s="5" t="s">
        <v>34</v>
      </c>
      <c r="E3150" s="5" t="s">
        <v>24</v>
      </c>
      <c r="F3150" s="4" t="s">
        <v>17</v>
      </c>
      <c r="G3150" s="5" t="s">
        <v>3337</v>
      </c>
      <c r="H3150" s="4" t="s">
        <v>26</v>
      </c>
      <c r="I3150" s="6">
        <v>93.35</v>
      </c>
      <c r="J3150" s="7">
        <v>45307</v>
      </c>
      <c r="K3150" s="5"/>
    </row>
    <row r="3151" spans="1:11" x14ac:dyDescent="0.3">
      <c r="A3151" s="3" t="s">
        <v>3340</v>
      </c>
      <c r="B3151" s="4">
        <v>7498</v>
      </c>
      <c r="C3151" s="4" t="s">
        <v>33</v>
      </c>
      <c r="D3151" s="5" t="s">
        <v>34</v>
      </c>
      <c r="E3151" s="5" t="s">
        <v>24</v>
      </c>
      <c r="F3151" s="4" t="s">
        <v>17</v>
      </c>
      <c r="G3151" s="5" t="s">
        <v>3337</v>
      </c>
      <c r="H3151" s="4" t="s">
        <v>26</v>
      </c>
      <c r="I3151" s="6">
        <v>891.74</v>
      </c>
      <c r="J3151" s="7">
        <v>44939</v>
      </c>
      <c r="K3151" s="5"/>
    </row>
    <row r="3152" spans="1:11" x14ac:dyDescent="0.3">
      <c r="A3152" s="3" t="s">
        <v>4023</v>
      </c>
      <c r="B3152" s="4">
        <v>7498</v>
      </c>
      <c r="C3152" s="4" t="s">
        <v>33</v>
      </c>
      <c r="D3152" s="5" t="s">
        <v>34</v>
      </c>
      <c r="E3152" s="5" t="s">
        <v>24</v>
      </c>
      <c r="F3152" s="4" t="s">
        <v>17</v>
      </c>
      <c r="G3152" s="5" t="s">
        <v>4021</v>
      </c>
      <c r="H3152" s="4" t="s">
        <v>26</v>
      </c>
      <c r="I3152" s="6">
        <v>217.79</v>
      </c>
      <c r="J3152" s="7">
        <v>45307</v>
      </c>
      <c r="K3152" s="5"/>
    </row>
    <row r="3153" spans="1:11" x14ac:dyDescent="0.3">
      <c r="A3153" s="3" t="s">
        <v>4024</v>
      </c>
      <c r="B3153" s="4">
        <v>7498</v>
      </c>
      <c r="C3153" s="4" t="s">
        <v>33</v>
      </c>
      <c r="D3153" s="5" t="s">
        <v>34</v>
      </c>
      <c r="E3153" s="5" t="s">
        <v>24</v>
      </c>
      <c r="F3153" s="4" t="s">
        <v>17</v>
      </c>
      <c r="G3153" s="5" t="s">
        <v>4021</v>
      </c>
      <c r="H3153" s="4" t="s">
        <v>26</v>
      </c>
      <c r="I3153" s="6">
        <v>2080.44</v>
      </c>
      <c r="J3153" s="7">
        <v>44939</v>
      </c>
      <c r="K3153" s="5"/>
    </row>
    <row r="3154" spans="1:11" x14ac:dyDescent="0.3">
      <c r="A3154" s="3" t="s">
        <v>4688</v>
      </c>
      <c r="B3154" s="4">
        <v>7498</v>
      </c>
      <c r="C3154" s="4" t="s">
        <v>33</v>
      </c>
      <c r="D3154" s="5" t="s">
        <v>34</v>
      </c>
      <c r="E3154" s="5" t="s">
        <v>24</v>
      </c>
      <c r="F3154" s="4" t="s">
        <v>17</v>
      </c>
      <c r="G3154" s="5" t="s">
        <v>4687</v>
      </c>
      <c r="H3154" s="4" t="s">
        <v>26</v>
      </c>
      <c r="I3154" s="6">
        <v>1714.74</v>
      </c>
      <c r="J3154" s="7">
        <v>45093</v>
      </c>
      <c r="K3154" s="5"/>
    </row>
    <row r="3155" spans="1:11" x14ac:dyDescent="0.3">
      <c r="A3155" s="3" t="s">
        <v>547</v>
      </c>
      <c r="B3155" s="4">
        <v>8579</v>
      </c>
      <c r="C3155" s="4" t="s">
        <v>548</v>
      </c>
      <c r="D3155" s="5" t="s">
        <v>549</v>
      </c>
      <c r="E3155" s="5" t="s">
        <v>24</v>
      </c>
      <c r="F3155" s="4" t="s">
        <v>17</v>
      </c>
      <c r="G3155" s="5" t="s">
        <v>25</v>
      </c>
      <c r="H3155" s="4" t="s">
        <v>26</v>
      </c>
      <c r="I3155" s="6">
        <v>44.01</v>
      </c>
      <c r="J3155" s="7">
        <v>45307</v>
      </c>
      <c r="K3155" s="5"/>
    </row>
    <row r="3156" spans="1:11" x14ac:dyDescent="0.3">
      <c r="A3156" s="3" t="s">
        <v>550</v>
      </c>
      <c r="B3156" s="4">
        <v>8579</v>
      </c>
      <c r="C3156" s="4" t="s">
        <v>548</v>
      </c>
      <c r="D3156" s="5" t="s">
        <v>549</v>
      </c>
      <c r="E3156" s="5" t="s">
        <v>24</v>
      </c>
      <c r="F3156" s="4" t="s">
        <v>17</v>
      </c>
      <c r="G3156" s="5" t="s">
        <v>25</v>
      </c>
      <c r="H3156" s="4" t="s">
        <v>26</v>
      </c>
      <c r="I3156" s="6">
        <v>1028.78</v>
      </c>
      <c r="J3156" s="7">
        <v>44939</v>
      </c>
      <c r="K3156" s="5"/>
    </row>
    <row r="3157" spans="1:11" x14ac:dyDescent="0.3">
      <c r="A3157" s="3" t="s">
        <v>2308</v>
      </c>
      <c r="B3157" s="4">
        <v>8579</v>
      </c>
      <c r="C3157" s="4" t="s">
        <v>548</v>
      </c>
      <c r="D3157" s="5" t="s">
        <v>549</v>
      </c>
      <c r="E3157" s="5" t="s">
        <v>24</v>
      </c>
      <c r="F3157" s="4" t="s">
        <v>17</v>
      </c>
      <c r="G3157" s="5" t="s">
        <v>2156</v>
      </c>
      <c r="H3157" s="4" t="s">
        <v>26</v>
      </c>
      <c r="I3157" s="6">
        <v>1037.73</v>
      </c>
      <c r="J3157" s="7">
        <v>45139</v>
      </c>
      <c r="K3157" s="5"/>
    </row>
    <row r="3158" spans="1:11" x14ac:dyDescent="0.3">
      <c r="A3158" s="3" t="s">
        <v>2911</v>
      </c>
      <c r="B3158" s="4">
        <v>8579</v>
      </c>
      <c r="C3158" s="4" t="s">
        <v>548</v>
      </c>
      <c r="D3158" s="5" t="s">
        <v>549</v>
      </c>
      <c r="E3158" s="5" t="s">
        <v>24</v>
      </c>
      <c r="F3158" s="4" t="s">
        <v>17</v>
      </c>
      <c r="G3158" s="5" t="s">
        <v>2772</v>
      </c>
      <c r="H3158" s="4" t="s">
        <v>26</v>
      </c>
      <c r="I3158" s="6">
        <v>194.98</v>
      </c>
      <c r="J3158" s="7">
        <v>45366</v>
      </c>
      <c r="K3158" s="5"/>
    </row>
    <row r="3159" spans="1:11" x14ac:dyDescent="0.3">
      <c r="A3159" s="3" t="s">
        <v>543</v>
      </c>
      <c r="B3159" s="4">
        <v>8578</v>
      </c>
      <c r="C3159" s="4" t="s">
        <v>544</v>
      </c>
      <c r="D3159" s="5" t="s">
        <v>545</v>
      </c>
      <c r="E3159" s="5" t="s">
        <v>24</v>
      </c>
      <c r="F3159" s="4" t="s">
        <v>17</v>
      </c>
      <c r="G3159" s="5" t="s">
        <v>25</v>
      </c>
      <c r="H3159" s="4" t="s">
        <v>26</v>
      </c>
      <c r="I3159" s="6">
        <v>148.99</v>
      </c>
      <c r="J3159" s="7">
        <v>45307</v>
      </c>
      <c r="K3159" s="5"/>
    </row>
    <row r="3160" spans="1:11" x14ac:dyDescent="0.3">
      <c r="A3160" s="3" t="s">
        <v>546</v>
      </c>
      <c r="B3160" s="4">
        <v>8578</v>
      </c>
      <c r="C3160" s="4" t="s">
        <v>544</v>
      </c>
      <c r="D3160" s="5" t="s">
        <v>545</v>
      </c>
      <c r="E3160" s="5" t="s">
        <v>24</v>
      </c>
      <c r="F3160" s="4" t="s">
        <v>17</v>
      </c>
      <c r="G3160" s="5" t="s">
        <v>25</v>
      </c>
      <c r="H3160" s="4" t="s">
        <v>26</v>
      </c>
      <c r="I3160" s="6">
        <v>3482.63</v>
      </c>
      <c r="J3160" s="7">
        <v>44939</v>
      </c>
      <c r="K3160" s="5"/>
    </row>
    <row r="3161" spans="1:11" x14ac:dyDescent="0.3">
      <c r="A3161" s="3" t="s">
        <v>2307</v>
      </c>
      <c r="B3161" s="4">
        <v>8578</v>
      </c>
      <c r="C3161" s="4" t="s">
        <v>544</v>
      </c>
      <c r="D3161" s="5" t="s">
        <v>545</v>
      </c>
      <c r="E3161" s="5" t="s">
        <v>24</v>
      </c>
      <c r="F3161" s="4" t="s">
        <v>17</v>
      </c>
      <c r="G3161" s="5" t="s">
        <v>2156</v>
      </c>
      <c r="H3161" s="4" t="s">
        <v>26</v>
      </c>
      <c r="I3161" s="6">
        <v>3512.94</v>
      </c>
      <c r="J3161" s="7">
        <v>45139</v>
      </c>
      <c r="K3161" s="5"/>
    </row>
    <row r="3162" spans="1:11" x14ac:dyDescent="0.3">
      <c r="A3162" s="3" t="s">
        <v>2910</v>
      </c>
      <c r="B3162" s="4">
        <v>8578</v>
      </c>
      <c r="C3162" s="4" t="s">
        <v>544</v>
      </c>
      <c r="D3162" s="5" t="s">
        <v>545</v>
      </c>
      <c r="E3162" s="5" t="s">
        <v>24</v>
      </c>
      <c r="F3162" s="4" t="s">
        <v>17</v>
      </c>
      <c r="G3162" s="5" t="s">
        <v>2772</v>
      </c>
      <c r="H3162" s="4" t="s">
        <v>26</v>
      </c>
      <c r="I3162" s="6">
        <v>660.04</v>
      </c>
      <c r="J3162" s="7">
        <v>45366</v>
      </c>
      <c r="K3162" s="5"/>
    </row>
    <row r="3163" spans="1:11" x14ac:dyDescent="0.3">
      <c r="A3163" s="3" t="s">
        <v>1895</v>
      </c>
      <c r="B3163" s="4">
        <v>9076</v>
      </c>
      <c r="C3163" s="4" t="s">
        <v>1896</v>
      </c>
      <c r="D3163" s="5" t="s">
        <v>1897</v>
      </c>
      <c r="E3163" s="5" t="s">
        <v>24</v>
      </c>
      <c r="F3163" s="4" t="s">
        <v>17</v>
      </c>
      <c r="G3163" s="5" t="s">
        <v>25</v>
      </c>
      <c r="H3163" s="4" t="s">
        <v>19</v>
      </c>
      <c r="I3163" s="6">
        <v>117.13</v>
      </c>
      <c r="J3163" s="7">
        <v>45307</v>
      </c>
      <c r="K3163" s="5" t="s">
        <v>20</v>
      </c>
    </row>
    <row r="3164" spans="1:11" x14ac:dyDescent="0.3">
      <c r="A3164" s="3" t="s">
        <v>1898</v>
      </c>
      <c r="B3164" s="4">
        <v>9076</v>
      </c>
      <c r="C3164" s="4" t="s">
        <v>1896</v>
      </c>
      <c r="D3164" s="5" t="s">
        <v>1897</v>
      </c>
      <c r="E3164" s="5" t="s">
        <v>24</v>
      </c>
      <c r="F3164" s="4" t="s">
        <v>17</v>
      </c>
      <c r="G3164" s="5" t="s">
        <v>25</v>
      </c>
      <c r="H3164" s="4" t="s">
        <v>19</v>
      </c>
      <c r="I3164" s="6">
        <v>2737.8</v>
      </c>
      <c r="J3164" s="7">
        <v>44939</v>
      </c>
      <c r="K3164" s="5" t="s">
        <v>20</v>
      </c>
    </row>
    <row r="3165" spans="1:11" x14ac:dyDescent="0.3">
      <c r="A3165" s="3" t="s">
        <v>2699</v>
      </c>
      <c r="B3165" s="4">
        <v>9076</v>
      </c>
      <c r="C3165" s="4" t="s">
        <v>1896</v>
      </c>
      <c r="D3165" s="5" t="s">
        <v>1897</v>
      </c>
      <c r="E3165" s="5" t="s">
        <v>24</v>
      </c>
      <c r="F3165" s="4" t="s">
        <v>17</v>
      </c>
      <c r="G3165" s="5" t="s">
        <v>2156</v>
      </c>
      <c r="H3165" s="4" t="s">
        <v>19</v>
      </c>
      <c r="I3165" s="6">
        <v>2761.63</v>
      </c>
      <c r="J3165" s="7">
        <v>45140</v>
      </c>
      <c r="K3165" s="5" t="s">
        <v>20</v>
      </c>
    </row>
    <row r="3166" spans="1:11" x14ac:dyDescent="0.3">
      <c r="A3166" s="3" t="s">
        <v>3265</v>
      </c>
      <c r="B3166" s="4">
        <v>9076</v>
      </c>
      <c r="C3166" s="4" t="s">
        <v>1896</v>
      </c>
      <c r="D3166" s="5" t="s">
        <v>1897</v>
      </c>
      <c r="E3166" s="5" t="s">
        <v>24</v>
      </c>
      <c r="F3166" s="4" t="s">
        <v>17</v>
      </c>
      <c r="G3166" s="5" t="s">
        <v>2772</v>
      </c>
      <c r="H3166" s="4" t="s">
        <v>19</v>
      </c>
      <c r="I3166" s="6">
        <v>518.88</v>
      </c>
      <c r="J3166" s="7">
        <v>45366</v>
      </c>
      <c r="K3166" s="5" t="s">
        <v>20</v>
      </c>
    </row>
    <row r="3167" spans="1:11" x14ac:dyDescent="0.3">
      <c r="A3167" s="3" t="s">
        <v>3920</v>
      </c>
      <c r="B3167" s="4">
        <v>9076</v>
      </c>
      <c r="C3167" s="4" t="s">
        <v>1896</v>
      </c>
      <c r="D3167" s="5" t="s">
        <v>1897</v>
      </c>
      <c r="E3167" s="5" t="s">
        <v>24</v>
      </c>
      <c r="F3167" s="4" t="s">
        <v>17</v>
      </c>
      <c r="G3167" s="5" t="s">
        <v>3337</v>
      </c>
      <c r="H3167" s="4" t="s">
        <v>19</v>
      </c>
      <c r="I3167" s="6">
        <v>97.08</v>
      </c>
      <c r="J3167" s="7">
        <v>45307</v>
      </c>
      <c r="K3167" s="5" t="s">
        <v>20</v>
      </c>
    </row>
    <row r="3168" spans="1:11" x14ac:dyDescent="0.3">
      <c r="A3168" s="3" t="s">
        <v>3921</v>
      </c>
      <c r="B3168" s="4">
        <v>9076</v>
      </c>
      <c r="C3168" s="4" t="s">
        <v>1896</v>
      </c>
      <c r="D3168" s="5" t="s">
        <v>1897</v>
      </c>
      <c r="E3168" s="5" t="s">
        <v>24</v>
      </c>
      <c r="F3168" s="4" t="s">
        <v>17</v>
      </c>
      <c r="G3168" s="5" t="s">
        <v>3337</v>
      </c>
      <c r="H3168" s="4" t="s">
        <v>19</v>
      </c>
      <c r="I3168" s="6">
        <v>927.42</v>
      </c>
      <c r="J3168" s="7">
        <v>44939</v>
      </c>
      <c r="K3168" s="5" t="s">
        <v>20</v>
      </c>
    </row>
    <row r="3169" spans="1:11" x14ac:dyDescent="0.3">
      <c r="A3169" s="3" t="s">
        <v>4594</v>
      </c>
      <c r="B3169" s="4">
        <v>9076</v>
      </c>
      <c r="C3169" s="4" t="s">
        <v>1896</v>
      </c>
      <c r="D3169" s="5" t="s">
        <v>1897</v>
      </c>
      <c r="E3169" s="5" t="s">
        <v>24</v>
      </c>
      <c r="F3169" s="4" t="s">
        <v>17</v>
      </c>
      <c r="G3169" s="5" t="s">
        <v>4021</v>
      </c>
      <c r="H3169" s="4" t="s">
        <v>19</v>
      </c>
      <c r="I3169" s="6">
        <v>226.5</v>
      </c>
      <c r="J3169" s="7">
        <v>45307</v>
      </c>
      <c r="K3169" s="5" t="s">
        <v>20</v>
      </c>
    </row>
    <row r="3170" spans="1:11" x14ac:dyDescent="0.3">
      <c r="A3170" s="3" t="s">
        <v>4595</v>
      </c>
      <c r="B3170" s="4">
        <v>9076</v>
      </c>
      <c r="C3170" s="4" t="s">
        <v>1896</v>
      </c>
      <c r="D3170" s="5" t="s">
        <v>1897</v>
      </c>
      <c r="E3170" s="5" t="s">
        <v>24</v>
      </c>
      <c r="F3170" s="4" t="s">
        <v>17</v>
      </c>
      <c r="G3170" s="5" t="s">
        <v>4021</v>
      </c>
      <c r="H3170" s="4" t="s">
        <v>19</v>
      </c>
      <c r="I3170" s="6">
        <v>2163.69</v>
      </c>
      <c r="J3170" s="7">
        <v>44939</v>
      </c>
      <c r="K3170" s="5" t="s">
        <v>20</v>
      </c>
    </row>
    <row r="3171" spans="1:11" x14ac:dyDescent="0.3">
      <c r="A3171" s="3" t="s">
        <v>5006</v>
      </c>
      <c r="B3171" s="4">
        <v>9076</v>
      </c>
      <c r="C3171" s="4" t="s">
        <v>1896</v>
      </c>
      <c r="D3171" s="5" t="s">
        <v>1897</v>
      </c>
      <c r="E3171" s="5" t="s">
        <v>24</v>
      </c>
      <c r="F3171" s="4" t="s">
        <v>17</v>
      </c>
      <c r="G3171" s="5" t="s">
        <v>4687</v>
      </c>
      <c r="H3171" s="4" t="s">
        <v>19</v>
      </c>
      <c r="I3171" s="6">
        <v>1783.36</v>
      </c>
      <c r="J3171" s="7">
        <v>45093</v>
      </c>
      <c r="K3171" s="5" t="s">
        <v>20</v>
      </c>
    </row>
    <row r="3172" spans="1:11" x14ac:dyDescent="0.3">
      <c r="A3172" s="3" t="s">
        <v>787</v>
      </c>
      <c r="B3172" s="4">
        <v>9179</v>
      </c>
      <c r="C3172" s="4" t="s">
        <v>788</v>
      </c>
      <c r="D3172" s="5" t="s">
        <v>789</v>
      </c>
      <c r="E3172" s="5" t="s">
        <v>24</v>
      </c>
      <c r="F3172" s="4" t="s">
        <v>17</v>
      </c>
      <c r="G3172" s="5" t="s">
        <v>25</v>
      </c>
      <c r="H3172" s="4" t="s">
        <v>26</v>
      </c>
      <c r="I3172" s="6">
        <v>1028.8699999999999</v>
      </c>
      <c r="J3172" s="7">
        <v>45307</v>
      </c>
      <c r="K3172" s="5"/>
    </row>
    <row r="3173" spans="1:11" x14ac:dyDescent="0.3">
      <c r="A3173" s="3" t="s">
        <v>790</v>
      </c>
      <c r="B3173" s="4">
        <v>9179</v>
      </c>
      <c r="C3173" s="4" t="s">
        <v>788</v>
      </c>
      <c r="D3173" s="5" t="s">
        <v>789</v>
      </c>
      <c r="E3173" s="5" t="s">
        <v>24</v>
      </c>
      <c r="F3173" s="4" t="s">
        <v>17</v>
      </c>
      <c r="G3173" s="5" t="s">
        <v>25</v>
      </c>
      <c r="H3173" s="4" t="s">
        <v>26</v>
      </c>
      <c r="I3173" s="6">
        <v>24049.41</v>
      </c>
      <c r="J3173" s="7">
        <v>44939</v>
      </c>
      <c r="K3173" s="5"/>
    </row>
    <row r="3174" spans="1:11" x14ac:dyDescent="0.3">
      <c r="A3174" s="3" t="s">
        <v>2390</v>
      </c>
      <c r="B3174" s="4">
        <v>9179</v>
      </c>
      <c r="C3174" s="4" t="s">
        <v>788</v>
      </c>
      <c r="D3174" s="5" t="s">
        <v>789</v>
      </c>
      <c r="E3174" s="5" t="s">
        <v>24</v>
      </c>
      <c r="F3174" s="4" t="s">
        <v>17</v>
      </c>
      <c r="G3174" s="5" t="s">
        <v>2156</v>
      </c>
      <c r="H3174" s="4" t="s">
        <v>26</v>
      </c>
      <c r="I3174" s="6">
        <v>24258.75</v>
      </c>
      <c r="J3174" s="7">
        <v>45139</v>
      </c>
      <c r="K3174" s="5"/>
    </row>
    <row r="3175" spans="1:11" x14ac:dyDescent="0.3">
      <c r="A3175" s="3" t="s">
        <v>2979</v>
      </c>
      <c r="B3175" s="4">
        <v>9179</v>
      </c>
      <c r="C3175" s="4" t="s">
        <v>788</v>
      </c>
      <c r="D3175" s="5" t="s">
        <v>789</v>
      </c>
      <c r="E3175" s="5" t="s">
        <v>24</v>
      </c>
      <c r="F3175" s="4" t="s">
        <v>17</v>
      </c>
      <c r="G3175" s="5" t="s">
        <v>2772</v>
      </c>
      <c r="H3175" s="4" t="s">
        <v>26</v>
      </c>
      <c r="I3175" s="6">
        <v>4557.9399999999996</v>
      </c>
      <c r="J3175" s="7">
        <v>45366</v>
      </c>
      <c r="K3175" s="5"/>
    </row>
    <row r="3176" spans="1:11" x14ac:dyDescent="0.3">
      <c r="A3176" s="3" t="s">
        <v>3554</v>
      </c>
      <c r="B3176" s="4">
        <v>9179</v>
      </c>
      <c r="C3176" s="4" t="s">
        <v>788</v>
      </c>
      <c r="D3176" s="5" t="s">
        <v>789</v>
      </c>
      <c r="E3176" s="5" t="s">
        <v>24</v>
      </c>
      <c r="F3176" s="4" t="s">
        <v>17</v>
      </c>
      <c r="G3176" s="5" t="s">
        <v>3337</v>
      </c>
      <c r="H3176" s="4" t="s">
        <v>26</v>
      </c>
      <c r="I3176" s="6">
        <v>838.04</v>
      </c>
      <c r="J3176" s="7">
        <v>45307</v>
      </c>
      <c r="K3176" s="5"/>
    </row>
    <row r="3177" spans="1:11" x14ac:dyDescent="0.3">
      <c r="A3177" s="3" t="s">
        <v>3555</v>
      </c>
      <c r="B3177" s="4">
        <v>9179</v>
      </c>
      <c r="C3177" s="4" t="s">
        <v>788</v>
      </c>
      <c r="D3177" s="5" t="s">
        <v>789</v>
      </c>
      <c r="E3177" s="5" t="s">
        <v>24</v>
      </c>
      <c r="F3177" s="4" t="s">
        <v>17</v>
      </c>
      <c r="G3177" s="5" t="s">
        <v>3337</v>
      </c>
      <c r="H3177" s="4" t="s">
        <v>26</v>
      </c>
      <c r="I3177" s="6">
        <v>8005.51</v>
      </c>
      <c r="J3177" s="7">
        <v>44939</v>
      </c>
      <c r="K3177" s="5"/>
    </row>
    <row r="3178" spans="1:11" x14ac:dyDescent="0.3">
      <c r="A3178" s="3" t="s">
        <v>4234</v>
      </c>
      <c r="B3178" s="4">
        <v>9179</v>
      </c>
      <c r="C3178" s="4" t="s">
        <v>788</v>
      </c>
      <c r="D3178" s="5" t="s">
        <v>789</v>
      </c>
      <c r="E3178" s="5" t="s">
        <v>24</v>
      </c>
      <c r="F3178" s="4" t="s">
        <v>17</v>
      </c>
      <c r="G3178" s="5" t="s">
        <v>4021</v>
      </c>
      <c r="H3178" s="4" t="s">
        <v>26</v>
      </c>
      <c r="I3178" s="6">
        <v>1955.15</v>
      </c>
      <c r="J3178" s="7">
        <v>45307</v>
      </c>
      <c r="K3178" s="5"/>
    </row>
    <row r="3179" spans="1:11" x14ac:dyDescent="0.3">
      <c r="A3179" s="3" t="s">
        <v>4235</v>
      </c>
      <c r="B3179" s="4">
        <v>9179</v>
      </c>
      <c r="C3179" s="4" t="s">
        <v>788</v>
      </c>
      <c r="D3179" s="5" t="s">
        <v>789</v>
      </c>
      <c r="E3179" s="5" t="s">
        <v>24</v>
      </c>
      <c r="F3179" s="4" t="s">
        <v>17</v>
      </c>
      <c r="G3179" s="5" t="s">
        <v>4021</v>
      </c>
      <c r="H3179" s="4" t="s">
        <v>26</v>
      </c>
      <c r="I3179" s="6">
        <v>18677.009999999998</v>
      </c>
      <c r="J3179" s="7">
        <v>44939</v>
      </c>
      <c r="K3179" s="5"/>
    </row>
    <row r="3180" spans="1:11" x14ac:dyDescent="0.3">
      <c r="A3180" s="3" t="s">
        <v>4817</v>
      </c>
      <c r="B3180" s="4">
        <v>9179</v>
      </c>
      <c r="C3180" s="4" t="s">
        <v>788</v>
      </c>
      <c r="D3180" s="5" t="s">
        <v>789</v>
      </c>
      <c r="E3180" s="5" t="s">
        <v>24</v>
      </c>
      <c r="F3180" s="4" t="s">
        <v>17</v>
      </c>
      <c r="G3180" s="5" t="s">
        <v>4687</v>
      </c>
      <c r="H3180" s="4" t="s">
        <v>26</v>
      </c>
      <c r="I3180" s="6">
        <v>15393.96</v>
      </c>
      <c r="J3180" s="7">
        <v>45093</v>
      </c>
      <c r="K3180" s="5"/>
    </row>
    <row r="3181" spans="1:11" x14ac:dyDescent="0.3">
      <c r="A3181" s="3" t="s">
        <v>791</v>
      </c>
      <c r="B3181" s="4">
        <v>9185</v>
      </c>
      <c r="C3181" s="4" t="s">
        <v>792</v>
      </c>
      <c r="D3181" s="5" t="s">
        <v>793</v>
      </c>
      <c r="E3181" s="5" t="s">
        <v>24</v>
      </c>
      <c r="F3181" s="4" t="s">
        <v>17</v>
      </c>
      <c r="G3181" s="5" t="s">
        <v>25</v>
      </c>
      <c r="H3181" s="4" t="s">
        <v>26</v>
      </c>
      <c r="I3181" s="6">
        <v>298.48</v>
      </c>
      <c r="J3181" s="7">
        <v>45307</v>
      </c>
      <c r="K3181" s="5"/>
    </row>
    <row r="3182" spans="1:11" x14ac:dyDescent="0.3">
      <c r="A3182" s="3" t="s">
        <v>794</v>
      </c>
      <c r="B3182" s="4">
        <v>9185</v>
      </c>
      <c r="C3182" s="4" t="s">
        <v>792</v>
      </c>
      <c r="D3182" s="5" t="s">
        <v>793</v>
      </c>
      <c r="E3182" s="5" t="s">
        <v>24</v>
      </c>
      <c r="F3182" s="4" t="s">
        <v>17</v>
      </c>
      <c r="G3182" s="5" t="s">
        <v>25</v>
      </c>
      <c r="H3182" s="4" t="s">
        <v>26</v>
      </c>
      <c r="I3182" s="6">
        <v>6976.73</v>
      </c>
      <c r="J3182" s="7">
        <v>44939</v>
      </c>
      <c r="K3182" s="5"/>
    </row>
    <row r="3183" spans="1:11" x14ac:dyDescent="0.3">
      <c r="A3183" s="3" t="s">
        <v>2391</v>
      </c>
      <c r="B3183" s="4">
        <v>9185</v>
      </c>
      <c r="C3183" s="4" t="s">
        <v>792</v>
      </c>
      <c r="D3183" s="5" t="s">
        <v>793</v>
      </c>
      <c r="E3183" s="5" t="s">
        <v>24</v>
      </c>
      <c r="F3183" s="4" t="s">
        <v>17</v>
      </c>
      <c r="G3183" s="5" t="s">
        <v>2156</v>
      </c>
      <c r="H3183" s="4" t="s">
        <v>26</v>
      </c>
      <c r="I3183" s="6">
        <v>7037.46</v>
      </c>
      <c r="J3183" s="7">
        <v>45139</v>
      </c>
      <c r="K3183" s="5"/>
    </row>
    <row r="3184" spans="1:11" x14ac:dyDescent="0.3">
      <c r="A3184" s="3" t="s">
        <v>2980</v>
      </c>
      <c r="B3184" s="4">
        <v>9185</v>
      </c>
      <c r="C3184" s="4" t="s">
        <v>792</v>
      </c>
      <c r="D3184" s="5" t="s">
        <v>793</v>
      </c>
      <c r="E3184" s="5" t="s">
        <v>24</v>
      </c>
      <c r="F3184" s="4" t="s">
        <v>17</v>
      </c>
      <c r="G3184" s="5" t="s">
        <v>2772</v>
      </c>
      <c r="H3184" s="4" t="s">
        <v>26</v>
      </c>
      <c r="I3184" s="6">
        <v>1322.26</v>
      </c>
      <c r="J3184" s="7">
        <v>45366</v>
      </c>
      <c r="K3184" s="5"/>
    </row>
    <row r="3185" spans="1:11" x14ac:dyDescent="0.3">
      <c r="A3185" s="3" t="s">
        <v>3556</v>
      </c>
      <c r="B3185" s="4">
        <v>9185</v>
      </c>
      <c r="C3185" s="4" t="s">
        <v>792</v>
      </c>
      <c r="D3185" s="5" t="s">
        <v>793</v>
      </c>
      <c r="E3185" s="5" t="s">
        <v>24</v>
      </c>
      <c r="F3185" s="4" t="s">
        <v>17</v>
      </c>
      <c r="G3185" s="5" t="s">
        <v>3337</v>
      </c>
      <c r="H3185" s="4" t="s">
        <v>26</v>
      </c>
      <c r="I3185" s="6">
        <v>247.4</v>
      </c>
      <c r="J3185" s="7">
        <v>45307</v>
      </c>
      <c r="K3185" s="5"/>
    </row>
    <row r="3186" spans="1:11" x14ac:dyDescent="0.3">
      <c r="A3186" s="3" t="s">
        <v>3557</v>
      </c>
      <c r="B3186" s="4">
        <v>9185</v>
      </c>
      <c r="C3186" s="4" t="s">
        <v>792</v>
      </c>
      <c r="D3186" s="5" t="s">
        <v>793</v>
      </c>
      <c r="E3186" s="5" t="s">
        <v>24</v>
      </c>
      <c r="F3186" s="4" t="s">
        <v>17</v>
      </c>
      <c r="G3186" s="5" t="s">
        <v>3337</v>
      </c>
      <c r="H3186" s="4" t="s">
        <v>26</v>
      </c>
      <c r="I3186" s="6">
        <v>2363.35</v>
      </c>
      <c r="J3186" s="7">
        <v>44939</v>
      </c>
      <c r="K3186" s="5"/>
    </row>
    <row r="3187" spans="1:11" x14ac:dyDescent="0.3">
      <c r="A3187" s="3" t="s">
        <v>4236</v>
      </c>
      <c r="B3187" s="4">
        <v>9185</v>
      </c>
      <c r="C3187" s="4" t="s">
        <v>792</v>
      </c>
      <c r="D3187" s="5" t="s">
        <v>793</v>
      </c>
      <c r="E3187" s="5" t="s">
        <v>24</v>
      </c>
      <c r="F3187" s="4" t="s">
        <v>17</v>
      </c>
      <c r="G3187" s="5" t="s">
        <v>4021</v>
      </c>
      <c r="H3187" s="4" t="s">
        <v>26</v>
      </c>
      <c r="I3187" s="6">
        <v>577.19000000000005</v>
      </c>
      <c r="J3187" s="7">
        <v>45307</v>
      </c>
      <c r="K3187" s="5"/>
    </row>
    <row r="3188" spans="1:11" x14ac:dyDescent="0.3">
      <c r="A3188" s="3" t="s">
        <v>4237</v>
      </c>
      <c r="B3188" s="4">
        <v>9185</v>
      </c>
      <c r="C3188" s="4" t="s">
        <v>792</v>
      </c>
      <c r="D3188" s="5" t="s">
        <v>793</v>
      </c>
      <c r="E3188" s="5" t="s">
        <v>24</v>
      </c>
      <c r="F3188" s="4" t="s">
        <v>17</v>
      </c>
      <c r="G3188" s="5" t="s">
        <v>4021</v>
      </c>
      <c r="H3188" s="4" t="s">
        <v>26</v>
      </c>
      <c r="I3188" s="6">
        <v>5513.74</v>
      </c>
      <c r="J3188" s="7">
        <v>44939</v>
      </c>
      <c r="K3188" s="5"/>
    </row>
    <row r="3189" spans="1:11" x14ac:dyDescent="0.3">
      <c r="A3189" s="3" t="s">
        <v>4818</v>
      </c>
      <c r="B3189" s="4">
        <v>9185</v>
      </c>
      <c r="C3189" s="4" t="s">
        <v>792</v>
      </c>
      <c r="D3189" s="5" t="s">
        <v>793</v>
      </c>
      <c r="E3189" s="5" t="s">
        <v>24</v>
      </c>
      <c r="F3189" s="4" t="s">
        <v>17</v>
      </c>
      <c r="G3189" s="5" t="s">
        <v>4687</v>
      </c>
      <c r="H3189" s="4" t="s">
        <v>26</v>
      </c>
      <c r="I3189" s="6">
        <v>4544.53</v>
      </c>
      <c r="J3189" s="7">
        <v>45093</v>
      </c>
      <c r="K3189" s="5"/>
    </row>
    <row r="3190" spans="1:11" x14ac:dyDescent="0.3">
      <c r="A3190" s="3" t="s">
        <v>2009</v>
      </c>
      <c r="B3190" s="4">
        <v>9244</v>
      </c>
      <c r="C3190" s="4" t="s">
        <v>2010</v>
      </c>
      <c r="D3190" s="5" t="s">
        <v>2011</v>
      </c>
      <c r="E3190" s="5" t="s">
        <v>24</v>
      </c>
      <c r="F3190" s="4" t="s">
        <v>17</v>
      </c>
      <c r="G3190" s="5" t="s">
        <v>25</v>
      </c>
      <c r="H3190" s="4" t="s">
        <v>19</v>
      </c>
      <c r="I3190" s="6">
        <v>33.86</v>
      </c>
      <c r="J3190" s="7">
        <v>45307</v>
      </c>
      <c r="K3190" s="5" t="s">
        <v>20</v>
      </c>
    </row>
    <row r="3191" spans="1:11" x14ac:dyDescent="0.3">
      <c r="A3191" s="3" t="s">
        <v>2012</v>
      </c>
      <c r="B3191" s="4">
        <v>9244</v>
      </c>
      <c r="C3191" s="4" t="s">
        <v>2010</v>
      </c>
      <c r="D3191" s="5" t="s">
        <v>2011</v>
      </c>
      <c r="E3191" s="5" t="s">
        <v>24</v>
      </c>
      <c r="F3191" s="4" t="s">
        <v>17</v>
      </c>
      <c r="G3191" s="5" t="s">
        <v>25</v>
      </c>
      <c r="H3191" s="4" t="s">
        <v>19</v>
      </c>
      <c r="I3191" s="6">
        <v>791.37</v>
      </c>
      <c r="J3191" s="7">
        <v>44939</v>
      </c>
      <c r="K3191" s="5" t="s">
        <v>20</v>
      </c>
    </row>
    <row r="3192" spans="1:11" x14ac:dyDescent="0.3">
      <c r="A3192" s="3" t="s">
        <v>2729</v>
      </c>
      <c r="B3192" s="4">
        <v>9244</v>
      </c>
      <c r="C3192" s="4" t="s">
        <v>2010</v>
      </c>
      <c r="D3192" s="5" t="s">
        <v>2011</v>
      </c>
      <c r="E3192" s="5" t="s">
        <v>24</v>
      </c>
      <c r="F3192" s="4" t="s">
        <v>17</v>
      </c>
      <c r="G3192" s="5" t="s">
        <v>2156</v>
      </c>
      <c r="H3192" s="4" t="s">
        <v>19</v>
      </c>
      <c r="I3192" s="6">
        <v>798.26</v>
      </c>
      <c r="J3192" s="7">
        <v>45140</v>
      </c>
      <c r="K3192" s="5" t="s">
        <v>20</v>
      </c>
    </row>
    <row r="3193" spans="1:11" x14ac:dyDescent="0.3">
      <c r="A3193" s="3" t="s">
        <v>3295</v>
      </c>
      <c r="B3193" s="4">
        <v>9244</v>
      </c>
      <c r="C3193" s="4" t="s">
        <v>2010</v>
      </c>
      <c r="D3193" s="5" t="s">
        <v>2011</v>
      </c>
      <c r="E3193" s="5" t="s">
        <v>24</v>
      </c>
      <c r="F3193" s="4" t="s">
        <v>17</v>
      </c>
      <c r="G3193" s="5" t="s">
        <v>2772</v>
      </c>
      <c r="H3193" s="4" t="s">
        <v>19</v>
      </c>
      <c r="I3193" s="6">
        <v>149.97999999999999</v>
      </c>
      <c r="J3193" s="7">
        <v>45366</v>
      </c>
      <c r="K3193" s="5" t="s">
        <v>20</v>
      </c>
    </row>
    <row r="3194" spans="1:11" x14ac:dyDescent="0.3">
      <c r="A3194" s="3" t="s">
        <v>3967</v>
      </c>
      <c r="B3194" s="4">
        <v>9244</v>
      </c>
      <c r="C3194" s="4" t="s">
        <v>2010</v>
      </c>
      <c r="D3194" s="5" t="s">
        <v>2011</v>
      </c>
      <c r="E3194" s="5" t="s">
        <v>24</v>
      </c>
      <c r="F3194" s="4" t="s">
        <v>17</v>
      </c>
      <c r="G3194" s="5" t="s">
        <v>3337</v>
      </c>
      <c r="H3194" s="4" t="s">
        <v>19</v>
      </c>
      <c r="I3194" s="6">
        <v>28.06</v>
      </c>
      <c r="J3194" s="7">
        <v>45307</v>
      </c>
      <c r="K3194" s="5" t="s">
        <v>20</v>
      </c>
    </row>
    <row r="3195" spans="1:11" x14ac:dyDescent="0.3">
      <c r="A3195" s="3" t="s">
        <v>3968</v>
      </c>
      <c r="B3195" s="4">
        <v>9244</v>
      </c>
      <c r="C3195" s="4" t="s">
        <v>2010</v>
      </c>
      <c r="D3195" s="5" t="s">
        <v>2011</v>
      </c>
      <c r="E3195" s="5" t="s">
        <v>24</v>
      </c>
      <c r="F3195" s="4" t="s">
        <v>17</v>
      </c>
      <c r="G3195" s="5" t="s">
        <v>3337</v>
      </c>
      <c r="H3195" s="4" t="s">
        <v>19</v>
      </c>
      <c r="I3195" s="6">
        <v>268.08</v>
      </c>
      <c r="J3195" s="7">
        <v>44939</v>
      </c>
      <c r="K3195" s="5" t="s">
        <v>20</v>
      </c>
    </row>
    <row r="3196" spans="1:11" x14ac:dyDescent="0.3">
      <c r="A3196" s="3" t="s">
        <v>4637</v>
      </c>
      <c r="B3196" s="4">
        <v>9244</v>
      </c>
      <c r="C3196" s="4" t="s">
        <v>2010</v>
      </c>
      <c r="D3196" s="5" t="s">
        <v>2011</v>
      </c>
      <c r="E3196" s="5" t="s">
        <v>24</v>
      </c>
      <c r="F3196" s="4" t="s">
        <v>17</v>
      </c>
      <c r="G3196" s="5" t="s">
        <v>4021</v>
      </c>
      <c r="H3196" s="4" t="s">
        <v>19</v>
      </c>
      <c r="I3196" s="6">
        <v>65.47</v>
      </c>
      <c r="J3196" s="7">
        <v>45307</v>
      </c>
      <c r="K3196" s="5" t="s">
        <v>20</v>
      </c>
    </row>
    <row r="3197" spans="1:11" x14ac:dyDescent="0.3">
      <c r="A3197" s="3" t="s">
        <v>4638</v>
      </c>
      <c r="B3197" s="4">
        <v>9244</v>
      </c>
      <c r="C3197" s="4" t="s">
        <v>2010</v>
      </c>
      <c r="D3197" s="5" t="s">
        <v>2011</v>
      </c>
      <c r="E3197" s="5" t="s">
        <v>24</v>
      </c>
      <c r="F3197" s="4" t="s">
        <v>17</v>
      </c>
      <c r="G3197" s="5" t="s">
        <v>4021</v>
      </c>
      <c r="H3197" s="4" t="s">
        <v>19</v>
      </c>
      <c r="I3197" s="6">
        <v>625.42999999999995</v>
      </c>
      <c r="J3197" s="7">
        <v>44939</v>
      </c>
      <c r="K3197" s="5" t="s">
        <v>20</v>
      </c>
    </row>
    <row r="3198" spans="1:11" x14ac:dyDescent="0.3">
      <c r="A3198" s="3" t="s">
        <v>5027</v>
      </c>
      <c r="B3198" s="4">
        <v>9244</v>
      </c>
      <c r="C3198" s="4" t="s">
        <v>2010</v>
      </c>
      <c r="D3198" s="5" t="s">
        <v>2011</v>
      </c>
      <c r="E3198" s="5" t="s">
        <v>24</v>
      </c>
      <c r="F3198" s="4" t="s">
        <v>17</v>
      </c>
      <c r="G3198" s="5" t="s">
        <v>4687</v>
      </c>
      <c r="H3198" s="4" t="s">
        <v>19</v>
      </c>
      <c r="I3198" s="6">
        <v>515.49</v>
      </c>
      <c r="J3198" s="7">
        <v>45093</v>
      </c>
      <c r="K3198" s="5" t="s">
        <v>20</v>
      </c>
    </row>
    <row r="3199" spans="1:11" x14ac:dyDescent="0.3">
      <c r="A3199" s="3" t="s">
        <v>1469</v>
      </c>
      <c r="B3199" s="4">
        <v>8222</v>
      </c>
      <c r="C3199" s="4" t="s">
        <v>1470</v>
      </c>
      <c r="D3199" s="5" t="s">
        <v>1471</v>
      </c>
      <c r="E3199" s="5" t="s">
        <v>24</v>
      </c>
      <c r="F3199" s="4" t="s">
        <v>17</v>
      </c>
      <c r="G3199" s="5" t="s">
        <v>25</v>
      </c>
      <c r="H3199" s="4" t="s">
        <v>19</v>
      </c>
      <c r="I3199" s="6">
        <v>45.65</v>
      </c>
      <c r="J3199" s="7">
        <v>45307</v>
      </c>
      <c r="K3199" s="5" t="s">
        <v>20</v>
      </c>
    </row>
    <row r="3200" spans="1:11" x14ac:dyDescent="0.3">
      <c r="A3200" s="3" t="s">
        <v>1472</v>
      </c>
      <c r="B3200" s="4">
        <v>8222</v>
      </c>
      <c r="C3200" s="4" t="s">
        <v>1470</v>
      </c>
      <c r="D3200" s="5" t="s">
        <v>1471</v>
      </c>
      <c r="E3200" s="5" t="s">
        <v>24</v>
      </c>
      <c r="F3200" s="4" t="s">
        <v>17</v>
      </c>
      <c r="G3200" s="5" t="s">
        <v>25</v>
      </c>
      <c r="H3200" s="4" t="s">
        <v>19</v>
      </c>
      <c r="I3200" s="6">
        <v>1067.1199999999999</v>
      </c>
      <c r="J3200" s="7">
        <v>44939</v>
      </c>
      <c r="K3200" s="5" t="s">
        <v>20</v>
      </c>
    </row>
    <row r="3201" spans="1:11" x14ac:dyDescent="0.3">
      <c r="A3201" s="3" t="s">
        <v>2584</v>
      </c>
      <c r="B3201" s="4">
        <v>8222</v>
      </c>
      <c r="C3201" s="4" t="s">
        <v>1470</v>
      </c>
      <c r="D3201" s="5" t="s">
        <v>1471</v>
      </c>
      <c r="E3201" s="5" t="s">
        <v>24</v>
      </c>
      <c r="F3201" s="4" t="s">
        <v>17</v>
      </c>
      <c r="G3201" s="5" t="s">
        <v>2156</v>
      </c>
      <c r="H3201" s="4" t="s">
        <v>19</v>
      </c>
      <c r="I3201" s="6">
        <v>1076.4100000000001</v>
      </c>
      <c r="J3201" s="7">
        <v>45153</v>
      </c>
      <c r="K3201" s="5" t="s">
        <v>20</v>
      </c>
    </row>
    <row r="3202" spans="1:11" x14ac:dyDescent="0.3">
      <c r="A3202" s="3" t="s">
        <v>3157</v>
      </c>
      <c r="B3202" s="4">
        <v>8222</v>
      </c>
      <c r="C3202" s="4" t="s">
        <v>1470</v>
      </c>
      <c r="D3202" s="5" t="s">
        <v>1471</v>
      </c>
      <c r="E3202" s="5" t="s">
        <v>24</v>
      </c>
      <c r="F3202" s="4" t="s">
        <v>17</v>
      </c>
      <c r="G3202" s="5" t="s">
        <v>2772</v>
      </c>
      <c r="H3202" s="4" t="s">
        <v>19</v>
      </c>
      <c r="I3202" s="6">
        <v>202.25</v>
      </c>
      <c r="J3202" s="7">
        <v>45366</v>
      </c>
      <c r="K3202" s="5" t="s">
        <v>20</v>
      </c>
    </row>
    <row r="3203" spans="1:11" x14ac:dyDescent="0.3">
      <c r="A3203" s="3" t="s">
        <v>240</v>
      </c>
      <c r="B3203" s="4">
        <v>7907</v>
      </c>
      <c r="C3203" s="4" t="s">
        <v>241</v>
      </c>
      <c r="D3203" s="5" t="s">
        <v>242</v>
      </c>
      <c r="E3203" s="5" t="s">
        <v>24</v>
      </c>
      <c r="F3203" s="4" t="s">
        <v>17</v>
      </c>
      <c r="G3203" s="5" t="s">
        <v>25</v>
      </c>
      <c r="H3203" s="4" t="s">
        <v>26</v>
      </c>
      <c r="I3203" s="6">
        <v>223.69</v>
      </c>
      <c r="J3203" s="7">
        <v>45307</v>
      </c>
      <c r="K3203" s="5"/>
    </row>
    <row r="3204" spans="1:11" x14ac:dyDescent="0.3">
      <c r="A3204" s="3" t="s">
        <v>243</v>
      </c>
      <c r="B3204" s="4">
        <v>7907</v>
      </c>
      <c r="C3204" s="4" t="s">
        <v>241</v>
      </c>
      <c r="D3204" s="5" t="s">
        <v>242</v>
      </c>
      <c r="E3204" s="5" t="s">
        <v>24</v>
      </c>
      <c r="F3204" s="4" t="s">
        <v>17</v>
      </c>
      <c r="G3204" s="5" t="s">
        <v>25</v>
      </c>
      <c r="H3204" s="4" t="s">
        <v>26</v>
      </c>
      <c r="I3204" s="6">
        <v>5228.6499999999996</v>
      </c>
      <c r="J3204" s="7">
        <v>44939</v>
      </c>
      <c r="K3204" s="5"/>
    </row>
    <row r="3205" spans="1:11" x14ac:dyDescent="0.3">
      <c r="A3205" s="3" t="s">
        <v>2222</v>
      </c>
      <c r="B3205" s="4">
        <v>7907</v>
      </c>
      <c r="C3205" s="4" t="s">
        <v>241</v>
      </c>
      <c r="D3205" s="5" t="s">
        <v>242</v>
      </c>
      <c r="E3205" s="5" t="s">
        <v>24</v>
      </c>
      <c r="F3205" s="4" t="s">
        <v>17</v>
      </c>
      <c r="G3205" s="5" t="s">
        <v>2156</v>
      </c>
      <c r="H3205" s="4" t="s">
        <v>26</v>
      </c>
      <c r="I3205" s="6">
        <v>5274.16</v>
      </c>
      <c r="J3205" s="7">
        <v>45139</v>
      </c>
      <c r="K3205" s="5"/>
    </row>
    <row r="3206" spans="1:11" x14ac:dyDescent="0.3">
      <c r="A3206" s="3" t="s">
        <v>2830</v>
      </c>
      <c r="B3206" s="4">
        <v>7907</v>
      </c>
      <c r="C3206" s="4" t="s">
        <v>241</v>
      </c>
      <c r="D3206" s="5" t="s">
        <v>242</v>
      </c>
      <c r="E3206" s="5" t="s">
        <v>24</v>
      </c>
      <c r="F3206" s="4" t="s">
        <v>17</v>
      </c>
      <c r="G3206" s="5" t="s">
        <v>2772</v>
      </c>
      <c r="H3206" s="4" t="s">
        <v>26</v>
      </c>
      <c r="I3206" s="6">
        <v>990.96</v>
      </c>
      <c r="J3206" s="7">
        <v>45366</v>
      </c>
      <c r="K3206" s="5"/>
    </row>
    <row r="3207" spans="1:11" x14ac:dyDescent="0.3">
      <c r="A3207" s="3" t="s">
        <v>3403</v>
      </c>
      <c r="B3207" s="4">
        <v>7907</v>
      </c>
      <c r="C3207" s="4" t="s">
        <v>241</v>
      </c>
      <c r="D3207" s="5" t="s">
        <v>242</v>
      </c>
      <c r="E3207" s="5" t="s">
        <v>24</v>
      </c>
      <c r="F3207" s="4" t="s">
        <v>17</v>
      </c>
      <c r="G3207" s="5" t="s">
        <v>3337</v>
      </c>
      <c r="H3207" s="4" t="s">
        <v>26</v>
      </c>
      <c r="I3207" s="6">
        <v>185.41</v>
      </c>
      <c r="J3207" s="7">
        <v>45307</v>
      </c>
      <c r="K3207" s="5"/>
    </row>
    <row r="3208" spans="1:11" x14ac:dyDescent="0.3">
      <c r="A3208" s="3" t="s">
        <v>3404</v>
      </c>
      <c r="B3208" s="4">
        <v>7907</v>
      </c>
      <c r="C3208" s="4" t="s">
        <v>241</v>
      </c>
      <c r="D3208" s="5" t="s">
        <v>242</v>
      </c>
      <c r="E3208" s="5" t="s">
        <v>24</v>
      </c>
      <c r="F3208" s="4" t="s">
        <v>17</v>
      </c>
      <c r="G3208" s="5" t="s">
        <v>3337</v>
      </c>
      <c r="H3208" s="4" t="s">
        <v>26</v>
      </c>
      <c r="I3208" s="6">
        <v>1771.19</v>
      </c>
      <c r="J3208" s="7">
        <v>44939</v>
      </c>
      <c r="K3208" s="5"/>
    </row>
    <row r="3209" spans="1:11" x14ac:dyDescent="0.3">
      <c r="A3209" s="3" t="s">
        <v>4083</v>
      </c>
      <c r="B3209" s="4">
        <v>7907</v>
      </c>
      <c r="C3209" s="4" t="s">
        <v>241</v>
      </c>
      <c r="D3209" s="5" t="s">
        <v>242</v>
      </c>
      <c r="E3209" s="5" t="s">
        <v>24</v>
      </c>
      <c r="F3209" s="4" t="s">
        <v>17</v>
      </c>
      <c r="G3209" s="5" t="s">
        <v>4021</v>
      </c>
      <c r="H3209" s="4" t="s">
        <v>26</v>
      </c>
      <c r="I3209" s="6">
        <v>432.57</v>
      </c>
      <c r="J3209" s="7">
        <v>45307</v>
      </c>
      <c r="K3209" s="5"/>
    </row>
    <row r="3210" spans="1:11" x14ac:dyDescent="0.3">
      <c r="A3210" s="3" t="s">
        <v>4084</v>
      </c>
      <c r="B3210" s="4">
        <v>7907</v>
      </c>
      <c r="C3210" s="4" t="s">
        <v>241</v>
      </c>
      <c r="D3210" s="5" t="s">
        <v>242</v>
      </c>
      <c r="E3210" s="5" t="s">
        <v>24</v>
      </c>
      <c r="F3210" s="4" t="s">
        <v>17</v>
      </c>
      <c r="G3210" s="5" t="s">
        <v>4021</v>
      </c>
      <c r="H3210" s="4" t="s">
        <v>26</v>
      </c>
      <c r="I3210" s="6">
        <v>4132.22</v>
      </c>
      <c r="J3210" s="7">
        <v>44939</v>
      </c>
      <c r="K3210" s="5"/>
    </row>
    <row r="3211" spans="1:11" x14ac:dyDescent="0.3">
      <c r="A3211" s="3" t="s">
        <v>4729</v>
      </c>
      <c r="B3211" s="4">
        <v>7907</v>
      </c>
      <c r="C3211" s="4" t="s">
        <v>241</v>
      </c>
      <c r="D3211" s="5" t="s">
        <v>242</v>
      </c>
      <c r="E3211" s="5" t="s">
        <v>24</v>
      </c>
      <c r="F3211" s="4" t="s">
        <v>17</v>
      </c>
      <c r="G3211" s="5" t="s">
        <v>4687</v>
      </c>
      <c r="H3211" s="4" t="s">
        <v>26</v>
      </c>
      <c r="I3211" s="6">
        <v>3405.86</v>
      </c>
      <c r="J3211" s="7">
        <v>45093</v>
      </c>
      <c r="K3211" s="5"/>
    </row>
    <row r="3212" spans="1:11" x14ac:dyDescent="0.3">
      <c r="A3212" s="3" t="s">
        <v>1220</v>
      </c>
      <c r="B3212" s="4">
        <v>7904</v>
      </c>
      <c r="C3212" s="4" t="s">
        <v>1221</v>
      </c>
      <c r="D3212" s="5" t="s">
        <v>1222</v>
      </c>
      <c r="E3212" s="5" t="s">
        <v>24</v>
      </c>
      <c r="F3212" s="4" t="s">
        <v>17</v>
      </c>
      <c r="G3212" s="5" t="s">
        <v>25</v>
      </c>
      <c r="H3212" s="4" t="s">
        <v>19</v>
      </c>
      <c r="I3212" s="6">
        <v>161.72999999999999</v>
      </c>
      <c r="J3212" s="7">
        <v>45307</v>
      </c>
      <c r="K3212" s="5" t="s">
        <v>20</v>
      </c>
    </row>
    <row r="3213" spans="1:11" x14ac:dyDescent="0.3">
      <c r="A3213" s="3" t="s">
        <v>1223</v>
      </c>
      <c r="B3213" s="4">
        <v>7904</v>
      </c>
      <c r="C3213" s="4" t="s">
        <v>1221</v>
      </c>
      <c r="D3213" s="5" t="s">
        <v>1222</v>
      </c>
      <c r="E3213" s="5" t="s">
        <v>24</v>
      </c>
      <c r="F3213" s="4" t="s">
        <v>17</v>
      </c>
      <c r="G3213" s="5" t="s">
        <v>25</v>
      </c>
      <c r="H3213" s="4" t="s">
        <v>19</v>
      </c>
      <c r="I3213" s="6">
        <v>3780.28</v>
      </c>
      <c r="J3213" s="7">
        <v>44939</v>
      </c>
      <c r="K3213" s="5" t="s">
        <v>20</v>
      </c>
    </row>
    <row r="3214" spans="1:11" x14ac:dyDescent="0.3">
      <c r="A3214" s="3" t="s">
        <v>2512</v>
      </c>
      <c r="B3214" s="4">
        <v>7904</v>
      </c>
      <c r="C3214" s="4" t="s">
        <v>1221</v>
      </c>
      <c r="D3214" s="5" t="s">
        <v>1222</v>
      </c>
      <c r="E3214" s="5" t="s">
        <v>24</v>
      </c>
      <c r="F3214" s="4" t="s">
        <v>17</v>
      </c>
      <c r="G3214" s="5" t="s">
        <v>2156</v>
      </c>
      <c r="H3214" s="4" t="s">
        <v>19</v>
      </c>
      <c r="I3214" s="6">
        <v>3813.18</v>
      </c>
      <c r="J3214" s="7">
        <v>45140</v>
      </c>
      <c r="K3214" s="5" t="s">
        <v>20</v>
      </c>
    </row>
    <row r="3215" spans="1:11" x14ac:dyDescent="0.3">
      <c r="A3215" s="3" t="s">
        <v>3092</v>
      </c>
      <c r="B3215" s="4">
        <v>7904</v>
      </c>
      <c r="C3215" s="4" t="s">
        <v>1221</v>
      </c>
      <c r="D3215" s="5" t="s">
        <v>1222</v>
      </c>
      <c r="E3215" s="5" t="s">
        <v>24</v>
      </c>
      <c r="F3215" s="4" t="s">
        <v>17</v>
      </c>
      <c r="G3215" s="5" t="s">
        <v>2772</v>
      </c>
      <c r="H3215" s="4" t="s">
        <v>19</v>
      </c>
      <c r="I3215" s="6">
        <v>716.45</v>
      </c>
      <c r="J3215" s="7">
        <v>45366</v>
      </c>
      <c r="K3215" s="5" t="s">
        <v>20</v>
      </c>
    </row>
    <row r="3216" spans="1:11" x14ac:dyDescent="0.3">
      <c r="A3216" s="3" t="s">
        <v>925</v>
      </c>
      <c r="B3216" s="4">
        <v>9389</v>
      </c>
      <c r="C3216" s="4" t="s">
        <v>926</v>
      </c>
      <c r="D3216" s="5" t="s">
        <v>927</v>
      </c>
      <c r="E3216" s="5" t="s">
        <v>24</v>
      </c>
      <c r="F3216" s="4" t="s">
        <v>17</v>
      </c>
      <c r="G3216" s="5" t="s">
        <v>25</v>
      </c>
      <c r="H3216" s="4" t="s">
        <v>26</v>
      </c>
      <c r="I3216" s="6">
        <v>22.79</v>
      </c>
      <c r="J3216" s="7">
        <v>45307</v>
      </c>
      <c r="K3216" s="5"/>
    </row>
    <row r="3217" spans="1:11" x14ac:dyDescent="0.3">
      <c r="A3217" s="3" t="s">
        <v>928</v>
      </c>
      <c r="B3217" s="4">
        <v>9389</v>
      </c>
      <c r="C3217" s="4" t="s">
        <v>926</v>
      </c>
      <c r="D3217" s="5" t="s">
        <v>927</v>
      </c>
      <c r="E3217" s="5" t="s">
        <v>24</v>
      </c>
      <c r="F3217" s="4" t="s">
        <v>17</v>
      </c>
      <c r="G3217" s="5" t="s">
        <v>25</v>
      </c>
      <c r="H3217" s="4" t="s">
        <v>26</v>
      </c>
      <c r="I3217" s="6">
        <v>532.64</v>
      </c>
      <c r="J3217" s="7">
        <v>44939</v>
      </c>
      <c r="K3217" s="5"/>
    </row>
    <row r="3218" spans="1:11" x14ac:dyDescent="0.3">
      <c r="A3218" s="3" t="s">
        <v>2429</v>
      </c>
      <c r="B3218" s="4">
        <v>9389</v>
      </c>
      <c r="C3218" s="4" t="s">
        <v>926</v>
      </c>
      <c r="D3218" s="5" t="s">
        <v>927</v>
      </c>
      <c r="E3218" s="5" t="s">
        <v>24</v>
      </c>
      <c r="F3218" s="4" t="s">
        <v>17</v>
      </c>
      <c r="G3218" s="5" t="s">
        <v>2156</v>
      </c>
      <c r="H3218" s="4" t="s">
        <v>26</v>
      </c>
      <c r="I3218" s="6">
        <v>537.28</v>
      </c>
      <c r="J3218" s="7">
        <v>45139</v>
      </c>
      <c r="K3218" s="5"/>
    </row>
    <row r="3219" spans="1:11" x14ac:dyDescent="0.3">
      <c r="A3219" s="3" t="s">
        <v>3015</v>
      </c>
      <c r="B3219" s="4">
        <v>9389</v>
      </c>
      <c r="C3219" s="4" t="s">
        <v>926</v>
      </c>
      <c r="D3219" s="5" t="s">
        <v>927</v>
      </c>
      <c r="E3219" s="5" t="s">
        <v>24</v>
      </c>
      <c r="F3219" s="4" t="s">
        <v>17</v>
      </c>
      <c r="G3219" s="5" t="s">
        <v>2772</v>
      </c>
      <c r="H3219" s="4" t="s">
        <v>26</v>
      </c>
      <c r="I3219" s="6">
        <v>100.95</v>
      </c>
      <c r="J3219" s="7">
        <v>45366</v>
      </c>
      <c r="K3219" s="5"/>
    </row>
    <row r="3220" spans="1:11" x14ac:dyDescent="0.3">
      <c r="A3220" s="3" t="s">
        <v>2613</v>
      </c>
      <c r="B3220" s="4">
        <v>8490</v>
      </c>
      <c r="C3220" s="4" t="s">
        <v>2614</v>
      </c>
      <c r="D3220" s="5" t="s">
        <v>2615</v>
      </c>
      <c r="E3220" s="5" t="s">
        <v>24</v>
      </c>
      <c r="F3220" s="4" t="s">
        <v>17</v>
      </c>
      <c r="G3220" s="5" t="s">
        <v>2156</v>
      </c>
      <c r="H3220" s="4" t="s">
        <v>19</v>
      </c>
      <c r="I3220" s="6">
        <v>421.21</v>
      </c>
      <c r="J3220" s="7">
        <v>45322</v>
      </c>
      <c r="K3220" s="5" t="s">
        <v>20</v>
      </c>
    </row>
    <row r="3221" spans="1:11" x14ac:dyDescent="0.3">
      <c r="A3221" s="3" t="s">
        <v>3183</v>
      </c>
      <c r="B3221" s="4">
        <v>8490</v>
      </c>
      <c r="C3221" s="4" t="s">
        <v>2614</v>
      </c>
      <c r="D3221" s="5" t="s">
        <v>2615</v>
      </c>
      <c r="E3221" s="5" t="s">
        <v>24</v>
      </c>
      <c r="F3221" s="4" t="s">
        <v>17</v>
      </c>
      <c r="G3221" s="5" t="s">
        <v>2772</v>
      </c>
      <c r="H3221" s="4" t="s">
        <v>19</v>
      </c>
      <c r="I3221" s="6">
        <v>79.14</v>
      </c>
      <c r="J3221" s="7">
        <v>45366</v>
      </c>
      <c r="K3221" s="5" t="s">
        <v>20</v>
      </c>
    </row>
    <row r="3222" spans="1:11" x14ac:dyDescent="0.3">
      <c r="A3222" s="3" t="s">
        <v>1388</v>
      </c>
      <c r="B3222" s="4">
        <v>8131</v>
      </c>
      <c r="C3222" s="4" t="s">
        <v>1389</v>
      </c>
      <c r="D3222" s="5" t="s">
        <v>1390</v>
      </c>
      <c r="E3222" s="5" t="s">
        <v>24</v>
      </c>
      <c r="F3222" s="4" t="s">
        <v>17</v>
      </c>
      <c r="G3222" s="5" t="s">
        <v>25</v>
      </c>
      <c r="H3222" s="4" t="s">
        <v>19</v>
      </c>
      <c r="I3222" s="6">
        <v>26.14</v>
      </c>
      <c r="J3222" s="7">
        <v>45307</v>
      </c>
      <c r="K3222" s="5" t="s">
        <v>20</v>
      </c>
    </row>
    <row r="3223" spans="1:11" x14ac:dyDescent="0.3">
      <c r="A3223" s="3" t="s">
        <v>1391</v>
      </c>
      <c r="B3223" s="4">
        <v>8131</v>
      </c>
      <c r="C3223" s="4" t="s">
        <v>1389</v>
      </c>
      <c r="D3223" s="5" t="s">
        <v>1390</v>
      </c>
      <c r="E3223" s="5" t="s">
        <v>24</v>
      </c>
      <c r="F3223" s="4" t="s">
        <v>17</v>
      </c>
      <c r="G3223" s="5" t="s">
        <v>25</v>
      </c>
      <c r="H3223" s="4" t="s">
        <v>19</v>
      </c>
      <c r="I3223" s="6">
        <v>611.12</v>
      </c>
      <c r="J3223" s="7">
        <v>44957</v>
      </c>
      <c r="K3223" s="5" t="s">
        <v>20</v>
      </c>
    </row>
    <row r="3224" spans="1:11" x14ac:dyDescent="0.3">
      <c r="A3224" s="3" t="s">
        <v>2564</v>
      </c>
      <c r="B3224" s="4">
        <v>8131</v>
      </c>
      <c r="C3224" s="4" t="s">
        <v>1389</v>
      </c>
      <c r="D3224" s="5" t="s">
        <v>1390</v>
      </c>
      <c r="E3224" s="5" t="s">
        <v>24</v>
      </c>
      <c r="F3224" s="4" t="s">
        <v>17</v>
      </c>
      <c r="G3224" s="5" t="s">
        <v>2156</v>
      </c>
      <c r="H3224" s="4" t="s">
        <v>19</v>
      </c>
      <c r="I3224" s="6">
        <v>616.44000000000005</v>
      </c>
      <c r="J3224" s="7">
        <v>45140</v>
      </c>
      <c r="K3224" s="5" t="s">
        <v>20</v>
      </c>
    </row>
    <row r="3225" spans="1:11" x14ac:dyDescent="0.3">
      <c r="A3225" s="3" t="s">
        <v>3137</v>
      </c>
      <c r="B3225" s="4">
        <v>8131</v>
      </c>
      <c r="C3225" s="4" t="s">
        <v>1389</v>
      </c>
      <c r="D3225" s="5" t="s">
        <v>1390</v>
      </c>
      <c r="E3225" s="5" t="s">
        <v>24</v>
      </c>
      <c r="F3225" s="4" t="s">
        <v>17</v>
      </c>
      <c r="G3225" s="5" t="s">
        <v>2772</v>
      </c>
      <c r="H3225" s="4" t="s">
        <v>19</v>
      </c>
      <c r="I3225" s="6">
        <v>115.82</v>
      </c>
      <c r="J3225" s="7">
        <v>45366</v>
      </c>
      <c r="K3225" s="5" t="s">
        <v>20</v>
      </c>
    </row>
    <row r="3226" spans="1:11" x14ac:dyDescent="0.3">
      <c r="A3226" s="3" t="s">
        <v>3759</v>
      </c>
      <c r="B3226" s="4">
        <v>8131</v>
      </c>
      <c r="C3226" s="4" t="s">
        <v>1389</v>
      </c>
      <c r="D3226" s="5" t="s">
        <v>1390</v>
      </c>
      <c r="E3226" s="5" t="s">
        <v>24</v>
      </c>
      <c r="F3226" s="4" t="s">
        <v>17</v>
      </c>
      <c r="G3226" s="5" t="s">
        <v>3337</v>
      </c>
      <c r="H3226" s="4" t="s">
        <v>19</v>
      </c>
      <c r="I3226" s="6">
        <v>21.67</v>
      </c>
      <c r="J3226" s="7">
        <v>45307</v>
      </c>
      <c r="K3226" s="5" t="s">
        <v>20</v>
      </c>
    </row>
    <row r="3227" spans="1:11" x14ac:dyDescent="0.3">
      <c r="A3227" s="3" t="s">
        <v>3760</v>
      </c>
      <c r="B3227" s="4">
        <v>8131</v>
      </c>
      <c r="C3227" s="4" t="s">
        <v>1389</v>
      </c>
      <c r="D3227" s="5" t="s">
        <v>1390</v>
      </c>
      <c r="E3227" s="5" t="s">
        <v>24</v>
      </c>
      <c r="F3227" s="4" t="s">
        <v>17</v>
      </c>
      <c r="G3227" s="5" t="s">
        <v>3337</v>
      </c>
      <c r="H3227" s="4" t="s">
        <v>19</v>
      </c>
      <c r="I3227" s="6">
        <v>207.01</v>
      </c>
      <c r="J3227" s="7">
        <v>44957</v>
      </c>
      <c r="K3227" s="5" t="s">
        <v>20</v>
      </c>
    </row>
    <row r="3228" spans="1:11" x14ac:dyDescent="0.3">
      <c r="A3228" s="3" t="s">
        <v>4435</v>
      </c>
      <c r="B3228" s="4">
        <v>8131</v>
      </c>
      <c r="C3228" s="4" t="s">
        <v>1389</v>
      </c>
      <c r="D3228" s="5" t="s">
        <v>1390</v>
      </c>
      <c r="E3228" s="5" t="s">
        <v>24</v>
      </c>
      <c r="F3228" s="4" t="s">
        <v>17</v>
      </c>
      <c r="G3228" s="5" t="s">
        <v>4021</v>
      </c>
      <c r="H3228" s="4" t="s">
        <v>19</v>
      </c>
      <c r="I3228" s="6">
        <v>50.56</v>
      </c>
      <c r="J3228" s="7">
        <v>45307</v>
      </c>
      <c r="K3228" s="5" t="s">
        <v>20</v>
      </c>
    </row>
    <row r="3229" spans="1:11" x14ac:dyDescent="0.3">
      <c r="A3229" s="3" t="s">
        <v>4436</v>
      </c>
      <c r="B3229" s="4">
        <v>8131</v>
      </c>
      <c r="C3229" s="4" t="s">
        <v>1389</v>
      </c>
      <c r="D3229" s="5" t="s">
        <v>1390</v>
      </c>
      <c r="E3229" s="5" t="s">
        <v>24</v>
      </c>
      <c r="F3229" s="4" t="s">
        <v>17</v>
      </c>
      <c r="G3229" s="5" t="s">
        <v>4021</v>
      </c>
      <c r="H3229" s="4" t="s">
        <v>19</v>
      </c>
      <c r="I3229" s="6">
        <v>482.97</v>
      </c>
      <c r="J3229" s="7">
        <v>44957</v>
      </c>
      <c r="K3229" s="5" t="s">
        <v>20</v>
      </c>
    </row>
    <row r="3230" spans="1:11" x14ac:dyDescent="0.3">
      <c r="A3230" s="3" t="s">
        <v>4927</v>
      </c>
      <c r="B3230" s="4">
        <v>8131</v>
      </c>
      <c r="C3230" s="4" t="s">
        <v>1389</v>
      </c>
      <c r="D3230" s="5" t="s">
        <v>1390</v>
      </c>
      <c r="E3230" s="5" t="s">
        <v>24</v>
      </c>
      <c r="F3230" s="4" t="s">
        <v>17</v>
      </c>
      <c r="G3230" s="5" t="s">
        <v>4687</v>
      </c>
      <c r="H3230" s="4" t="s">
        <v>19</v>
      </c>
      <c r="I3230" s="6">
        <v>398.07</v>
      </c>
      <c r="J3230" s="7">
        <v>45093</v>
      </c>
      <c r="K3230" s="5" t="s">
        <v>20</v>
      </c>
    </row>
    <row r="3231" spans="1:11" x14ac:dyDescent="0.3">
      <c r="A3231" s="3" t="s">
        <v>1813</v>
      </c>
      <c r="B3231" s="4">
        <v>8810</v>
      </c>
      <c r="C3231" s="4" t="s">
        <v>1814</v>
      </c>
      <c r="D3231" s="5" t="s">
        <v>1815</v>
      </c>
      <c r="E3231" s="5" t="s">
        <v>24</v>
      </c>
      <c r="F3231" s="4" t="s">
        <v>17</v>
      </c>
      <c r="G3231" s="5" t="s">
        <v>25</v>
      </c>
      <c r="H3231" s="4" t="s">
        <v>19</v>
      </c>
      <c r="I3231" s="6">
        <v>116.53</v>
      </c>
      <c r="J3231" s="7">
        <v>45307</v>
      </c>
      <c r="K3231" s="5" t="s">
        <v>20</v>
      </c>
    </row>
    <row r="3232" spans="1:11" x14ac:dyDescent="0.3">
      <c r="A3232" s="3" t="s">
        <v>1816</v>
      </c>
      <c r="B3232" s="4">
        <v>8810</v>
      </c>
      <c r="C3232" s="4" t="s">
        <v>1814</v>
      </c>
      <c r="D3232" s="5" t="s">
        <v>1815</v>
      </c>
      <c r="E3232" s="5" t="s">
        <v>24</v>
      </c>
      <c r="F3232" s="4" t="s">
        <v>17</v>
      </c>
      <c r="G3232" s="5" t="s">
        <v>25</v>
      </c>
      <c r="H3232" s="4" t="s">
        <v>19</v>
      </c>
      <c r="I3232" s="6">
        <v>2723.84</v>
      </c>
      <c r="J3232" s="7">
        <v>44939</v>
      </c>
      <c r="K3232" s="5" t="s">
        <v>20</v>
      </c>
    </row>
    <row r="3233" spans="1:11" x14ac:dyDescent="0.3">
      <c r="A3233" s="3" t="s">
        <v>2678</v>
      </c>
      <c r="B3233" s="4">
        <v>8810</v>
      </c>
      <c r="C3233" s="4" t="s">
        <v>1814</v>
      </c>
      <c r="D3233" s="5" t="s">
        <v>1815</v>
      </c>
      <c r="E3233" s="5" t="s">
        <v>24</v>
      </c>
      <c r="F3233" s="4" t="s">
        <v>17</v>
      </c>
      <c r="G3233" s="5" t="s">
        <v>2156</v>
      </c>
      <c r="H3233" s="4" t="s">
        <v>19</v>
      </c>
      <c r="I3233" s="6">
        <v>2747.55</v>
      </c>
      <c r="J3233" s="7">
        <v>45140</v>
      </c>
      <c r="K3233" s="5" t="s">
        <v>20</v>
      </c>
    </row>
    <row r="3234" spans="1:11" x14ac:dyDescent="0.3">
      <c r="A3234" s="3" t="s">
        <v>3245</v>
      </c>
      <c r="B3234" s="4">
        <v>8810</v>
      </c>
      <c r="C3234" s="4" t="s">
        <v>1814</v>
      </c>
      <c r="D3234" s="5" t="s">
        <v>1815</v>
      </c>
      <c r="E3234" s="5" t="s">
        <v>24</v>
      </c>
      <c r="F3234" s="4" t="s">
        <v>17</v>
      </c>
      <c r="G3234" s="5" t="s">
        <v>2772</v>
      </c>
      <c r="H3234" s="4" t="s">
        <v>19</v>
      </c>
      <c r="I3234" s="6">
        <v>516.23</v>
      </c>
      <c r="J3234" s="7">
        <v>45366</v>
      </c>
      <c r="K3234" s="5" t="s">
        <v>20</v>
      </c>
    </row>
    <row r="3235" spans="1:11" x14ac:dyDescent="0.3">
      <c r="A3235" s="3" t="s">
        <v>411</v>
      </c>
      <c r="B3235" s="4">
        <v>8221</v>
      </c>
      <c r="C3235" s="4" t="s">
        <v>412</v>
      </c>
      <c r="D3235" s="5" t="s">
        <v>413</v>
      </c>
      <c r="E3235" s="5" t="s">
        <v>24</v>
      </c>
      <c r="F3235" s="4" t="s">
        <v>17</v>
      </c>
      <c r="G3235" s="5" t="s">
        <v>25</v>
      </c>
      <c r="H3235" s="4" t="s">
        <v>26</v>
      </c>
      <c r="I3235" s="6">
        <v>268.95999999999998</v>
      </c>
      <c r="J3235" s="7">
        <v>45307</v>
      </c>
      <c r="K3235" s="5"/>
    </row>
    <row r="3236" spans="1:11" x14ac:dyDescent="0.3">
      <c r="A3236" s="3" t="s">
        <v>414</v>
      </c>
      <c r="B3236" s="4">
        <v>8221</v>
      </c>
      <c r="C3236" s="4" t="s">
        <v>412</v>
      </c>
      <c r="D3236" s="5" t="s">
        <v>413</v>
      </c>
      <c r="E3236" s="5" t="s">
        <v>24</v>
      </c>
      <c r="F3236" s="4" t="s">
        <v>17</v>
      </c>
      <c r="G3236" s="5" t="s">
        <v>25</v>
      </c>
      <c r="H3236" s="4" t="s">
        <v>26</v>
      </c>
      <c r="I3236" s="6">
        <v>6286.7</v>
      </c>
      <c r="J3236" s="7">
        <v>44939</v>
      </c>
      <c r="K3236" s="5"/>
    </row>
    <row r="3237" spans="1:11" x14ac:dyDescent="0.3">
      <c r="A3237" s="3" t="s">
        <v>2274</v>
      </c>
      <c r="B3237" s="4">
        <v>8221</v>
      </c>
      <c r="C3237" s="4" t="s">
        <v>412</v>
      </c>
      <c r="D3237" s="5" t="s">
        <v>413</v>
      </c>
      <c r="E3237" s="5" t="s">
        <v>24</v>
      </c>
      <c r="F3237" s="4" t="s">
        <v>17</v>
      </c>
      <c r="G3237" s="5" t="s">
        <v>2156</v>
      </c>
      <c r="H3237" s="4" t="s">
        <v>26</v>
      </c>
      <c r="I3237" s="6">
        <v>6341.42</v>
      </c>
      <c r="J3237" s="7">
        <v>45139</v>
      </c>
      <c r="K3237" s="5"/>
    </row>
    <row r="3238" spans="1:11" x14ac:dyDescent="0.3">
      <c r="A3238" s="3" t="s">
        <v>2877</v>
      </c>
      <c r="B3238" s="4">
        <v>8221</v>
      </c>
      <c r="C3238" s="4" t="s">
        <v>412</v>
      </c>
      <c r="D3238" s="5" t="s">
        <v>413</v>
      </c>
      <c r="E3238" s="5" t="s">
        <v>24</v>
      </c>
      <c r="F3238" s="4" t="s">
        <v>17</v>
      </c>
      <c r="G3238" s="5" t="s">
        <v>2772</v>
      </c>
      <c r="H3238" s="4" t="s">
        <v>26</v>
      </c>
      <c r="I3238" s="6">
        <v>1191.48</v>
      </c>
      <c r="J3238" s="7">
        <v>45366</v>
      </c>
      <c r="K3238" s="5"/>
    </row>
    <row r="3239" spans="1:11" x14ac:dyDescent="0.3">
      <c r="A3239" s="3" t="s">
        <v>4760</v>
      </c>
      <c r="B3239" s="4">
        <v>8221</v>
      </c>
      <c r="C3239" s="4" t="s">
        <v>412</v>
      </c>
      <c r="D3239" s="5" t="s">
        <v>413</v>
      </c>
      <c r="E3239" s="5" t="s">
        <v>24</v>
      </c>
      <c r="F3239" s="4" t="s">
        <v>17</v>
      </c>
      <c r="G3239" s="5" t="s">
        <v>4687</v>
      </c>
      <c r="H3239" s="4" t="s">
        <v>26</v>
      </c>
      <c r="I3239" s="6">
        <v>3062.43</v>
      </c>
      <c r="J3239" s="7">
        <v>45093</v>
      </c>
      <c r="K3239" s="5"/>
    </row>
    <row r="3240" spans="1:11" x14ac:dyDescent="0.3">
      <c r="A3240" s="3" t="s">
        <v>1073</v>
      </c>
      <c r="B3240" s="4">
        <v>7722</v>
      </c>
      <c r="C3240" s="4" t="s">
        <v>1074</v>
      </c>
      <c r="D3240" s="5" t="s">
        <v>1075</v>
      </c>
      <c r="E3240" s="5" t="s">
        <v>24</v>
      </c>
      <c r="F3240" s="4" t="s">
        <v>17</v>
      </c>
      <c r="G3240" s="5" t="s">
        <v>25</v>
      </c>
      <c r="H3240" s="4" t="s">
        <v>19</v>
      </c>
      <c r="I3240" s="6">
        <v>1840.26</v>
      </c>
      <c r="J3240" s="7">
        <v>45307</v>
      </c>
      <c r="K3240" s="5" t="s">
        <v>20</v>
      </c>
    </row>
    <row r="3241" spans="1:11" x14ac:dyDescent="0.3">
      <c r="A3241" s="3" t="s">
        <v>1076</v>
      </c>
      <c r="B3241" s="4">
        <v>7722</v>
      </c>
      <c r="C3241" s="4" t="s">
        <v>1074</v>
      </c>
      <c r="D3241" s="5" t="s">
        <v>1075</v>
      </c>
      <c r="E3241" s="5" t="s">
        <v>24</v>
      </c>
      <c r="F3241" s="4" t="s">
        <v>17</v>
      </c>
      <c r="G3241" s="5" t="s">
        <v>25</v>
      </c>
      <c r="H3241" s="4" t="s">
        <v>19</v>
      </c>
      <c r="I3241" s="6">
        <v>43015.08</v>
      </c>
      <c r="J3241" s="7">
        <v>44939</v>
      </c>
      <c r="K3241" s="5" t="s">
        <v>20</v>
      </c>
    </row>
    <row r="3242" spans="1:11" x14ac:dyDescent="0.3">
      <c r="A3242" s="3" t="s">
        <v>2470</v>
      </c>
      <c r="B3242" s="4">
        <v>7722</v>
      </c>
      <c r="C3242" s="4" t="s">
        <v>1074</v>
      </c>
      <c r="D3242" s="5" t="s">
        <v>1075</v>
      </c>
      <c r="E3242" s="5" t="s">
        <v>24</v>
      </c>
      <c r="F3242" s="4" t="s">
        <v>17</v>
      </c>
      <c r="G3242" s="5" t="s">
        <v>2156</v>
      </c>
      <c r="H3242" s="4" t="s">
        <v>19</v>
      </c>
      <c r="I3242" s="6">
        <v>43389.49</v>
      </c>
      <c r="J3242" s="7">
        <v>45140</v>
      </c>
      <c r="K3242" s="5" t="s">
        <v>20</v>
      </c>
    </row>
    <row r="3243" spans="1:11" x14ac:dyDescent="0.3">
      <c r="A3243" s="3" t="s">
        <v>3053</v>
      </c>
      <c r="B3243" s="4">
        <v>7722</v>
      </c>
      <c r="C3243" s="4" t="s">
        <v>1074</v>
      </c>
      <c r="D3243" s="5" t="s">
        <v>1075</v>
      </c>
      <c r="E3243" s="5" t="s">
        <v>24</v>
      </c>
      <c r="F3243" s="4" t="s">
        <v>17</v>
      </c>
      <c r="G3243" s="5" t="s">
        <v>2772</v>
      </c>
      <c r="H3243" s="4" t="s">
        <v>19</v>
      </c>
      <c r="I3243" s="6">
        <v>8152.39</v>
      </c>
      <c r="J3243" s="7">
        <v>45366</v>
      </c>
      <c r="K3243" s="5" t="s">
        <v>20</v>
      </c>
    </row>
    <row r="3244" spans="1:11" x14ac:dyDescent="0.3">
      <c r="A3244" s="3" t="s">
        <v>3664</v>
      </c>
      <c r="B3244" s="4">
        <v>7722</v>
      </c>
      <c r="C3244" s="4" t="s">
        <v>1074</v>
      </c>
      <c r="D3244" s="5" t="s">
        <v>1075</v>
      </c>
      <c r="E3244" s="5" t="s">
        <v>24</v>
      </c>
      <c r="F3244" s="4" t="s">
        <v>17</v>
      </c>
      <c r="G3244" s="5" t="s">
        <v>3337</v>
      </c>
      <c r="H3244" s="4" t="s">
        <v>19</v>
      </c>
      <c r="I3244" s="6">
        <v>1525.35</v>
      </c>
      <c r="J3244" s="7">
        <v>45307</v>
      </c>
      <c r="K3244" s="5" t="s">
        <v>20</v>
      </c>
    </row>
    <row r="3245" spans="1:11" x14ac:dyDescent="0.3">
      <c r="A3245" s="3" t="s">
        <v>3665</v>
      </c>
      <c r="B3245" s="4">
        <v>7722</v>
      </c>
      <c r="C3245" s="4" t="s">
        <v>1074</v>
      </c>
      <c r="D3245" s="5" t="s">
        <v>1075</v>
      </c>
      <c r="E3245" s="5" t="s">
        <v>24</v>
      </c>
      <c r="F3245" s="4" t="s">
        <v>17</v>
      </c>
      <c r="G3245" s="5" t="s">
        <v>3337</v>
      </c>
      <c r="H3245" s="4" t="s">
        <v>19</v>
      </c>
      <c r="I3245" s="6">
        <v>14571.22</v>
      </c>
      <c r="J3245" s="7">
        <v>44939</v>
      </c>
      <c r="K3245" s="5" t="s">
        <v>20</v>
      </c>
    </row>
    <row r="3246" spans="1:11" x14ac:dyDescent="0.3">
      <c r="A3246" s="3" t="s">
        <v>4340</v>
      </c>
      <c r="B3246" s="4">
        <v>7722</v>
      </c>
      <c r="C3246" s="4" t="s">
        <v>1074</v>
      </c>
      <c r="D3246" s="5" t="s">
        <v>1075</v>
      </c>
      <c r="E3246" s="5" t="s">
        <v>24</v>
      </c>
      <c r="F3246" s="4" t="s">
        <v>17</v>
      </c>
      <c r="G3246" s="5" t="s">
        <v>4021</v>
      </c>
      <c r="H3246" s="4" t="s">
        <v>19</v>
      </c>
      <c r="I3246" s="6">
        <v>3558.67</v>
      </c>
      <c r="J3246" s="7">
        <v>45307</v>
      </c>
      <c r="K3246" s="5" t="s">
        <v>20</v>
      </c>
    </row>
    <row r="3247" spans="1:11" x14ac:dyDescent="0.3">
      <c r="A3247" s="3" t="s">
        <v>4341</v>
      </c>
      <c r="B3247" s="4">
        <v>7722</v>
      </c>
      <c r="C3247" s="4" t="s">
        <v>1074</v>
      </c>
      <c r="D3247" s="5" t="s">
        <v>1075</v>
      </c>
      <c r="E3247" s="5" t="s">
        <v>24</v>
      </c>
      <c r="F3247" s="4" t="s">
        <v>17</v>
      </c>
      <c r="G3247" s="5" t="s">
        <v>4021</v>
      </c>
      <c r="H3247" s="4" t="s">
        <v>19</v>
      </c>
      <c r="I3247" s="6">
        <v>33994.959999999999</v>
      </c>
      <c r="J3247" s="7">
        <v>44939</v>
      </c>
      <c r="K3247" s="5" t="s">
        <v>20</v>
      </c>
    </row>
    <row r="3248" spans="1:11" x14ac:dyDescent="0.3">
      <c r="A3248" s="3" t="s">
        <v>4874</v>
      </c>
      <c r="B3248" s="4">
        <v>7722</v>
      </c>
      <c r="C3248" s="4" t="s">
        <v>1074</v>
      </c>
      <c r="D3248" s="5" t="s">
        <v>1075</v>
      </c>
      <c r="E3248" s="5" t="s">
        <v>24</v>
      </c>
      <c r="F3248" s="4" t="s">
        <v>17</v>
      </c>
      <c r="G3248" s="5" t="s">
        <v>4687</v>
      </c>
      <c r="H3248" s="4" t="s">
        <v>19</v>
      </c>
      <c r="I3248" s="6">
        <v>28019.32</v>
      </c>
      <c r="J3248" s="7">
        <v>45093</v>
      </c>
      <c r="K3248" s="5" t="s">
        <v>20</v>
      </c>
    </row>
    <row r="3249" spans="1:11" x14ac:dyDescent="0.3">
      <c r="A3249" s="3" t="s">
        <v>427</v>
      </c>
      <c r="B3249" s="4">
        <v>8233</v>
      </c>
      <c r="C3249" s="4" t="s">
        <v>428</v>
      </c>
      <c r="D3249" s="5" t="s">
        <v>429</v>
      </c>
      <c r="E3249" s="5" t="s">
        <v>24</v>
      </c>
      <c r="F3249" s="4" t="s">
        <v>17</v>
      </c>
      <c r="G3249" s="5" t="s">
        <v>25</v>
      </c>
      <c r="H3249" s="4" t="s">
        <v>26</v>
      </c>
      <c r="I3249" s="6">
        <v>409.55</v>
      </c>
      <c r="J3249" s="7">
        <v>45307</v>
      </c>
      <c r="K3249" s="5"/>
    </row>
    <row r="3250" spans="1:11" x14ac:dyDescent="0.3">
      <c r="A3250" s="3" t="s">
        <v>430</v>
      </c>
      <c r="B3250" s="4">
        <v>8233</v>
      </c>
      <c r="C3250" s="4" t="s">
        <v>428</v>
      </c>
      <c r="D3250" s="5" t="s">
        <v>429</v>
      </c>
      <c r="E3250" s="5" t="s">
        <v>24</v>
      </c>
      <c r="F3250" s="4" t="s">
        <v>17</v>
      </c>
      <c r="G3250" s="5" t="s">
        <v>25</v>
      </c>
      <c r="H3250" s="4" t="s">
        <v>26</v>
      </c>
      <c r="I3250" s="6">
        <v>9573.01</v>
      </c>
      <c r="J3250" s="7">
        <v>44939</v>
      </c>
      <c r="K3250" s="5"/>
    </row>
    <row r="3251" spans="1:11" x14ac:dyDescent="0.3">
      <c r="A3251" s="3" t="s">
        <v>1082</v>
      </c>
      <c r="B3251" s="4">
        <v>7734</v>
      </c>
      <c r="C3251" s="4" t="s">
        <v>1083</v>
      </c>
      <c r="D3251" s="5" t="s">
        <v>429</v>
      </c>
      <c r="E3251" s="5" t="s">
        <v>24</v>
      </c>
      <c r="F3251" s="4" t="s">
        <v>17</v>
      </c>
      <c r="G3251" s="5" t="s">
        <v>25</v>
      </c>
      <c r="H3251" s="4" t="s">
        <v>19</v>
      </c>
      <c r="I3251" s="6">
        <v>40.83</v>
      </c>
      <c r="J3251" s="7">
        <v>45307</v>
      </c>
      <c r="K3251" s="5" t="s">
        <v>20</v>
      </c>
    </row>
    <row r="3252" spans="1:11" x14ac:dyDescent="0.3">
      <c r="A3252" s="3" t="s">
        <v>1084</v>
      </c>
      <c r="B3252" s="4">
        <v>7734</v>
      </c>
      <c r="C3252" s="4" t="s">
        <v>1083</v>
      </c>
      <c r="D3252" s="5" t="s">
        <v>429</v>
      </c>
      <c r="E3252" s="5" t="s">
        <v>24</v>
      </c>
      <c r="F3252" s="4" t="s">
        <v>17</v>
      </c>
      <c r="G3252" s="5" t="s">
        <v>25</v>
      </c>
      <c r="H3252" s="4" t="s">
        <v>19</v>
      </c>
      <c r="I3252" s="6">
        <v>954.27</v>
      </c>
      <c r="J3252" s="7">
        <v>44957</v>
      </c>
      <c r="K3252" s="5" t="s">
        <v>20</v>
      </c>
    </row>
    <row r="3253" spans="1:11" x14ac:dyDescent="0.3">
      <c r="A3253" s="3" t="s">
        <v>1649</v>
      </c>
      <c r="B3253" s="4">
        <v>8612</v>
      </c>
      <c r="C3253" s="4" t="s">
        <v>1650</v>
      </c>
      <c r="D3253" s="5" t="s">
        <v>429</v>
      </c>
      <c r="E3253" s="5" t="s">
        <v>24</v>
      </c>
      <c r="F3253" s="4" t="s">
        <v>17</v>
      </c>
      <c r="G3253" s="5" t="s">
        <v>25</v>
      </c>
      <c r="H3253" s="4" t="s">
        <v>19</v>
      </c>
      <c r="I3253" s="6">
        <v>168.08</v>
      </c>
      <c r="J3253" s="7">
        <v>45307</v>
      </c>
      <c r="K3253" s="5" t="s">
        <v>20</v>
      </c>
    </row>
    <row r="3254" spans="1:11" x14ac:dyDescent="0.3">
      <c r="A3254" s="3" t="s">
        <v>1651</v>
      </c>
      <c r="B3254" s="4">
        <v>8612</v>
      </c>
      <c r="C3254" s="4" t="s">
        <v>1650</v>
      </c>
      <c r="D3254" s="5" t="s">
        <v>429</v>
      </c>
      <c r="E3254" s="5" t="s">
        <v>24</v>
      </c>
      <c r="F3254" s="4" t="s">
        <v>17</v>
      </c>
      <c r="G3254" s="5" t="s">
        <v>25</v>
      </c>
      <c r="H3254" s="4" t="s">
        <v>19</v>
      </c>
      <c r="I3254" s="6">
        <v>3928.7</v>
      </c>
      <c r="J3254" s="7">
        <v>44939</v>
      </c>
      <c r="K3254" s="5" t="s">
        <v>20</v>
      </c>
    </row>
    <row r="3255" spans="1:11" x14ac:dyDescent="0.3">
      <c r="A3255" s="3" t="s">
        <v>1902</v>
      </c>
      <c r="B3255" s="4">
        <v>9090</v>
      </c>
      <c r="C3255" s="4" t="s">
        <v>1903</v>
      </c>
      <c r="D3255" s="5" t="s">
        <v>429</v>
      </c>
      <c r="E3255" s="5" t="s">
        <v>24</v>
      </c>
      <c r="F3255" s="4" t="s">
        <v>17</v>
      </c>
      <c r="G3255" s="5" t="s">
        <v>25</v>
      </c>
      <c r="H3255" s="4" t="s">
        <v>19</v>
      </c>
      <c r="I3255" s="6">
        <v>68.84</v>
      </c>
      <c r="J3255" s="7">
        <v>45307</v>
      </c>
      <c r="K3255" s="5" t="s">
        <v>20</v>
      </c>
    </row>
    <row r="3256" spans="1:11" x14ac:dyDescent="0.3">
      <c r="A3256" s="3" t="s">
        <v>1904</v>
      </c>
      <c r="B3256" s="4">
        <v>9090</v>
      </c>
      <c r="C3256" s="4" t="s">
        <v>1903</v>
      </c>
      <c r="D3256" s="5" t="s">
        <v>429</v>
      </c>
      <c r="E3256" s="5" t="s">
        <v>24</v>
      </c>
      <c r="F3256" s="4" t="s">
        <v>17</v>
      </c>
      <c r="G3256" s="5" t="s">
        <v>25</v>
      </c>
      <c r="H3256" s="4" t="s">
        <v>19</v>
      </c>
      <c r="I3256" s="6">
        <v>1609.13</v>
      </c>
      <c r="J3256" s="7">
        <v>44939</v>
      </c>
      <c r="K3256" s="5" t="s">
        <v>20</v>
      </c>
    </row>
    <row r="3257" spans="1:11" x14ac:dyDescent="0.3">
      <c r="A3257" s="3" t="s">
        <v>2037</v>
      </c>
      <c r="B3257" s="4">
        <v>9264</v>
      </c>
      <c r="C3257" s="4" t="s">
        <v>2038</v>
      </c>
      <c r="D3257" s="5" t="s">
        <v>429</v>
      </c>
      <c r="E3257" s="5" t="s">
        <v>24</v>
      </c>
      <c r="F3257" s="4" t="s">
        <v>17</v>
      </c>
      <c r="G3257" s="5" t="s">
        <v>25</v>
      </c>
      <c r="H3257" s="4" t="s">
        <v>19</v>
      </c>
      <c r="I3257" s="6">
        <v>182.5</v>
      </c>
      <c r="J3257" s="7">
        <v>45307</v>
      </c>
      <c r="K3257" s="5" t="s">
        <v>20</v>
      </c>
    </row>
    <row r="3258" spans="1:11" x14ac:dyDescent="0.3">
      <c r="A3258" s="3" t="s">
        <v>2039</v>
      </c>
      <c r="B3258" s="4">
        <v>9264</v>
      </c>
      <c r="C3258" s="4" t="s">
        <v>2038</v>
      </c>
      <c r="D3258" s="5" t="s">
        <v>429</v>
      </c>
      <c r="E3258" s="5" t="s">
        <v>24</v>
      </c>
      <c r="F3258" s="4" t="s">
        <v>17</v>
      </c>
      <c r="G3258" s="5" t="s">
        <v>25</v>
      </c>
      <c r="H3258" s="4" t="s">
        <v>19</v>
      </c>
      <c r="I3258" s="6">
        <v>4265.8900000000003</v>
      </c>
      <c r="J3258" s="7">
        <v>44957</v>
      </c>
      <c r="K3258" s="5" t="s">
        <v>20</v>
      </c>
    </row>
    <row r="3259" spans="1:11" x14ac:dyDescent="0.3">
      <c r="A3259" s="3" t="s">
        <v>2278</v>
      </c>
      <c r="B3259" s="4">
        <v>8233</v>
      </c>
      <c r="C3259" s="4" t="s">
        <v>428</v>
      </c>
      <c r="D3259" s="5" t="s">
        <v>429</v>
      </c>
      <c r="E3259" s="5" t="s">
        <v>24</v>
      </c>
      <c r="F3259" s="4" t="s">
        <v>17</v>
      </c>
      <c r="G3259" s="5" t="s">
        <v>2156</v>
      </c>
      <c r="H3259" s="4" t="s">
        <v>26</v>
      </c>
      <c r="I3259" s="6">
        <v>9656.34</v>
      </c>
      <c r="J3259" s="7">
        <v>45139</v>
      </c>
      <c r="K3259" s="5"/>
    </row>
    <row r="3260" spans="1:11" x14ac:dyDescent="0.3">
      <c r="A3260" s="3" t="s">
        <v>2472</v>
      </c>
      <c r="B3260" s="4">
        <v>7734</v>
      </c>
      <c r="C3260" s="4" t="s">
        <v>1083</v>
      </c>
      <c r="D3260" s="5" t="s">
        <v>429</v>
      </c>
      <c r="E3260" s="5" t="s">
        <v>24</v>
      </c>
      <c r="F3260" s="4" t="s">
        <v>17</v>
      </c>
      <c r="G3260" s="5" t="s">
        <v>2156</v>
      </c>
      <c r="H3260" s="4" t="s">
        <v>19</v>
      </c>
      <c r="I3260" s="6">
        <v>962.58</v>
      </c>
      <c r="J3260" s="7">
        <v>45140</v>
      </c>
      <c r="K3260" s="5" t="s">
        <v>20</v>
      </c>
    </row>
    <row r="3261" spans="1:11" x14ac:dyDescent="0.3">
      <c r="A3261" s="3" t="s">
        <v>2636</v>
      </c>
      <c r="B3261" s="4">
        <v>8612</v>
      </c>
      <c r="C3261" s="4" t="s">
        <v>1650</v>
      </c>
      <c r="D3261" s="5" t="s">
        <v>429</v>
      </c>
      <c r="E3261" s="5" t="s">
        <v>24</v>
      </c>
      <c r="F3261" s="4" t="s">
        <v>17</v>
      </c>
      <c r="G3261" s="5" t="s">
        <v>2156</v>
      </c>
      <c r="H3261" s="4" t="s">
        <v>19</v>
      </c>
      <c r="I3261" s="6">
        <v>3962.9</v>
      </c>
      <c r="J3261" s="7">
        <v>45140</v>
      </c>
      <c r="K3261" s="5" t="s">
        <v>20</v>
      </c>
    </row>
    <row r="3262" spans="1:11" x14ac:dyDescent="0.3">
      <c r="A3262" s="3" t="s">
        <v>2701</v>
      </c>
      <c r="B3262" s="4">
        <v>9090</v>
      </c>
      <c r="C3262" s="4" t="s">
        <v>1903</v>
      </c>
      <c r="D3262" s="5" t="s">
        <v>429</v>
      </c>
      <c r="E3262" s="5" t="s">
        <v>24</v>
      </c>
      <c r="F3262" s="4" t="s">
        <v>17</v>
      </c>
      <c r="G3262" s="5" t="s">
        <v>2156</v>
      </c>
      <c r="H3262" s="4" t="s">
        <v>19</v>
      </c>
      <c r="I3262" s="6">
        <v>1623.14</v>
      </c>
      <c r="J3262" s="7">
        <v>45140</v>
      </c>
      <c r="K3262" s="5" t="s">
        <v>20</v>
      </c>
    </row>
    <row r="3263" spans="1:11" x14ac:dyDescent="0.3">
      <c r="A3263" s="3" t="s">
        <v>2738</v>
      </c>
      <c r="B3263" s="4">
        <v>9264</v>
      </c>
      <c r="C3263" s="4" t="s">
        <v>2038</v>
      </c>
      <c r="D3263" s="5" t="s">
        <v>429</v>
      </c>
      <c r="E3263" s="5" t="s">
        <v>24</v>
      </c>
      <c r="F3263" s="4" t="s">
        <v>17</v>
      </c>
      <c r="G3263" s="5" t="s">
        <v>2156</v>
      </c>
      <c r="H3263" s="4" t="s">
        <v>19</v>
      </c>
      <c r="I3263" s="6">
        <v>4303.03</v>
      </c>
      <c r="J3263" s="7">
        <v>45140</v>
      </c>
      <c r="K3263" s="5" t="s">
        <v>20</v>
      </c>
    </row>
    <row r="3264" spans="1:11" x14ac:dyDescent="0.3">
      <c r="A3264" s="3" t="s">
        <v>2881</v>
      </c>
      <c r="B3264" s="4">
        <v>8233</v>
      </c>
      <c r="C3264" s="4" t="s">
        <v>428</v>
      </c>
      <c r="D3264" s="5" t="s">
        <v>429</v>
      </c>
      <c r="E3264" s="5" t="s">
        <v>24</v>
      </c>
      <c r="F3264" s="4" t="s">
        <v>17</v>
      </c>
      <c r="G3264" s="5" t="s">
        <v>2772</v>
      </c>
      <c r="H3264" s="4" t="s">
        <v>26</v>
      </c>
      <c r="I3264" s="6">
        <v>1814.32</v>
      </c>
      <c r="J3264" s="7">
        <v>45366</v>
      </c>
      <c r="K3264" s="5"/>
    </row>
    <row r="3265" spans="1:11" x14ac:dyDescent="0.3">
      <c r="A3265" s="3" t="s">
        <v>3055</v>
      </c>
      <c r="B3265" s="4">
        <v>7734</v>
      </c>
      <c r="C3265" s="4" t="s">
        <v>1083</v>
      </c>
      <c r="D3265" s="5" t="s">
        <v>429</v>
      </c>
      <c r="E3265" s="5" t="s">
        <v>24</v>
      </c>
      <c r="F3265" s="4" t="s">
        <v>17</v>
      </c>
      <c r="G3265" s="5" t="s">
        <v>2772</v>
      </c>
      <c r="H3265" s="4" t="s">
        <v>19</v>
      </c>
      <c r="I3265" s="6">
        <v>180.86</v>
      </c>
      <c r="J3265" s="7">
        <v>45366</v>
      </c>
      <c r="K3265" s="5" t="s">
        <v>20</v>
      </c>
    </row>
    <row r="3266" spans="1:11" x14ac:dyDescent="0.3">
      <c r="A3266" s="3" t="s">
        <v>3203</v>
      </c>
      <c r="B3266" s="4">
        <v>8612</v>
      </c>
      <c r="C3266" s="4" t="s">
        <v>1650</v>
      </c>
      <c r="D3266" s="5" t="s">
        <v>429</v>
      </c>
      <c r="E3266" s="5" t="s">
        <v>24</v>
      </c>
      <c r="F3266" s="4" t="s">
        <v>17</v>
      </c>
      <c r="G3266" s="5" t="s">
        <v>2772</v>
      </c>
      <c r="H3266" s="4" t="s">
        <v>19</v>
      </c>
      <c r="I3266" s="6">
        <v>744.58</v>
      </c>
      <c r="J3266" s="7">
        <v>45366</v>
      </c>
      <c r="K3266" s="5" t="s">
        <v>20</v>
      </c>
    </row>
    <row r="3267" spans="1:11" x14ac:dyDescent="0.3">
      <c r="A3267" s="3" t="s">
        <v>3267</v>
      </c>
      <c r="B3267" s="4">
        <v>9090</v>
      </c>
      <c r="C3267" s="4" t="s">
        <v>1903</v>
      </c>
      <c r="D3267" s="5" t="s">
        <v>429</v>
      </c>
      <c r="E3267" s="5" t="s">
        <v>24</v>
      </c>
      <c r="F3267" s="4" t="s">
        <v>17</v>
      </c>
      <c r="G3267" s="5" t="s">
        <v>2772</v>
      </c>
      <c r="H3267" s="4" t="s">
        <v>19</v>
      </c>
      <c r="I3267" s="6">
        <v>304.97000000000003</v>
      </c>
      <c r="J3267" s="7">
        <v>45366</v>
      </c>
      <c r="K3267" s="5" t="s">
        <v>20</v>
      </c>
    </row>
    <row r="3268" spans="1:11" x14ac:dyDescent="0.3">
      <c r="A3268" s="3" t="s">
        <v>3303</v>
      </c>
      <c r="B3268" s="4">
        <v>9264</v>
      </c>
      <c r="C3268" s="4" t="s">
        <v>2038</v>
      </c>
      <c r="D3268" s="5" t="s">
        <v>429</v>
      </c>
      <c r="E3268" s="5" t="s">
        <v>24</v>
      </c>
      <c r="F3268" s="4" t="s">
        <v>17</v>
      </c>
      <c r="G3268" s="5" t="s">
        <v>2772</v>
      </c>
      <c r="H3268" s="4" t="s">
        <v>19</v>
      </c>
      <c r="I3268" s="6">
        <v>808.49</v>
      </c>
      <c r="J3268" s="7">
        <v>45366</v>
      </c>
      <c r="K3268" s="5" t="s">
        <v>20</v>
      </c>
    </row>
    <row r="3269" spans="1:11" x14ac:dyDescent="0.3">
      <c r="A3269" s="3" t="s">
        <v>3666</v>
      </c>
      <c r="B3269" s="4">
        <v>7734</v>
      </c>
      <c r="C3269" s="4" t="s">
        <v>1083</v>
      </c>
      <c r="D3269" s="5" t="s">
        <v>429</v>
      </c>
      <c r="E3269" s="5" t="s">
        <v>24</v>
      </c>
      <c r="F3269" s="4" t="s">
        <v>17</v>
      </c>
      <c r="G3269" s="5" t="s">
        <v>3337</v>
      </c>
      <c r="H3269" s="4" t="s">
        <v>19</v>
      </c>
      <c r="I3269" s="6">
        <v>33.840000000000003</v>
      </c>
      <c r="J3269" s="7">
        <v>45307</v>
      </c>
      <c r="K3269" s="5" t="s">
        <v>20</v>
      </c>
    </row>
    <row r="3270" spans="1:11" x14ac:dyDescent="0.3">
      <c r="A3270" s="3" t="s">
        <v>3667</v>
      </c>
      <c r="B3270" s="4">
        <v>7734</v>
      </c>
      <c r="C3270" s="4" t="s">
        <v>1083</v>
      </c>
      <c r="D3270" s="5" t="s">
        <v>429</v>
      </c>
      <c r="E3270" s="5" t="s">
        <v>24</v>
      </c>
      <c r="F3270" s="4" t="s">
        <v>17</v>
      </c>
      <c r="G3270" s="5" t="s">
        <v>3337</v>
      </c>
      <c r="H3270" s="4" t="s">
        <v>19</v>
      </c>
      <c r="I3270" s="6">
        <v>323.26</v>
      </c>
      <c r="J3270" s="7">
        <v>44957</v>
      </c>
      <c r="K3270" s="5" t="s">
        <v>20</v>
      </c>
    </row>
    <row r="3271" spans="1:11" x14ac:dyDescent="0.3">
      <c r="A3271" s="3" t="s">
        <v>3979</v>
      </c>
      <c r="B3271" s="4">
        <v>9264</v>
      </c>
      <c r="C3271" s="4" t="s">
        <v>2038</v>
      </c>
      <c r="D3271" s="5" t="s">
        <v>429</v>
      </c>
      <c r="E3271" s="5" t="s">
        <v>24</v>
      </c>
      <c r="F3271" s="4" t="s">
        <v>17</v>
      </c>
      <c r="G3271" s="5" t="s">
        <v>3337</v>
      </c>
      <c r="H3271" s="4" t="s">
        <v>19</v>
      </c>
      <c r="I3271" s="6">
        <v>151.27000000000001</v>
      </c>
      <c r="J3271" s="7">
        <v>45307</v>
      </c>
      <c r="K3271" s="5" t="s">
        <v>20</v>
      </c>
    </row>
    <row r="3272" spans="1:11" x14ac:dyDescent="0.3">
      <c r="A3272" s="3" t="s">
        <v>3980</v>
      </c>
      <c r="B3272" s="4">
        <v>9264</v>
      </c>
      <c r="C3272" s="4" t="s">
        <v>2038</v>
      </c>
      <c r="D3272" s="5" t="s">
        <v>429</v>
      </c>
      <c r="E3272" s="5" t="s">
        <v>24</v>
      </c>
      <c r="F3272" s="4" t="s">
        <v>17</v>
      </c>
      <c r="G3272" s="5" t="s">
        <v>3337</v>
      </c>
      <c r="H3272" s="4" t="s">
        <v>19</v>
      </c>
      <c r="I3272" s="6">
        <v>1445.06</v>
      </c>
      <c r="J3272" s="7">
        <v>44957</v>
      </c>
      <c r="K3272" s="5" t="s">
        <v>20</v>
      </c>
    </row>
    <row r="3273" spans="1:11" x14ac:dyDescent="0.3">
      <c r="A3273" s="3" t="s">
        <v>4342</v>
      </c>
      <c r="B3273" s="4">
        <v>7734</v>
      </c>
      <c r="C3273" s="4" t="s">
        <v>1083</v>
      </c>
      <c r="D3273" s="5" t="s">
        <v>429</v>
      </c>
      <c r="E3273" s="5" t="s">
        <v>24</v>
      </c>
      <c r="F3273" s="4" t="s">
        <v>17</v>
      </c>
      <c r="G3273" s="5" t="s">
        <v>4021</v>
      </c>
      <c r="H3273" s="4" t="s">
        <v>19</v>
      </c>
      <c r="I3273" s="6">
        <v>78.95</v>
      </c>
      <c r="J3273" s="7">
        <v>45307</v>
      </c>
      <c r="K3273" s="5" t="s">
        <v>20</v>
      </c>
    </row>
    <row r="3274" spans="1:11" x14ac:dyDescent="0.3">
      <c r="A3274" s="3" t="s">
        <v>4343</v>
      </c>
      <c r="B3274" s="4">
        <v>7734</v>
      </c>
      <c r="C3274" s="4" t="s">
        <v>1083</v>
      </c>
      <c r="D3274" s="5" t="s">
        <v>429</v>
      </c>
      <c r="E3274" s="5" t="s">
        <v>24</v>
      </c>
      <c r="F3274" s="4" t="s">
        <v>17</v>
      </c>
      <c r="G3274" s="5" t="s">
        <v>4021</v>
      </c>
      <c r="H3274" s="4" t="s">
        <v>19</v>
      </c>
      <c r="I3274" s="6">
        <v>754.16</v>
      </c>
      <c r="J3274" s="7">
        <v>44957</v>
      </c>
      <c r="K3274" s="5" t="s">
        <v>20</v>
      </c>
    </row>
    <row r="3275" spans="1:11" x14ac:dyDescent="0.3">
      <c r="A3275" s="3" t="s">
        <v>4649</v>
      </c>
      <c r="B3275" s="4">
        <v>9264</v>
      </c>
      <c r="C3275" s="4" t="s">
        <v>2038</v>
      </c>
      <c r="D3275" s="5" t="s">
        <v>429</v>
      </c>
      <c r="E3275" s="5" t="s">
        <v>24</v>
      </c>
      <c r="F3275" s="4" t="s">
        <v>17</v>
      </c>
      <c r="G3275" s="5" t="s">
        <v>4021</v>
      </c>
      <c r="H3275" s="4" t="s">
        <v>19</v>
      </c>
      <c r="I3275" s="6">
        <v>352.92</v>
      </c>
      <c r="J3275" s="7">
        <v>45307</v>
      </c>
      <c r="K3275" s="5" t="s">
        <v>20</v>
      </c>
    </row>
    <row r="3276" spans="1:11" x14ac:dyDescent="0.3">
      <c r="A3276" s="3" t="s">
        <v>4650</v>
      </c>
      <c r="B3276" s="4">
        <v>9264</v>
      </c>
      <c r="C3276" s="4" t="s">
        <v>2038</v>
      </c>
      <c r="D3276" s="5" t="s">
        <v>429</v>
      </c>
      <c r="E3276" s="5" t="s">
        <v>24</v>
      </c>
      <c r="F3276" s="4" t="s">
        <v>17</v>
      </c>
      <c r="G3276" s="5" t="s">
        <v>4021</v>
      </c>
      <c r="H3276" s="4" t="s">
        <v>19</v>
      </c>
      <c r="I3276" s="6">
        <v>3371.35</v>
      </c>
      <c r="J3276" s="7">
        <v>44957</v>
      </c>
      <c r="K3276" s="5" t="s">
        <v>20</v>
      </c>
    </row>
    <row r="3277" spans="1:11" x14ac:dyDescent="0.3">
      <c r="A3277" s="3" t="s">
        <v>4875</v>
      </c>
      <c r="B3277" s="4">
        <v>7734</v>
      </c>
      <c r="C3277" s="4" t="s">
        <v>1083</v>
      </c>
      <c r="D3277" s="5" t="s">
        <v>429</v>
      </c>
      <c r="E3277" s="5" t="s">
        <v>24</v>
      </c>
      <c r="F3277" s="4" t="s">
        <v>17</v>
      </c>
      <c r="G3277" s="5" t="s">
        <v>4687</v>
      </c>
      <c r="H3277" s="4" t="s">
        <v>19</v>
      </c>
      <c r="I3277" s="6">
        <v>621.6</v>
      </c>
      <c r="J3277" s="7">
        <v>45093</v>
      </c>
      <c r="K3277" s="5" t="s">
        <v>20</v>
      </c>
    </row>
    <row r="3278" spans="1:11" x14ac:dyDescent="0.3">
      <c r="A3278" s="3" t="s">
        <v>5034</v>
      </c>
      <c r="B3278" s="4">
        <v>9264</v>
      </c>
      <c r="C3278" s="4" t="s">
        <v>2038</v>
      </c>
      <c r="D3278" s="5" t="s">
        <v>429</v>
      </c>
      <c r="E3278" s="5" t="s">
        <v>24</v>
      </c>
      <c r="F3278" s="4" t="s">
        <v>17</v>
      </c>
      <c r="G3278" s="5" t="s">
        <v>4687</v>
      </c>
      <c r="H3278" s="4" t="s">
        <v>19</v>
      </c>
      <c r="I3278" s="6">
        <v>2778.73</v>
      </c>
      <c r="J3278" s="7">
        <v>45093</v>
      </c>
      <c r="K3278" s="5" t="s">
        <v>20</v>
      </c>
    </row>
    <row r="3279" spans="1:11" x14ac:dyDescent="0.3">
      <c r="A3279" s="3" t="s">
        <v>172</v>
      </c>
      <c r="B3279" s="4">
        <v>7804</v>
      </c>
      <c r="C3279" s="4" t="s">
        <v>173</v>
      </c>
      <c r="D3279" s="5" t="s">
        <v>174</v>
      </c>
      <c r="E3279" s="5" t="s">
        <v>24</v>
      </c>
      <c r="F3279" s="4" t="s">
        <v>17</v>
      </c>
      <c r="G3279" s="5" t="s">
        <v>25</v>
      </c>
      <c r="H3279" s="4" t="s">
        <v>26</v>
      </c>
      <c r="I3279" s="6">
        <v>65.28</v>
      </c>
      <c r="J3279" s="7">
        <v>45307</v>
      </c>
      <c r="K3279" s="5"/>
    </row>
    <row r="3280" spans="1:11" x14ac:dyDescent="0.3">
      <c r="A3280" s="3" t="s">
        <v>175</v>
      </c>
      <c r="B3280" s="4">
        <v>7804</v>
      </c>
      <c r="C3280" s="4" t="s">
        <v>173</v>
      </c>
      <c r="D3280" s="5" t="s">
        <v>174</v>
      </c>
      <c r="E3280" s="5" t="s">
        <v>24</v>
      </c>
      <c r="F3280" s="4" t="s">
        <v>17</v>
      </c>
      <c r="G3280" s="5" t="s">
        <v>25</v>
      </c>
      <c r="H3280" s="4" t="s">
        <v>26</v>
      </c>
      <c r="I3280" s="6">
        <v>1525.83</v>
      </c>
      <c r="J3280" s="7">
        <v>44939</v>
      </c>
      <c r="K3280" s="5"/>
    </row>
    <row r="3281" spans="1:11" x14ac:dyDescent="0.3">
      <c r="A3281" s="3" t="s">
        <v>2205</v>
      </c>
      <c r="B3281" s="4">
        <v>7804</v>
      </c>
      <c r="C3281" s="4" t="s">
        <v>173</v>
      </c>
      <c r="D3281" s="5" t="s">
        <v>174</v>
      </c>
      <c r="E3281" s="5" t="s">
        <v>24</v>
      </c>
      <c r="F3281" s="4" t="s">
        <v>17</v>
      </c>
      <c r="G3281" s="5" t="s">
        <v>2156</v>
      </c>
      <c r="H3281" s="4" t="s">
        <v>26</v>
      </c>
      <c r="I3281" s="6">
        <v>1539.11</v>
      </c>
      <c r="J3281" s="7">
        <v>45139</v>
      </c>
      <c r="K3281" s="5"/>
    </row>
    <row r="3282" spans="1:11" x14ac:dyDescent="0.3">
      <c r="A3282" s="3" t="s">
        <v>2813</v>
      </c>
      <c r="B3282" s="4">
        <v>7804</v>
      </c>
      <c r="C3282" s="4" t="s">
        <v>173</v>
      </c>
      <c r="D3282" s="5" t="s">
        <v>174</v>
      </c>
      <c r="E3282" s="5" t="s">
        <v>24</v>
      </c>
      <c r="F3282" s="4" t="s">
        <v>17</v>
      </c>
      <c r="G3282" s="5" t="s">
        <v>2772</v>
      </c>
      <c r="H3282" s="4" t="s">
        <v>26</v>
      </c>
      <c r="I3282" s="6">
        <v>289.18</v>
      </c>
      <c r="J3282" s="7">
        <v>45366</v>
      </c>
      <c r="K3282" s="5"/>
    </row>
    <row r="3283" spans="1:11" x14ac:dyDescent="0.3">
      <c r="A3283" s="3" t="s">
        <v>4717</v>
      </c>
      <c r="B3283" s="4">
        <v>7804</v>
      </c>
      <c r="C3283" s="4" t="s">
        <v>173</v>
      </c>
      <c r="D3283" s="5" t="s">
        <v>174</v>
      </c>
      <c r="E3283" s="5" t="s">
        <v>24</v>
      </c>
      <c r="F3283" s="4" t="s">
        <v>17</v>
      </c>
      <c r="G3283" s="5" t="s">
        <v>4687</v>
      </c>
      <c r="H3283" s="4" t="s">
        <v>26</v>
      </c>
      <c r="I3283" s="6">
        <v>743.28</v>
      </c>
      <c r="J3283" s="7">
        <v>45093</v>
      </c>
      <c r="K3283" s="5"/>
    </row>
    <row r="3284" spans="1:11" x14ac:dyDescent="0.3">
      <c r="A3284" s="3" t="s">
        <v>1026</v>
      </c>
      <c r="B3284" s="4">
        <v>7613</v>
      </c>
      <c r="C3284" s="4" t="s">
        <v>1027</v>
      </c>
      <c r="D3284" s="5" t="s">
        <v>1028</v>
      </c>
      <c r="E3284" s="5" t="s">
        <v>24</v>
      </c>
      <c r="F3284" s="4" t="s">
        <v>17</v>
      </c>
      <c r="G3284" s="5" t="s">
        <v>25</v>
      </c>
      <c r="H3284" s="4" t="s">
        <v>19</v>
      </c>
      <c r="I3284" s="6">
        <v>72.89</v>
      </c>
      <c r="J3284" s="7">
        <v>45307</v>
      </c>
      <c r="K3284" s="5" t="s">
        <v>20</v>
      </c>
    </row>
    <row r="3285" spans="1:11" x14ac:dyDescent="0.3">
      <c r="A3285" s="3" t="s">
        <v>1029</v>
      </c>
      <c r="B3285" s="4">
        <v>7613</v>
      </c>
      <c r="C3285" s="4" t="s">
        <v>1027</v>
      </c>
      <c r="D3285" s="5" t="s">
        <v>1028</v>
      </c>
      <c r="E3285" s="5" t="s">
        <v>24</v>
      </c>
      <c r="F3285" s="4" t="s">
        <v>17</v>
      </c>
      <c r="G3285" s="5" t="s">
        <v>25</v>
      </c>
      <c r="H3285" s="4" t="s">
        <v>19</v>
      </c>
      <c r="I3285" s="6">
        <v>1703.66</v>
      </c>
      <c r="J3285" s="7">
        <v>44957</v>
      </c>
      <c r="K3285" s="5" t="s">
        <v>20</v>
      </c>
    </row>
    <row r="3286" spans="1:11" x14ac:dyDescent="0.3">
      <c r="A3286" s="3" t="s">
        <v>2458</v>
      </c>
      <c r="B3286" s="4">
        <v>7613</v>
      </c>
      <c r="C3286" s="4" t="s">
        <v>1027</v>
      </c>
      <c r="D3286" s="5" t="s">
        <v>1028</v>
      </c>
      <c r="E3286" s="5" t="s">
        <v>24</v>
      </c>
      <c r="F3286" s="4" t="s">
        <v>17</v>
      </c>
      <c r="G3286" s="5" t="s">
        <v>2156</v>
      </c>
      <c r="H3286" s="4" t="s">
        <v>19</v>
      </c>
      <c r="I3286" s="6">
        <v>1718.49</v>
      </c>
      <c r="J3286" s="7">
        <v>45140</v>
      </c>
      <c r="K3286" s="5" t="s">
        <v>20</v>
      </c>
    </row>
    <row r="3287" spans="1:11" x14ac:dyDescent="0.3">
      <c r="A3287" s="3" t="s">
        <v>3041</v>
      </c>
      <c r="B3287" s="4">
        <v>7613</v>
      </c>
      <c r="C3287" s="4" t="s">
        <v>1027</v>
      </c>
      <c r="D3287" s="5" t="s">
        <v>1028</v>
      </c>
      <c r="E3287" s="5" t="s">
        <v>24</v>
      </c>
      <c r="F3287" s="4" t="s">
        <v>17</v>
      </c>
      <c r="G3287" s="5" t="s">
        <v>2772</v>
      </c>
      <c r="H3287" s="4" t="s">
        <v>19</v>
      </c>
      <c r="I3287" s="6">
        <v>322.88</v>
      </c>
      <c r="J3287" s="7">
        <v>45366</v>
      </c>
      <c r="K3287" s="5" t="s">
        <v>20</v>
      </c>
    </row>
    <row r="3288" spans="1:11" x14ac:dyDescent="0.3">
      <c r="A3288" s="3" t="s">
        <v>4863</v>
      </c>
      <c r="B3288" s="4">
        <v>7613</v>
      </c>
      <c r="C3288" s="4" t="s">
        <v>1027</v>
      </c>
      <c r="D3288" s="5" t="s">
        <v>1028</v>
      </c>
      <c r="E3288" s="5" t="s">
        <v>24</v>
      </c>
      <c r="F3288" s="4" t="s">
        <v>17</v>
      </c>
      <c r="G3288" s="5" t="s">
        <v>4687</v>
      </c>
      <c r="H3288" s="4" t="s">
        <v>19</v>
      </c>
      <c r="I3288" s="6">
        <v>829.9</v>
      </c>
      <c r="J3288" s="7">
        <v>45093</v>
      </c>
      <c r="K3288" s="5" t="s">
        <v>20</v>
      </c>
    </row>
    <row r="3289" spans="1:11" x14ac:dyDescent="0.3">
      <c r="A3289" s="3" t="s">
        <v>68</v>
      </c>
      <c r="B3289" s="4">
        <v>7591</v>
      </c>
      <c r="C3289" s="4" t="s">
        <v>69</v>
      </c>
      <c r="D3289" s="5" t="s">
        <v>70</v>
      </c>
      <c r="E3289" s="5" t="s">
        <v>24</v>
      </c>
      <c r="F3289" s="4" t="s">
        <v>17</v>
      </c>
      <c r="G3289" s="5" t="s">
        <v>25</v>
      </c>
      <c r="H3289" s="4" t="s">
        <v>26</v>
      </c>
      <c r="I3289" s="6">
        <v>109.25</v>
      </c>
      <c r="J3289" s="7">
        <v>45307</v>
      </c>
      <c r="K3289" s="5"/>
    </row>
    <row r="3290" spans="1:11" x14ac:dyDescent="0.3">
      <c r="A3290" s="3" t="s">
        <v>71</v>
      </c>
      <c r="B3290" s="4">
        <v>7591</v>
      </c>
      <c r="C3290" s="4" t="s">
        <v>69</v>
      </c>
      <c r="D3290" s="5" t="s">
        <v>70</v>
      </c>
      <c r="E3290" s="5" t="s">
        <v>24</v>
      </c>
      <c r="F3290" s="4" t="s">
        <v>17</v>
      </c>
      <c r="G3290" s="5" t="s">
        <v>25</v>
      </c>
      <c r="H3290" s="4" t="s">
        <v>26</v>
      </c>
      <c r="I3290" s="6">
        <v>2553.58</v>
      </c>
      <c r="J3290" s="7">
        <v>44939</v>
      </c>
      <c r="K3290" s="5"/>
    </row>
    <row r="3291" spans="1:11" x14ac:dyDescent="0.3">
      <c r="A3291" s="3" t="s">
        <v>2170</v>
      </c>
      <c r="B3291" s="4">
        <v>7591</v>
      </c>
      <c r="C3291" s="4" t="s">
        <v>69</v>
      </c>
      <c r="D3291" s="5" t="s">
        <v>70</v>
      </c>
      <c r="E3291" s="5" t="s">
        <v>24</v>
      </c>
      <c r="F3291" s="4" t="s">
        <v>17</v>
      </c>
      <c r="G3291" s="5" t="s">
        <v>2156</v>
      </c>
      <c r="H3291" s="4" t="s">
        <v>26</v>
      </c>
      <c r="I3291" s="6">
        <v>2575.8000000000002</v>
      </c>
      <c r="J3291" s="7">
        <v>45139</v>
      </c>
      <c r="K3291" s="5"/>
    </row>
    <row r="3292" spans="1:11" x14ac:dyDescent="0.3">
      <c r="A3292" s="3" t="s">
        <v>2784</v>
      </c>
      <c r="B3292" s="4">
        <v>7591</v>
      </c>
      <c r="C3292" s="4" t="s">
        <v>69</v>
      </c>
      <c r="D3292" s="5" t="s">
        <v>70</v>
      </c>
      <c r="E3292" s="5" t="s">
        <v>24</v>
      </c>
      <c r="F3292" s="4" t="s">
        <v>17</v>
      </c>
      <c r="G3292" s="5" t="s">
        <v>2772</v>
      </c>
      <c r="H3292" s="4" t="s">
        <v>26</v>
      </c>
      <c r="I3292" s="6">
        <v>483.96</v>
      </c>
      <c r="J3292" s="7">
        <v>45366</v>
      </c>
      <c r="K3292" s="5"/>
    </row>
    <row r="3293" spans="1:11" x14ac:dyDescent="0.3">
      <c r="A3293" s="3" t="s">
        <v>3347</v>
      </c>
      <c r="B3293" s="4">
        <v>7591</v>
      </c>
      <c r="C3293" s="4" t="s">
        <v>69</v>
      </c>
      <c r="D3293" s="5" t="s">
        <v>70</v>
      </c>
      <c r="E3293" s="5" t="s">
        <v>24</v>
      </c>
      <c r="F3293" s="4" t="s">
        <v>17</v>
      </c>
      <c r="G3293" s="5" t="s">
        <v>3337</v>
      </c>
      <c r="H3293" s="4" t="s">
        <v>26</v>
      </c>
      <c r="I3293" s="6">
        <v>90.55</v>
      </c>
      <c r="J3293" s="7">
        <v>45307</v>
      </c>
      <c r="K3293" s="5"/>
    </row>
    <row r="3294" spans="1:11" x14ac:dyDescent="0.3">
      <c r="A3294" s="3" t="s">
        <v>3348</v>
      </c>
      <c r="B3294" s="4">
        <v>7591</v>
      </c>
      <c r="C3294" s="4" t="s">
        <v>69</v>
      </c>
      <c r="D3294" s="5" t="s">
        <v>70</v>
      </c>
      <c r="E3294" s="5" t="s">
        <v>24</v>
      </c>
      <c r="F3294" s="4" t="s">
        <v>17</v>
      </c>
      <c r="G3294" s="5" t="s">
        <v>3337</v>
      </c>
      <c r="H3294" s="4" t="s">
        <v>26</v>
      </c>
      <c r="I3294" s="6">
        <v>865.02</v>
      </c>
      <c r="J3294" s="7">
        <v>44939</v>
      </c>
      <c r="K3294" s="5"/>
    </row>
    <row r="3295" spans="1:11" x14ac:dyDescent="0.3">
      <c r="A3295" s="3" t="s">
        <v>4031</v>
      </c>
      <c r="B3295" s="4">
        <v>7591</v>
      </c>
      <c r="C3295" s="4" t="s">
        <v>69</v>
      </c>
      <c r="D3295" s="5" t="s">
        <v>70</v>
      </c>
      <c r="E3295" s="5" t="s">
        <v>24</v>
      </c>
      <c r="F3295" s="4" t="s">
        <v>17</v>
      </c>
      <c r="G3295" s="5" t="s">
        <v>4021</v>
      </c>
      <c r="H3295" s="4" t="s">
        <v>26</v>
      </c>
      <c r="I3295" s="6">
        <v>211.26</v>
      </c>
      <c r="J3295" s="7">
        <v>45307</v>
      </c>
      <c r="K3295" s="5"/>
    </row>
    <row r="3296" spans="1:11" x14ac:dyDescent="0.3">
      <c r="A3296" s="3" t="s">
        <v>4032</v>
      </c>
      <c r="B3296" s="4">
        <v>7591</v>
      </c>
      <c r="C3296" s="4" t="s">
        <v>69</v>
      </c>
      <c r="D3296" s="5" t="s">
        <v>70</v>
      </c>
      <c r="E3296" s="5" t="s">
        <v>24</v>
      </c>
      <c r="F3296" s="4" t="s">
        <v>17</v>
      </c>
      <c r="G3296" s="5" t="s">
        <v>4021</v>
      </c>
      <c r="H3296" s="4" t="s">
        <v>26</v>
      </c>
      <c r="I3296" s="6">
        <v>2018.1</v>
      </c>
      <c r="J3296" s="7">
        <v>44939</v>
      </c>
      <c r="K3296" s="5"/>
    </row>
    <row r="3297" spans="1:11" x14ac:dyDescent="0.3">
      <c r="A3297" s="3" t="s">
        <v>4693</v>
      </c>
      <c r="B3297" s="4">
        <v>7591</v>
      </c>
      <c r="C3297" s="4" t="s">
        <v>69</v>
      </c>
      <c r="D3297" s="5" t="s">
        <v>70</v>
      </c>
      <c r="E3297" s="5" t="s">
        <v>24</v>
      </c>
      <c r="F3297" s="4" t="s">
        <v>17</v>
      </c>
      <c r="G3297" s="5" t="s">
        <v>4687</v>
      </c>
      <c r="H3297" s="4" t="s">
        <v>26</v>
      </c>
      <c r="I3297" s="6">
        <v>1663.36</v>
      </c>
      <c r="J3297" s="7">
        <v>45093</v>
      </c>
      <c r="K3297" s="5"/>
    </row>
    <row r="3298" spans="1:11" x14ac:dyDescent="0.3">
      <c r="A3298" s="3" t="s">
        <v>795</v>
      </c>
      <c r="B3298" s="4">
        <v>9201</v>
      </c>
      <c r="C3298" s="4" t="s">
        <v>796</v>
      </c>
      <c r="D3298" s="5" t="s">
        <v>797</v>
      </c>
      <c r="E3298" s="5" t="s">
        <v>24</v>
      </c>
      <c r="F3298" s="4" t="s">
        <v>17</v>
      </c>
      <c r="G3298" s="5" t="s">
        <v>25</v>
      </c>
      <c r="H3298" s="4" t="s">
        <v>26</v>
      </c>
      <c r="I3298" s="6">
        <v>5990</v>
      </c>
      <c r="J3298" s="7">
        <v>45307</v>
      </c>
      <c r="K3298" s="5"/>
    </row>
    <row r="3299" spans="1:11" x14ac:dyDescent="0.3">
      <c r="A3299" s="3" t="s">
        <v>798</v>
      </c>
      <c r="B3299" s="4">
        <v>9201</v>
      </c>
      <c r="C3299" s="4" t="s">
        <v>796</v>
      </c>
      <c r="D3299" s="5" t="s">
        <v>797</v>
      </c>
      <c r="E3299" s="5" t="s">
        <v>24</v>
      </c>
      <c r="F3299" s="4" t="s">
        <v>17</v>
      </c>
      <c r="G3299" s="5" t="s">
        <v>25</v>
      </c>
      <c r="H3299" s="4" t="s">
        <v>26</v>
      </c>
      <c r="I3299" s="6">
        <v>140012.76999999999</v>
      </c>
      <c r="J3299" s="7">
        <v>44939</v>
      </c>
      <c r="K3299" s="5"/>
    </row>
    <row r="3300" spans="1:11" x14ac:dyDescent="0.3">
      <c r="A3300" s="3" t="s">
        <v>2392</v>
      </c>
      <c r="B3300" s="4">
        <v>9201</v>
      </c>
      <c r="C3300" s="4" t="s">
        <v>796</v>
      </c>
      <c r="D3300" s="5" t="s">
        <v>797</v>
      </c>
      <c r="E3300" s="5" t="s">
        <v>24</v>
      </c>
      <c r="F3300" s="4" t="s">
        <v>17</v>
      </c>
      <c r="G3300" s="5" t="s">
        <v>2156</v>
      </c>
      <c r="H3300" s="4" t="s">
        <v>26</v>
      </c>
      <c r="I3300" s="6">
        <v>141302.79</v>
      </c>
      <c r="J3300" s="7">
        <v>45139</v>
      </c>
      <c r="K3300" s="5"/>
    </row>
    <row r="3301" spans="1:11" x14ac:dyDescent="0.3">
      <c r="A3301" s="3" t="s">
        <v>2981</v>
      </c>
      <c r="B3301" s="4">
        <v>9201</v>
      </c>
      <c r="C3301" s="4" t="s">
        <v>796</v>
      </c>
      <c r="D3301" s="5" t="s">
        <v>797</v>
      </c>
      <c r="E3301" s="5" t="s">
        <v>24</v>
      </c>
      <c r="F3301" s="4" t="s">
        <v>17</v>
      </c>
      <c r="G3301" s="5" t="s">
        <v>2772</v>
      </c>
      <c r="H3301" s="4" t="s">
        <v>26</v>
      </c>
      <c r="I3301" s="6">
        <v>26549.19</v>
      </c>
      <c r="J3301" s="7">
        <v>45366</v>
      </c>
      <c r="K3301" s="5"/>
    </row>
    <row r="3302" spans="1:11" x14ac:dyDescent="0.3">
      <c r="A3302" s="3" t="s">
        <v>3558</v>
      </c>
      <c r="B3302" s="4">
        <v>9201</v>
      </c>
      <c r="C3302" s="4" t="s">
        <v>796</v>
      </c>
      <c r="D3302" s="5" t="s">
        <v>797</v>
      </c>
      <c r="E3302" s="5" t="s">
        <v>24</v>
      </c>
      <c r="F3302" s="4" t="s">
        <v>17</v>
      </c>
      <c r="G3302" s="5" t="s">
        <v>3337</v>
      </c>
      <c r="H3302" s="4" t="s">
        <v>26</v>
      </c>
      <c r="I3302" s="6">
        <v>4948.8</v>
      </c>
      <c r="J3302" s="7">
        <v>45307</v>
      </c>
      <c r="K3302" s="5"/>
    </row>
    <row r="3303" spans="1:11" x14ac:dyDescent="0.3">
      <c r="A3303" s="3" t="s">
        <v>3559</v>
      </c>
      <c r="B3303" s="4">
        <v>9201</v>
      </c>
      <c r="C3303" s="4" t="s">
        <v>796</v>
      </c>
      <c r="D3303" s="5" t="s">
        <v>797</v>
      </c>
      <c r="E3303" s="5" t="s">
        <v>24</v>
      </c>
      <c r="F3303" s="4" t="s">
        <v>17</v>
      </c>
      <c r="G3303" s="5" t="s">
        <v>3337</v>
      </c>
      <c r="H3303" s="4" t="s">
        <v>26</v>
      </c>
      <c r="I3303" s="6">
        <v>47274.46</v>
      </c>
      <c r="J3303" s="7">
        <v>44939</v>
      </c>
      <c r="K3303" s="5"/>
    </row>
    <row r="3304" spans="1:11" x14ac:dyDescent="0.3">
      <c r="A3304" s="3" t="s">
        <v>4238</v>
      </c>
      <c r="B3304" s="4">
        <v>9201</v>
      </c>
      <c r="C3304" s="4" t="s">
        <v>796</v>
      </c>
      <c r="D3304" s="5" t="s">
        <v>797</v>
      </c>
      <c r="E3304" s="5" t="s">
        <v>24</v>
      </c>
      <c r="F3304" s="4" t="s">
        <v>17</v>
      </c>
      <c r="G3304" s="5" t="s">
        <v>4021</v>
      </c>
      <c r="H3304" s="4" t="s">
        <v>26</v>
      </c>
      <c r="I3304" s="6">
        <v>11545.65</v>
      </c>
      <c r="J3304" s="7">
        <v>45307</v>
      </c>
      <c r="K3304" s="5"/>
    </row>
    <row r="3305" spans="1:11" x14ac:dyDescent="0.3">
      <c r="A3305" s="3" t="s">
        <v>4239</v>
      </c>
      <c r="B3305" s="4">
        <v>9201</v>
      </c>
      <c r="C3305" s="4" t="s">
        <v>796</v>
      </c>
      <c r="D3305" s="5" t="s">
        <v>797</v>
      </c>
      <c r="E3305" s="5" t="s">
        <v>24</v>
      </c>
      <c r="F3305" s="4" t="s">
        <v>17</v>
      </c>
      <c r="G3305" s="5" t="s">
        <v>4021</v>
      </c>
      <c r="H3305" s="4" t="s">
        <v>26</v>
      </c>
      <c r="I3305" s="6">
        <v>110292.27</v>
      </c>
      <c r="J3305" s="7">
        <v>44939</v>
      </c>
      <c r="K3305" s="5"/>
    </row>
    <row r="3306" spans="1:11" x14ac:dyDescent="0.3">
      <c r="A3306" s="3" t="s">
        <v>4819</v>
      </c>
      <c r="B3306" s="4">
        <v>9201</v>
      </c>
      <c r="C3306" s="4" t="s">
        <v>796</v>
      </c>
      <c r="D3306" s="5" t="s">
        <v>797</v>
      </c>
      <c r="E3306" s="5" t="s">
        <v>24</v>
      </c>
      <c r="F3306" s="4" t="s">
        <v>17</v>
      </c>
      <c r="G3306" s="5" t="s">
        <v>4687</v>
      </c>
      <c r="H3306" s="4" t="s">
        <v>26</v>
      </c>
      <c r="I3306" s="6">
        <v>90951.05</v>
      </c>
      <c r="J3306" s="7">
        <v>45093</v>
      </c>
      <c r="K3306" s="5"/>
    </row>
    <row r="3307" spans="1:11" x14ac:dyDescent="0.3">
      <c r="A3307" s="3" t="s">
        <v>479</v>
      </c>
      <c r="B3307" s="4">
        <v>8421</v>
      </c>
      <c r="C3307" s="4" t="s">
        <v>480</v>
      </c>
      <c r="D3307" s="5" t="s">
        <v>481</v>
      </c>
      <c r="E3307" s="5" t="s">
        <v>24</v>
      </c>
      <c r="F3307" s="4" t="s">
        <v>17</v>
      </c>
      <c r="G3307" s="5" t="s">
        <v>25</v>
      </c>
      <c r="H3307" s="4" t="s">
        <v>26</v>
      </c>
      <c r="I3307" s="6">
        <v>531.32000000000005</v>
      </c>
      <c r="J3307" s="7">
        <v>45307</v>
      </c>
      <c r="K3307" s="5"/>
    </row>
    <row r="3308" spans="1:11" x14ac:dyDescent="0.3">
      <c r="A3308" s="3" t="s">
        <v>482</v>
      </c>
      <c r="B3308" s="4">
        <v>8421</v>
      </c>
      <c r="C3308" s="4" t="s">
        <v>480</v>
      </c>
      <c r="D3308" s="5" t="s">
        <v>481</v>
      </c>
      <c r="E3308" s="5" t="s">
        <v>24</v>
      </c>
      <c r="F3308" s="4" t="s">
        <v>17</v>
      </c>
      <c r="G3308" s="5" t="s">
        <v>25</v>
      </c>
      <c r="H3308" s="4" t="s">
        <v>26</v>
      </c>
      <c r="I3308" s="6">
        <v>12419.25</v>
      </c>
      <c r="J3308" s="7">
        <v>44939</v>
      </c>
      <c r="K3308" s="5"/>
    </row>
    <row r="3309" spans="1:11" x14ac:dyDescent="0.3">
      <c r="A3309" s="3" t="s">
        <v>2291</v>
      </c>
      <c r="B3309" s="4">
        <v>8421</v>
      </c>
      <c r="C3309" s="4" t="s">
        <v>480</v>
      </c>
      <c r="D3309" s="5" t="s">
        <v>481</v>
      </c>
      <c r="E3309" s="5" t="s">
        <v>24</v>
      </c>
      <c r="F3309" s="4" t="s">
        <v>17</v>
      </c>
      <c r="G3309" s="5" t="s">
        <v>2156</v>
      </c>
      <c r="H3309" s="4" t="s">
        <v>26</v>
      </c>
      <c r="I3309" s="6">
        <v>12527.35</v>
      </c>
      <c r="J3309" s="7">
        <v>45139</v>
      </c>
      <c r="K3309" s="5"/>
    </row>
    <row r="3310" spans="1:11" x14ac:dyDescent="0.3">
      <c r="A3310" s="3" t="s">
        <v>2894</v>
      </c>
      <c r="B3310" s="4">
        <v>8421</v>
      </c>
      <c r="C3310" s="4" t="s">
        <v>480</v>
      </c>
      <c r="D3310" s="5" t="s">
        <v>481</v>
      </c>
      <c r="E3310" s="5" t="s">
        <v>24</v>
      </c>
      <c r="F3310" s="4" t="s">
        <v>17</v>
      </c>
      <c r="G3310" s="5" t="s">
        <v>2772</v>
      </c>
      <c r="H3310" s="4" t="s">
        <v>26</v>
      </c>
      <c r="I3310" s="6">
        <v>2353.75</v>
      </c>
      <c r="J3310" s="7">
        <v>45366</v>
      </c>
      <c r="K3310" s="5"/>
    </row>
    <row r="3311" spans="1:11" x14ac:dyDescent="0.3">
      <c r="A3311" s="3" t="s">
        <v>3474</v>
      </c>
      <c r="B3311" s="4">
        <v>8421</v>
      </c>
      <c r="C3311" s="4" t="s">
        <v>480</v>
      </c>
      <c r="D3311" s="5" t="s">
        <v>481</v>
      </c>
      <c r="E3311" s="5" t="s">
        <v>24</v>
      </c>
      <c r="F3311" s="4" t="s">
        <v>17</v>
      </c>
      <c r="G3311" s="5" t="s">
        <v>3337</v>
      </c>
      <c r="H3311" s="4" t="s">
        <v>26</v>
      </c>
      <c r="I3311" s="6">
        <v>440.4</v>
      </c>
      <c r="J3311" s="7">
        <v>45307</v>
      </c>
      <c r="K3311" s="5"/>
    </row>
    <row r="3312" spans="1:11" x14ac:dyDescent="0.3">
      <c r="A3312" s="3" t="s">
        <v>3475</v>
      </c>
      <c r="B3312" s="4">
        <v>8421</v>
      </c>
      <c r="C3312" s="4" t="s">
        <v>480</v>
      </c>
      <c r="D3312" s="5" t="s">
        <v>481</v>
      </c>
      <c r="E3312" s="5" t="s">
        <v>24</v>
      </c>
      <c r="F3312" s="4" t="s">
        <v>17</v>
      </c>
      <c r="G3312" s="5" t="s">
        <v>3337</v>
      </c>
      <c r="H3312" s="4" t="s">
        <v>26</v>
      </c>
      <c r="I3312" s="6">
        <v>4206.9799999999996</v>
      </c>
      <c r="J3312" s="7">
        <v>44939</v>
      </c>
      <c r="K3312" s="5"/>
    </row>
    <row r="3313" spans="1:11" x14ac:dyDescent="0.3">
      <c r="A3313" s="3" t="s">
        <v>4154</v>
      </c>
      <c r="B3313" s="4">
        <v>8421</v>
      </c>
      <c r="C3313" s="4" t="s">
        <v>480</v>
      </c>
      <c r="D3313" s="5" t="s">
        <v>481</v>
      </c>
      <c r="E3313" s="5" t="s">
        <v>24</v>
      </c>
      <c r="F3313" s="4" t="s">
        <v>17</v>
      </c>
      <c r="G3313" s="5" t="s">
        <v>4021</v>
      </c>
      <c r="H3313" s="4" t="s">
        <v>26</v>
      </c>
      <c r="I3313" s="6">
        <v>1027.45</v>
      </c>
      <c r="J3313" s="7">
        <v>45307</v>
      </c>
      <c r="K3313" s="5"/>
    </row>
    <row r="3314" spans="1:11" x14ac:dyDescent="0.3">
      <c r="A3314" s="3" t="s">
        <v>4155</v>
      </c>
      <c r="B3314" s="4">
        <v>8421</v>
      </c>
      <c r="C3314" s="4" t="s">
        <v>480</v>
      </c>
      <c r="D3314" s="5" t="s">
        <v>481</v>
      </c>
      <c r="E3314" s="5" t="s">
        <v>24</v>
      </c>
      <c r="F3314" s="4" t="s">
        <v>17</v>
      </c>
      <c r="G3314" s="5" t="s">
        <v>4021</v>
      </c>
      <c r="H3314" s="4" t="s">
        <v>26</v>
      </c>
      <c r="I3314" s="6">
        <v>9814.98</v>
      </c>
      <c r="J3314" s="7">
        <v>44939</v>
      </c>
      <c r="K3314" s="5"/>
    </row>
    <row r="3315" spans="1:11" x14ac:dyDescent="0.3">
      <c r="A3315" s="3" t="s">
        <v>4773</v>
      </c>
      <c r="B3315" s="4">
        <v>8421</v>
      </c>
      <c r="C3315" s="4" t="s">
        <v>480</v>
      </c>
      <c r="D3315" s="5" t="s">
        <v>481</v>
      </c>
      <c r="E3315" s="5" t="s">
        <v>24</v>
      </c>
      <c r="F3315" s="4" t="s">
        <v>17</v>
      </c>
      <c r="G3315" s="5" t="s">
        <v>4687</v>
      </c>
      <c r="H3315" s="4" t="s">
        <v>26</v>
      </c>
      <c r="I3315" s="6">
        <v>8089.7</v>
      </c>
      <c r="J3315" s="7">
        <v>45093</v>
      </c>
      <c r="K3315" s="5"/>
    </row>
    <row r="3316" spans="1:11" x14ac:dyDescent="0.3">
      <c r="A3316" s="3" t="s">
        <v>2194</v>
      </c>
      <c r="B3316" s="4">
        <v>7753</v>
      </c>
      <c r="C3316" s="4" t="s">
        <v>2195</v>
      </c>
      <c r="D3316" s="5" t="s">
        <v>2196</v>
      </c>
      <c r="E3316" s="5" t="s">
        <v>24</v>
      </c>
      <c r="F3316" s="4" t="s">
        <v>17</v>
      </c>
      <c r="G3316" s="5" t="s">
        <v>2156</v>
      </c>
      <c r="H3316" s="4" t="s">
        <v>26</v>
      </c>
      <c r="I3316" s="6">
        <v>1264.77</v>
      </c>
      <c r="J3316" s="7">
        <v>45139</v>
      </c>
      <c r="K3316" s="5"/>
    </row>
    <row r="3317" spans="1:11" x14ac:dyDescent="0.3">
      <c r="A3317" s="3" t="s">
        <v>2806</v>
      </c>
      <c r="B3317" s="4">
        <v>7753</v>
      </c>
      <c r="C3317" s="4" t="s">
        <v>2195</v>
      </c>
      <c r="D3317" s="5" t="s">
        <v>2196</v>
      </c>
      <c r="E3317" s="5" t="s">
        <v>24</v>
      </c>
      <c r="F3317" s="4" t="s">
        <v>17</v>
      </c>
      <c r="G3317" s="5" t="s">
        <v>2772</v>
      </c>
      <c r="H3317" s="4" t="s">
        <v>26</v>
      </c>
      <c r="I3317" s="6">
        <v>237.63</v>
      </c>
      <c r="J3317" s="7">
        <v>45366</v>
      </c>
      <c r="K3317" s="5"/>
    </row>
    <row r="3318" spans="1:11" x14ac:dyDescent="0.3">
      <c r="A3318" s="3" t="s">
        <v>4711</v>
      </c>
      <c r="B3318" s="4">
        <v>7753</v>
      </c>
      <c r="C3318" s="4" t="s">
        <v>2195</v>
      </c>
      <c r="D3318" s="5" t="s">
        <v>2196</v>
      </c>
      <c r="E3318" s="5" t="s">
        <v>24</v>
      </c>
      <c r="F3318" s="4" t="s">
        <v>17</v>
      </c>
      <c r="G3318" s="5" t="s">
        <v>4687</v>
      </c>
      <c r="H3318" s="4" t="s">
        <v>26</v>
      </c>
      <c r="I3318" s="6">
        <v>815.35</v>
      </c>
      <c r="J3318" s="7">
        <v>45093</v>
      </c>
      <c r="K3318" s="5"/>
    </row>
    <row r="3319" spans="1:11" x14ac:dyDescent="0.3">
      <c r="A3319" s="3" t="s">
        <v>2017</v>
      </c>
      <c r="B3319" s="4">
        <v>9249</v>
      </c>
      <c r="C3319" s="4" t="s">
        <v>2018</v>
      </c>
      <c r="D3319" s="5" t="s">
        <v>2019</v>
      </c>
      <c r="E3319" s="5" t="s">
        <v>24</v>
      </c>
      <c r="F3319" s="4" t="s">
        <v>17</v>
      </c>
      <c r="G3319" s="5" t="s">
        <v>25</v>
      </c>
      <c r="H3319" s="4" t="s">
        <v>19</v>
      </c>
      <c r="I3319" s="6">
        <v>573.5</v>
      </c>
      <c r="J3319" s="7">
        <v>45307</v>
      </c>
      <c r="K3319" s="5" t="s">
        <v>20</v>
      </c>
    </row>
    <row r="3320" spans="1:11" x14ac:dyDescent="0.3">
      <c r="A3320" s="3" t="s">
        <v>2020</v>
      </c>
      <c r="B3320" s="4">
        <v>9249</v>
      </c>
      <c r="C3320" s="4" t="s">
        <v>2018</v>
      </c>
      <c r="D3320" s="5" t="s">
        <v>2019</v>
      </c>
      <c r="E3320" s="5" t="s">
        <v>24</v>
      </c>
      <c r="F3320" s="4" t="s">
        <v>17</v>
      </c>
      <c r="G3320" s="5" t="s">
        <v>25</v>
      </c>
      <c r="H3320" s="4" t="s">
        <v>19</v>
      </c>
      <c r="I3320" s="6">
        <v>13405.22</v>
      </c>
      <c r="J3320" s="7">
        <v>44957</v>
      </c>
      <c r="K3320" s="5" t="s">
        <v>20</v>
      </c>
    </row>
    <row r="3321" spans="1:11" x14ac:dyDescent="0.3">
      <c r="A3321" s="3" t="s">
        <v>2731</v>
      </c>
      <c r="B3321" s="4">
        <v>9249</v>
      </c>
      <c r="C3321" s="4" t="s">
        <v>2018</v>
      </c>
      <c r="D3321" s="5" t="s">
        <v>2019</v>
      </c>
      <c r="E3321" s="5" t="s">
        <v>24</v>
      </c>
      <c r="F3321" s="4" t="s">
        <v>17</v>
      </c>
      <c r="G3321" s="5" t="s">
        <v>2156</v>
      </c>
      <c r="H3321" s="4" t="s">
        <v>19</v>
      </c>
      <c r="I3321" s="6">
        <v>13521.9</v>
      </c>
      <c r="J3321" s="7">
        <v>45140</v>
      </c>
      <c r="K3321" s="5" t="s">
        <v>20</v>
      </c>
    </row>
    <row r="3322" spans="1:11" x14ac:dyDescent="0.3">
      <c r="A3322" s="3" t="s">
        <v>3297</v>
      </c>
      <c r="B3322" s="4">
        <v>9249</v>
      </c>
      <c r="C3322" s="4" t="s">
        <v>2018</v>
      </c>
      <c r="D3322" s="5" t="s">
        <v>2019</v>
      </c>
      <c r="E3322" s="5" t="s">
        <v>24</v>
      </c>
      <c r="F3322" s="4" t="s">
        <v>17</v>
      </c>
      <c r="G3322" s="5" t="s">
        <v>2772</v>
      </c>
      <c r="H3322" s="4" t="s">
        <v>19</v>
      </c>
      <c r="I3322" s="6">
        <v>2540.61</v>
      </c>
      <c r="J3322" s="7">
        <v>45366</v>
      </c>
      <c r="K3322" s="5" t="s">
        <v>20</v>
      </c>
    </row>
    <row r="3323" spans="1:11" x14ac:dyDescent="0.3">
      <c r="A3323" s="3" t="s">
        <v>3969</v>
      </c>
      <c r="B3323" s="4">
        <v>9249</v>
      </c>
      <c r="C3323" s="4" t="s">
        <v>2018</v>
      </c>
      <c r="D3323" s="5" t="s">
        <v>2019</v>
      </c>
      <c r="E3323" s="5" t="s">
        <v>24</v>
      </c>
      <c r="F3323" s="4" t="s">
        <v>17</v>
      </c>
      <c r="G3323" s="5" t="s">
        <v>3337</v>
      </c>
      <c r="H3323" s="4" t="s">
        <v>19</v>
      </c>
      <c r="I3323" s="6">
        <v>475.36</v>
      </c>
      <c r="J3323" s="7">
        <v>45307</v>
      </c>
      <c r="K3323" s="5" t="s">
        <v>20</v>
      </c>
    </row>
    <row r="3324" spans="1:11" x14ac:dyDescent="0.3">
      <c r="A3324" s="3" t="s">
        <v>3970</v>
      </c>
      <c r="B3324" s="4">
        <v>9249</v>
      </c>
      <c r="C3324" s="4" t="s">
        <v>2018</v>
      </c>
      <c r="D3324" s="5" t="s">
        <v>2019</v>
      </c>
      <c r="E3324" s="5" t="s">
        <v>24</v>
      </c>
      <c r="F3324" s="4" t="s">
        <v>17</v>
      </c>
      <c r="G3324" s="5" t="s">
        <v>3337</v>
      </c>
      <c r="H3324" s="4" t="s">
        <v>19</v>
      </c>
      <c r="I3324" s="6">
        <v>4540.9799999999996</v>
      </c>
      <c r="J3324" s="7">
        <v>44957</v>
      </c>
      <c r="K3324" s="5" t="s">
        <v>20</v>
      </c>
    </row>
    <row r="3325" spans="1:11" x14ac:dyDescent="0.3">
      <c r="A3325" s="3" t="s">
        <v>4639</v>
      </c>
      <c r="B3325" s="4">
        <v>9249</v>
      </c>
      <c r="C3325" s="4" t="s">
        <v>2018</v>
      </c>
      <c r="D3325" s="5" t="s">
        <v>2019</v>
      </c>
      <c r="E3325" s="5" t="s">
        <v>24</v>
      </c>
      <c r="F3325" s="4" t="s">
        <v>17</v>
      </c>
      <c r="G3325" s="5" t="s">
        <v>4021</v>
      </c>
      <c r="H3325" s="4" t="s">
        <v>19</v>
      </c>
      <c r="I3325" s="6">
        <v>1109.02</v>
      </c>
      <c r="J3325" s="7">
        <v>45307</v>
      </c>
      <c r="K3325" s="5" t="s">
        <v>20</v>
      </c>
    </row>
    <row r="3326" spans="1:11" x14ac:dyDescent="0.3">
      <c r="A3326" s="3" t="s">
        <v>4640</v>
      </c>
      <c r="B3326" s="4">
        <v>9249</v>
      </c>
      <c r="C3326" s="4" t="s">
        <v>2018</v>
      </c>
      <c r="D3326" s="5" t="s">
        <v>2019</v>
      </c>
      <c r="E3326" s="5" t="s">
        <v>24</v>
      </c>
      <c r="F3326" s="4" t="s">
        <v>17</v>
      </c>
      <c r="G3326" s="5" t="s">
        <v>4021</v>
      </c>
      <c r="H3326" s="4" t="s">
        <v>19</v>
      </c>
      <c r="I3326" s="6">
        <v>10594.19</v>
      </c>
      <c r="J3326" s="7">
        <v>44957</v>
      </c>
      <c r="K3326" s="5" t="s">
        <v>20</v>
      </c>
    </row>
    <row r="3327" spans="1:11" x14ac:dyDescent="0.3">
      <c r="A3327" s="3" t="s">
        <v>5028</v>
      </c>
      <c r="B3327" s="4">
        <v>9249</v>
      </c>
      <c r="C3327" s="4" t="s">
        <v>2018</v>
      </c>
      <c r="D3327" s="5" t="s">
        <v>2019</v>
      </c>
      <c r="E3327" s="5" t="s">
        <v>24</v>
      </c>
      <c r="F3327" s="4" t="s">
        <v>17</v>
      </c>
      <c r="G3327" s="5" t="s">
        <v>4687</v>
      </c>
      <c r="H3327" s="4" t="s">
        <v>19</v>
      </c>
      <c r="I3327" s="6">
        <v>8731.94</v>
      </c>
      <c r="J3327" s="7">
        <v>45093</v>
      </c>
      <c r="K3327" s="5" t="s">
        <v>20</v>
      </c>
    </row>
    <row r="3328" spans="1:11" x14ac:dyDescent="0.3">
      <c r="A3328" s="3" t="s">
        <v>711</v>
      </c>
      <c r="B3328" s="4">
        <v>9003</v>
      </c>
      <c r="C3328" s="4" t="s">
        <v>712</v>
      </c>
      <c r="D3328" s="5" t="s">
        <v>713</v>
      </c>
      <c r="E3328" s="5" t="s">
        <v>24</v>
      </c>
      <c r="F3328" s="4" t="s">
        <v>17</v>
      </c>
      <c r="G3328" s="5" t="s">
        <v>25</v>
      </c>
      <c r="H3328" s="4" t="s">
        <v>26</v>
      </c>
      <c r="I3328" s="6">
        <v>80.06</v>
      </c>
      <c r="J3328" s="7">
        <v>45307</v>
      </c>
      <c r="K3328" s="5"/>
    </row>
    <row r="3329" spans="1:11" x14ac:dyDescent="0.3">
      <c r="A3329" s="3" t="s">
        <v>714</v>
      </c>
      <c r="B3329" s="4">
        <v>9003</v>
      </c>
      <c r="C3329" s="4" t="s">
        <v>712</v>
      </c>
      <c r="D3329" s="5" t="s">
        <v>713</v>
      </c>
      <c r="E3329" s="5" t="s">
        <v>24</v>
      </c>
      <c r="F3329" s="4" t="s">
        <v>17</v>
      </c>
      <c r="G3329" s="5" t="s">
        <v>25</v>
      </c>
      <c r="H3329" s="4" t="s">
        <v>26</v>
      </c>
      <c r="I3329" s="6">
        <v>1871.47</v>
      </c>
      <c r="J3329" s="7">
        <v>45100</v>
      </c>
      <c r="K3329" s="5"/>
    </row>
    <row r="3330" spans="1:11" x14ac:dyDescent="0.3">
      <c r="A3330" s="3" t="s">
        <v>2362</v>
      </c>
      <c r="B3330" s="4">
        <v>9003</v>
      </c>
      <c r="C3330" s="4" t="s">
        <v>712</v>
      </c>
      <c r="D3330" s="5" t="s">
        <v>713</v>
      </c>
      <c r="E3330" s="5" t="s">
        <v>24</v>
      </c>
      <c r="F3330" s="4" t="s">
        <v>17</v>
      </c>
      <c r="G3330" s="5" t="s">
        <v>2156</v>
      </c>
      <c r="H3330" s="4" t="s">
        <v>26</v>
      </c>
      <c r="I3330" s="6">
        <v>1887.76</v>
      </c>
      <c r="J3330" s="7">
        <v>45139</v>
      </c>
      <c r="K3330" s="5"/>
    </row>
    <row r="3331" spans="1:11" x14ac:dyDescent="0.3">
      <c r="A3331" s="3" t="s">
        <v>2957</v>
      </c>
      <c r="B3331" s="4">
        <v>9003</v>
      </c>
      <c r="C3331" s="4" t="s">
        <v>712</v>
      </c>
      <c r="D3331" s="5" t="s">
        <v>713</v>
      </c>
      <c r="E3331" s="5" t="s">
        <v>24</v>
      </c>
      <c r="F3331" s="4" t="s">
        <v>17</v>
      </c>
      <c r="G3331" s="5" t="s">
        <v>2772</v>
      </c>
      <c r="H3331" s="4" t="s">
        <v>26</v>
      </c>
      <c r="I3331" s="6">
        <v>354.69</v>
      </c>
      <c r="J3331" s="7">
        <v>45366</v>
      </c>
      <c r="K3331" s="5"/>
    </row>
    <row r="3332" spans="1:11" x14ac:dyDescent="0.3">
      <c r="A3332" s="3" t="s">
        <v>3534</v>
      </c>
      <c r="B3332" s="4">
        <v>9003</v>
      </c>
      <c r="C3332" s="4" t="s">
        <v>712</v>
      </c>
      <c r="D3332" s="5" t="s">
        <v>713</v>
      </c>
      <c r="E3332" s="5" t="s">
        <v>24</v>
      </c>
      <c r="F3332" s="4" t="s">
        <v>17</v>
      </c>
      <c r="G3332" s="5" t="s">
        <v>3337</v>
      </c>
      <c r="H3332" s="4" t="s">
        <v>26</v>
      </c>
      <c r="I3332" s="6">
        <v>66.36</v>
      </c>
      <c r="J3332" s="7">
        <v>45307</v>
      </c>
      <c r="K3332" s="5"/>
    </row>
    <row r="3333" spans="1:11" x14ac:dyDescent="0.3">
      <c r="A3333" s="3" t="s">
        <v>3535</v>
      </c>
      <c r="B3333" s="4">
        <v>9003</v>
      </c>
      <c r="C3333" s="4" t="s">
        <v>712</v>
      </c>
      <c r="D3333" s="5" t="s">
        <v>713</v>
      </c>
      <c r="E3333" s="5" t="s">
        <v>24</v>
      </c>
      <c r="F3333" s="4" t="s">
        <v>17</v>
      </c>
      <c r="G3333" s="5" t="s">
        <v>3337</v>
      </c>
      <c r="H3333" s="4" t="s">
        <v>26</v>
      </c>
      <c r="I3333" s="6">
        <v>633.95000000000005</v>
      </c>
      <c r="J3333" s="7">
        <v>45100</v>
      </c>
      <c r="K3333" s="5"/>
    </row>
    <row r="3334" spans="1:11" x14ac:dyDescent="0.3">
      <c r="A3334" s="3" t="s">
        <v>4214</v>
      </c>
      <c r="B3334" s="4">
        <v>9003</v>
      </c>
      <c r="C3334" s="4" t="s">
        <v>712</v>
      </c>
      <c r="D3334" s="5" t="s">
        <v>713</v>
      </c>
      <c r="E3334" s="5" t="s">
        <v>24</v>
      </c>
      <c r="F3334" s="4" t="s">
        <v>17</v>
      </c>
      <c r="G3334" s="5" t="s">
        <v>4021</v>
      </c>
      <c r="H3334" s="4" t="s">
        <v>26</v>
      </c>
      <c r="I3334" s="6">
        <v>154.83000000000001</v>
      </c>
      <c r="J3334" s="7">
        <v>45307</v>
      </c>
      <c r="K3334" s="5"/>
    </row>
    <row r="3335" spans="1:11" x14ac:dyDescent="0.3">
      <c r="A3335" s="3" t="s">
        <v>4215</v>
      </c>
      <c r="B3335" s="4">
        <v>9003</v>
      </c>
      <c r="C3335" s="4" t="s">
        <v>712</v>
      </c>
      <c r="D3335" s="5" t="s">
        <v>713</v>
      </c>
      <c r="E3335" s="5" t="s">
        <v>24</v>
      </c>
      <c r="F3335" s="4" t="s">
        <v>17</v>
      </c>
      <c r="G3335" s="5" t="s">
        <v>4021</v>
      </c>
      <c r="H3335" s="4" t="s">
        <v>26</v>
      </c>
      <c r="I3335" s="6">
        <v>1479.03</v>
      </c>
      <c r="J3335" s="7">
        <v>45100</v>
      </c>
      <c r="K3335" s="5"/>
    </row>
    <row r="3336" spans="1:11" x14ac:dyDescent="0.3">
      <c r="A3336" s="3" t="s">
        <v>4805</v>
      </c>
      <c r="B3336" s="4">
        <v>9003</v>
      </c>
      <c r="C3336" s="4" t="s">
        <v>712</v>
      </c>
      <c r="D3336" s="5" t="s">
        <v>713</v>
      </c>
      <c r="E3336" s="5" t="s">
        <v>24</v>
      </c>
      <c r="F3336" s="4" t="s">
        <v>17</v>
      </c>
      <c r="G3336" s="5" t="s">
        <v>4687</v>
      </c>
      <c r="H3336" s="4" t="s">
        <v>26</v>
      </c>
      <c r="I3336" s="6">
        <v>1219.04</v>
      </c>
      <c r="J3336" s="7">
        <v>45100</v>
      </c>
      <c r="K3336" s="5"/>
    </row>
    <row r="3337" spans="1:11" x14ac:dyDescent="0.3">
      <c r="A3337" s="3" t="s">
        <v>1224</v>
      </c>
      <c r="B3337" s="4">
        <v>7905</v>
      </c>
      <c r="C3337" s="4" t="s">
        <v>1225</v>
      </c>
      <c r="D3337" s="5" t="s">
        <v>1226</v>
      </c>
      <c r="E3337" s="5" t="s">
        <v>24</v>
      </c>
      <c r="F3337" s="4" t="s">
        <v>17</v>
      </c>
      <c r="G3337" s="5" t="s">
        <v>25</v>
      </c>
      <c r="H3337" s="4" t="s">
        <v>19</v>
      </c>
      <c r="I3337" s="6">
        <v>287.31</v>
      </c>
      <c r="J3337" s="7">
        <v>45307</v>
      </c>
      <c r="K3337" s="5" t="s">
        <v>20</v>
      </c>
    </row>
    <row r="3338" spans="1:11" x14ac:dyDescent="0.3">
      <c r="A3338" s="3" t="s">
        <v>1227</v>
      </c>
      <c r="B3338" s="4">
        <v>7905</v>
      </c>
      <c r="C3338" s="4" t="s">
        <v>1225</v>
      </c>
      <c r="D3338" s="5" t="s">
        <v>1226</v>
      </c>
      <c r="E3338" s="5" t="s">
        <v>24</v>
      </c>
      <c r="F3338" s="4" t="s">
        <v>17</v>
      </c>
      <c r="G3338" s="5" t="s">
        <v>25</v>
      </c>
      <c r="H3338" s="4" t="s">
        <v>19</v>
      </c>
      <c r="I3338" s="6">
        <v>6715.79</v>
      </c>
      <c r="J3338" s="7">
        <v>44939</v>
      </c>
      <c r="K3338" s="5" t="s">
        <v>20</v>
      </c>
    </row>
    <row r="3339" spans="1:11" x14ac:dyDescent="0.3">
      <c r="A3339" s="3" t="s">
        <v>2513</v>
      </c>
      <c r="B3339" s="4">
        <v>7905</v>
      </c>
      <c r="C3339" s="4" t="s">
        <v>1225</v>
      </c>
      <c r="D3339" s="5" t="s">
        <v>1226</v>
      </c>
      <c r="E3339" s="5" t="s">
        <v>24</v>
      </c>
      <c r="F3339" s="4" t="s">
        <v>17</v>
      </c>
      <c r="G3339" s="5" t="s">
        <v>2156</v>
      </c>
      <c r="H3339" s="4" t="s">
        <v>19</v>
      </c>
      <c r="I3339" s="6">
        <v>6774.24</v>
      </c>
      <c r="J3339" s="7">
        <v>45140</v>
      </c>
      <c r="K3339" s="5" t="s">
        <v>20</v>
      </c>
    </row>
    <row r="3340" spans="1:11" x14ac:dyDescent="0.3">
      <c r="A3340" s="3" t="s">
        <v>3093</v>
      </c>
      <c r="B3340" s="4">
        <v>7905</v>
      </c>
      <c r="C3340" s="4" t="s">
        <v>1225</v>
      </c>
      <c r="D3340" s="5" t="s">
        <v>1226</v>
      </c>
      <c r="E3340" s="5" t="s">
        <v>24</v>
      </c>
      <c r="F3340" s="4" t="s">
        <v>17</v>
      </c>
      <c r="G3340" s="5" t="s">
        <v>2772</v>
      </c>
      <c r="H3340" s="4" t="s">
        <v>19</v>
      </c>
      <c r="I3340" s="6">
        <v>1272.8</v>
      </c>
      <c r="J3340" s="7">
        <v>45366</v>
      </c>
      <c r="K3340" s="5" t="s">
        <v>20</v>
      </c>
    </row>
    <row r="3341" spans="1:11" x14ac:dyDescent="0.3">
      <c r="A3341" s="3" t="s">
        <v>3716</v>
      </c>
      <c r="B3341" s="4">
        <v>7905</v>
      </c>
      <c r="C3341" s="4" t="s">
        <v>1225</v>
      </c>
      <c r="D3341" s="5" t="s">
        <v>1226</v>
      </c>
      <c r="E3341" s="5" t="s">
        <v>24</v>
      </c>
      <c r="F3341" s="4" t="s">
        <v>17</v>
      </c>
      <c r="G3341" s="5" t="s">
        <v>3337</v>
      </c>
      <c r="H3341" s="4" t="s">
        <v>19</v>
      </c>
      <c r="I3341" s="6">
        <v>238.15</v>
      </c>
      <c r="J3341" s="7">
        <v>45307</v>
      </c>
      <c r="K3341" s="5" t="s">
        <v>20</v>
      </c>
    </row>
    <row r="3342" spans="1:11" x14ac:dyDescent="0.3">
      <c r="A3342" s="3" t="s">
        <v>3717</v>
      </c>
      <c r="B3342" s="4">
        <v>7905</v>
      </c>
      <c r="C3342" s="4" t="s">
        <v>1225</v>
      </c>
      <c r="D3342" s="5" t="s">
        <v>1226</v>
      </c>
      <c r="E3342" s="5" t="s">
        <v>24</v>
      </c>
      <c r="F3342" s="4" t="s">
        <v>17</v>
      </c>
      <c r="G3342" s="5" t="s">
        <v>3337</v>
      </c>
      <c r="H3342" s="4" t="s">
        <v>19</v>
      </c>
      <c r="I3342" s="6">
        <v>2274.9499999999998</v>
      </c>
      <c r="J3342" s="7">
        <v>44939</v>
      </c>
      <c r="K3342" s="5" t="s">
        <v>20</v>
      </c>
    </row>
    <row r="3343" spans="1:11" x14ac:dyDescent="0.3">
      <c r="A3343" s="3" t="s">
        <v>4392</v>
      </c>
      <c r="B3343" s="4">
        <v>7905</v>
      </c>
      <c r="C3343" s="4" t="s">
        <v>1225</v>
      </c>
      <c r="D3343" s="5" t="s">
        <v>1226</v>
      </c>
      <c r="E3343" s="5" t="s">
        <v>24</v>
      </c>
      <c r="F3343" s="4" t="s">
        <v>17</v>
      </c>
      <c r="G3343" s="5" t="s">
        <v>4021</v>
      </c>
      <c r="H3343" s="4" t="s">
        <v>19</v>
      </c>
      <c r="I3343" s="6">
        <v>555.6</v>
      </c>
      <c r="J3343" s="7">
        <v>45307</v>
      </c>
      <c r="K3343" s="5" t="s">
        <v>20</v>
      </c>
    </row>
    <row r="3344" spans="1:11" x14ac:dyDescent="0.3">
      <c r="A3344" s="3" t="s">
        <v>4393</v>
      </c>
      <c r="B3344" s="4">
        <v>7905</v>
      </c>
      <c r="C3344" s="4" t="s">
        <v>1225</v>
      </c>
      <c r="D3344" s="5" t="s">
        <v>1226</v>
      </c>
      <c r="E3344" s="5" t="s">
        <v>24</v>
      </c>
      <c r="F3344" s="4" t="s">
        <v>17</v>
      </c>
      <c r="G3344" s="5" t="s">
        <v>4021</v>
      </c>
      <c r="H3344" s="4" t="s">
        <v>19</v>
      </c>
      <c r="I3344" s="6">
        <v>5307.51</v>
      </c>
      <c r="J3344" s="7">
        <v>44939</v>
      </c>
      <c r="K3344" s="5" t="s">
        <v>20</v>
      </c>
    </row>
    <row r="3345" spans="1:11" x14ac:dyDescent="0.3">
      <c r="A3345" s="3" t="s">
        <v>4902</v>
      </c>
      <c r="B3345" s="4">
        <v>7905</v>
      </c>
      <c r="C3345" s="4" t="s">
        <v>1225</v>
      </c>
      <c r="D3345" s="5" t="s">
        <v>1226</v>
      </c>
      <c r="E3345" s="5" t="s">
        <v>24</v>
      </c>
      <c r="F3345" s="4" t="s">
        <v>17</v>
      </c>
      <c r="G3345" s="5" t="s">
        <v>4687</v>
      </c>
      <c r="H3345" s="4" t="s">
        <v>19</v>
      </c>
      <c r="I3345" s="6">
        <v>4374.55</v>
      </c>
      <c r="J3345" s="7">
        <v>45093</v>
      </c>
      <c r="K3345" s="5" t="s">
        <v>20</v>
      </c>
    </row>
    <row r="3346" spans="1:11" x14ac:dyDescent="0.3">
      <c r="A3346" s="3" t="s">
        <v>587</v>
      </c>
      <c r="B3346" s="4">
        <v>8640</v>
      </c>
      <c r="C3346" s="4" t="s">
        <v>588</v>
      </c>
      <c r="D3346" s="5" t="s">
        <v>589</v>
      </c>
      <c r="E3346" s="5" t="s">
        <v>24</v>
      </c>
      <c r="F3346" s="4" t="s">
        <v>17</v>
      </c>
      <c r="G3346" s="5" t="s">
        <v>25</v>
      </c>
      <c r="H3346" s="4" t="s">
        <v>26</v>
      </c>
      <c r="I3346" s="6">
        <v>98.18</v>
      </c>
      <c r="J3346" s="7">
        <v>45307</v>
      </c>
      <c r="K3346" s="5"/>
    </row>
    <row r="3347" spans="1:11" x14ac:dyDescent="0.3">
      <c r="A3347" s="3" t="s">
        <v>590</v>
      </c>
      <c r="B3347" s="4">
        <v>8640</v>
      </c>
      <c r="C3347" s="4" t="s">
        <v>588</v>
      </c>
      <c r="D3347" s="5" t="s">
        <v>589</v>
      </c>
      <c r="E3347" s="5" t="s">
        <v>24</v>
      </c>
      <c r="F3347" s="4" t="s">
        <v>17</v>
      </c>
      <c r="G3347" s="5" t="s">
        <v>25</v>
      </c>
      <c r="H3347" s="4" t="s">
        <v>26</v>
      </c>
      <c r="I3347" s="6">
        <v>2294.9699999999998</v>
      </c>
      <c r="J3347" s="7">
        <v>44939</v>
      </c>
      <c r="K3347" s="5"/>
    </row>
    <row r="3348" spans="1:11" x14ac:dyDescent="0.3">
      <c r="A3348" s="3" t="s">
        <v>2329</v>
      </c>
      <c r="B3348" s="4">
        <v>8640</v>
      </c>
      <c r="C3348" s="4" t="s">
        <v>588</v>
      </c>
      <c r="D3348" s="5" t="s">
        <v>589</v>
      </c>
      <c r="E3348" s="5" t="s">
        <v>24</v>
      </c>
      <c r="F3348" s="4" t="s">
        <v>17</v>
      </c>
      <c r="G3348" s="5" t="s">
        <v>2156</v>
      </c>
      <c r="H3348" s="4" t="s">
        <v>26</v>
      </c>
      <c r="I3348" s="6">
        <v>2314.94</v>
      </c>
      <c r="J3348" s="7">
        <v>45139</v>
      </c>
      <c r="K3348" s="5"/>
    </row>
    <row r="3349" spans="1:11" x14ac:dyDescent="0.3">
      <c r="A3349" s="3" t="s">
        <v>2925</v>
      </c>
      <c r="B3349" s="4">
        <v>8640</v>
      </c>
      <c r="C3349" s="4" t="s">
        <v>588</v>
      </c>
      <c r="D3349" s="5" t="s">
        <v>589</v>
      </c>
      <c r="E3349" s="5" t="s">
        <v>24</v>
      </c>
      <c r="F3349" s="4" t="s">
        <v>17</v>
      </c>
      <c r="G3349" s="5" t="s">
        <v>2772</v>
      </c>
      <c r="H3349" s="4" t="s">
        <v>26</v>
      </c>
      <c r="I3349" s="6">
        <v>434.95</v>
      </c>
      <c r="J3349" s="7">
        <v>45366</v>
      </c>
      <c r="K3349" s="5"/>
    </row>
    <row r="3350" spans="1:11" x14ac:dyDescent="0.3">
      <c r="A3350" s="3" t="s">
        <v>380</v>
      </c>
      <c r="B3350" s="4">
        <v>8163</v>
      </c>
      <c r="C3350" s="4" t="s">
        <v>381</v>
      </c>
      <c r="D3350" s="5" t="s">
        <v>382</v>
      </c>
      <c r="E3350" s="5" t="s">
        <v>24</v>
      </c>
      <c r="F3350" s="4" t="s">
        <v>17</v>
      </c>
      <c r="G3350" s="5" t="s">
        <v>25</v>
      </c>
      <c r="H3350" s="4" t="s">
        <v>26</v>
      </c>
      <c r="I3350" s="6">
        <v>182.64</v>
      </c>
      <c r="J3350" s="7">
        <v>45307</v>
      </c>
      <c r="K3350" s="5"/>
    </row>
    <row r="3351" spans="1:11" x14ac:dyDescent="0.3">
      <c r="A3351" s="3" t="s">
        <v>383</v>
      </c>
      <c r="B3351" s="4">
        <v>8163</v>
      </c>
      <c r="C3351" s="4" t="s">
        <v>381</v>
      </c>
      <c r="D3351" s="5" t="s">
        <v>382</v>
      </c>
      <c r="E3351" s="5" t="s">
        <v>24</v>
      </c>
      <c r="F3351" s="4" t="s">
        <v>17</v>
      </c>
      <c r="G3351" s="5" t="s">
        <v>25</v>
      </c>
      <c r="H3351" s="4" t="s">
        <v>26</v>
      </c>
      <c r="I3351" s="6">
        <v>4269.07</v>
      </c>
      <c r="J3351" s="7">
        <v>44939</v>
      </c>
      <c r="K3351" s="5"/>
    </row>
    <row r="3352" spans="1:11" x14ac:dyDescent="0.3">
      <c r="A3352" s="3" t="s">
        <v>2263</v>
      </c>
      <c r="B3352" s="4">
        <v>8163</v>
      </c>
      <c r="C3352" s="4" t="s">
        <v>381</v>
      </c>
      <c r="D3352" s="5" t="s">
        <v>382</v>
      </c>
      <c r="E3352" s="5" t="s">
        <v>24</v>
      </c>
      <c r="F3352" s="4" t="s">
        <v>17</v>
      </c>
      <c r="G3352" s="5" t="s">
        <v>2156</v>
      </c>
      <c r="H3352" s="4" t="s">
        <v>26</v>
      </c>
      <c r="I3352" s="6">
        <v>4306.2299999999996</v>
      </c>
      <c r="J3352" s="7">
        <v>45139</v>
      </c>
      <c r="K3352" s="5"/>
    </row>
    <row r="3353" spans="1:11" x14ac:dyDescent="0.3">
      <c r="A3353" s="3" t="s">
        <v>2868</v>
      </c>
      <c r="B3353" s="4">
        <v>8163</v>
      </c>
      <c r="C3353" s="4" t="s">
        <v>381</v>
      </c>
      <c r="D3353" s="5" t="s">
        <v>382</v>
      </c>
      <c r="E3353" s="5" t="s">
        <v>24</v>
      </c>
      <c r="F3353" s="4" t="s">
        <v>17</v>
      </c>
      <c r="G3353" s="5" t="s">
        <v>2772</v>
      </c>
      <c r="H3353" s="4" t="s">
        <v>26</v>
      </c>
      <c r="I3353" s="6">
        <v>809.09</v>
      </c>
      <c r="J3353" s="7">
        <v>45366</v>
      </c>
      <c r="K3353" s="5"/>
    </row>
    <row r="3354" spans="1:11" x14ac:dyDescent="0.3">
      <c r="A3354" s="3" t="s">
        <v>276</v>
      </c>
      <c r="B3354" s="4">
        <v>7974</v>
      </c>
      <c r="C3354" s="4" t="s">
        <v>277</v>
      </c>
      <c r="D3354" s="5" t="s">
        <v>278</v>
      </c>
      <c r="E3354" s="5" t="s">
        <v>24</v>
      </c>
      <c r="F3354" s="4" t="s">
        <v>17</v>
      </c>
      <c r="G3354" s="5" t="s">
        <v>25</v>
      </c>
      <c r="H3354" s="4" t="s">
        <v>26</v>
      </c>
      <c r="I3354" s="6">
        <v>31.99</v>
      </c>
      <c r="J3354" s="7">
        <v>45307</v>
      </c>
      <c r="K3354" s="5"/>
    </row>
    <row r="3355" spans="1:11" x14ac:dyDescent="0.3">
      <c r="A3355" s="3" t="s">
        <v>279</v>
      </c>
      <c r="B3355" s="4">
        <v>7974</v>
      </c>
      <c r="C3355" s="4" t="s">
        <v>277</v>
      </c>
      <c r="D3355" s="5" t="s">
        <v>278</v>
      </c>
      <c r="E3355" s="5" t="s">
        <v>24</v>
      </c>
      <c r="F3355" s="4" t="s">
        <v>17</v>
      </c>
      <c r="G3355" s="5" t="s">
        <v>25</v>
      </c>
      <c r="H3355" s="4" t="s">
        <v>26</v>
      </c>
      <c r="I3355" s="6">
        <v>747.73</v>
      </c>
      <c r="J3355" s="7">
        <v>44939</v>
      </c>
      <c r="K3355" s="5"/>
    </row>
    <row r="3356" spans="1:11" x14ac:dyDescent="0.3">
      <c r="A3356" s="3" t="s">
        <v>2231</v>
      </c>
      <c r="B3356" s="4">
        <v>7974</v>
      </c>
      <c r="C3356" s="4" t="s">
        <v>277</v>
      </c>
      <c r="D3356" s="5" t="s">
        <v>278</v>
      </c>
      <c r="E3356" s="5" t="s">
        <v>24</v>
      </c>
      <c r="F3356" s="4" t="s">
        <v>17</v>
      </c>
      <c r="G3356" s="5" t="s">
        <v>2156</v>
      </c>
      <c r="H3356" s="4" t="s">
        <v>26</v>
      </c>
      <c r="I3356" s="6">
        <v>754.24</v>
      </c>
      <c r="J3356" s="7">
        <v>45139</v>
      </c>
      <c r="K3356" s="5"/>
    </row>
    <row r="3357" spans="1:11" x14ac:dyDescent="0.3">
      <c r="A3357" s="3" t="s">
        <v>2840</v>
      </c>
      <c r="B3357" s="4">
        <v>7974</v>
      </c>
      <c r="C3357" s="4" t="s">
        <v>277</v>
      </c>
      <c r="D3357" s="5" t="s">
        <v>278</v>
      </c>
      <c r="E3357" s="5" t="s">
        <v>24</v>
      </c>
      <c r="F3357" s="4" t="s">
        <v>17</v>
      </c>
      <c r="G3357" s="5" t="s">
        <v>2772</v>
      </c>
      <c r="H3357" s="4" t="s">
        <v>26</v>
      </c>
      <c r="I3357" s="6">
        <v>141.71</v>
      </c>
      <c r="J3357" s="7">
        <v>45366</v>
      </c>
      <c r="K3357" s="5"/>
    </row>
    <row r="3358" spans="1:11" x14ac:dyDescent="0.3">
      <c r="A3358" s="3" t="s">
        <v>431</v>
      </c>
      <c r="B3358" s="4">
        <v>8235</v>
      </c>
      <c r="C3358" s="4" t="s">
        <v>432</v>
      </c>
      <c r="D3358" s="5" t="s">
        <v>433</v>
      </c>
      <c r="E3358" s="5" t="s">
        <v>24</v>
      </c>
      <c r="F3358" s="4" t="s">
        <v>17</v>
      </c>
      <c r="G3358" s="5" t="s">
        <v>25</v>
      </c>
      <c r="H3358" s="4" t="s">
        <v>26</v>
      </c>
      <c r="I3358" s="6">
        <v>227.03</v>
      </c>
      <c r="J3358" s="7">
        <v>45307</v>
      </c>
      <c r="K3358" s="5"/>
    </row>
    <row r="3359" spans="1:11" x14ac:dyDescent="0.3">
      <c r="A3359" s="3" t="s">
        <v>434</v>
      </c>
      <c r="B3359" s="4">
        <v>8235</v>
      </c>
      <c r="C3359" s="4" t="s">
        <v>432</v>
      </c>
      <c r="D3359" s="5" t="s">
        <v>433</v>
      </c>
      <c r="E3359" s="5" t="s">
        <v>24</v>
      </c>
      <c r="F3359" s="4" t="s">
        <v>17</v>
      </c>
      <c r="G3359" s="5" t="s">
        <v>25</v>
      </c>
      <c r="H3359" s="4" t="s">
        <v>26</v>
      </c>
      <c r="I3359" s="6">
        <v>5306.8</v>
      </c>
      <c r="J3359" s="7">
        <v>44939</v>
      </c>
      <c r="K3359" s="5"/>
    </row>
    <row r="3360" spans="1:11" x14ac:dyDescent="0.3">
      <c r="A3360" s="3" t="s">
        <v>2279</v>
      </c>
      <c r="B3360" s="4">
        <v>8235</v>
      </c>
      <c r="C3360" s="4" t="s">
        <v>432</v>
      </c>
      <c r="D3360" s="5" t="s">
        <v>433</v>
      </c>
      <c r="E3360" s="5" t="s">
        <v>24</v>
      </c>
      <c r="F3360" s="4" t="s">
        <v>17</v>
      </c>
      <c r="G3360" s="5" t="s">
        <v>2156</v>
      </c>
      <c r="H3360" s="4" t="s">
        <v>26</v>
      </c>
      <c r="I3360" s="6">
        <v>5352.99</v>
      </c>
      <c r="J3360" s="7">
        <v>45139</v>
      </c>
      <c r="K3360" s="5"/>
    </row>
    <row r="3361" spans="1:11" x14ac:dyDescent="0.3">
      <c r="A3361" s="3" t="s">
        <v>2882</v>
      </c>
      <c r="B3361" s="4">
        <v>8235</v>
      </c>
      <c r="C3361" s="4" t="s">
        <v>432</v>
      </c>
      <c r="D3361" s="5" t="s">
        <v>433</v>
      </c>
      <c r="E3361" s="5" t="s">
        <v>24</v>
      </c>
      <c r="F3361" s="4" t="s">
        <v>17</v>
      </c>
      <c r="G3361" s="5" t="s">
        <v>2772</v>
      </c>
      <c r="H3361" s="4" t="s">
        <v>26</v>
      </c>
      <c r="I3361" s="6">
        <v>1005.77</v>
      </c>
      <c r="J3361" s="7">
        <v>45366</v>
      </c>
      <c r="K3361" s="5"/>
    </row>
    <row r="3362" spans="1:11" x14ac:dyDescent="0.3">
      <c r="A3362" s="3" t="s">
        <v>3457</v>
      </c>
      <c r="B3362" s="4">
        <v>8235</v>
      </c>
      <c r="C3362" s="4" t="s">
        <v>432</v>
      </c>
      <c r="D3362" s="5" t="s">
        <v>433</v>
      </c>
      <c r="E3362" s="5" t="s">
        <v>24</v>
      </c>
      <c r="F3362" s="4" t="s">
        <v>17</v>
      </c>
      <c r="G3362" s="5" t="s">
        <v>3337</v>
      </c>
      <c r="H3362" s="4" t="s">
        <v>26</v>
      </c>
      <c r="I3362" s="6">
        <v>188.18</v>
      </c>
      <c r="J3362" s="7">
        <v>45307</v>
      </c>
      <c r="K3362" s="5"/>
    </row>
    <row r="3363" spans="1:11" x14ac:dyDescent="0.3">
      <c r="A3363" s="3" t="s">
        <v>3458</v>
      </c>
      <c r="B3363" s="4">
        <v>8235</v>
      </c>
      <c r="C3363" s="4" t="s">
        <v>432</v>
      </c>
      <c r="D3363" s="5" t="s">
        <v>433</v>
      </c>
      <c r="E3363" s="5" t="s">
        <v>24</v>
      </c>
      <c r="F3363" s="4" t="s">
        <v>17</v>
      </c>
      <c r="G3363" s="5" t="s">
        <v>3337</v>
      </c>
      <c r="H3363" s="4" t="s">
        <v>26</v>
      </c>
      <c r="I3363" s="6">
        <v>1797.66</v>
      </c>
      <c r="J3363" s="7">
        <v>44939</v>
      </c>
      <c r="K3363" s="5"/>
    </row>
    <row r="3364" spans="1:11" x14ac:dyDescent="0.3">
      <c r="A3364" s="3" t="s">
        <v>4137</v>
      </c>
      <c r="B3364" s="4">
        <v>8235</v>
      </c>
      <c r="C3364" s="4" t="s">
        <v>432</v>
      </c>
      <c r="D3364" s="5" t="s">
        <v>433</v>
      </c>
      <c r="E3364" s="5" t="s">
        <v>24</v>
      </c>
      <c r="F3364" s="4" t="s">
        <v>17</v>
      </c>
      <c r="G3364" s="5" t="s">
        <v>4021</v>
      </c>
      <c r="H3364" s="4" t="s">
        <v>26</v>
      </c>
      <c r="I3364" s="6">
        <v>439.04</v>
      </c>
      <c r="J3364" s="7">
        <v>45307</v>
      </c>
      <c r="K3364" s="5"/>
    </row>
    <row r="3365" spans="1:11" x14ac:dyDescent="0.3">
      <c r="A3365" s="3" t="s">
        <v>4138</v>
      </c>
      <c r="B3365" s="4">
        <v>8235</v>
      </c>
      <c r="C3365" s="4" t="s">
        <v>432</v>
      </c>
      <c r="D3365" s="5" t="s">
        <v>433</v>
      </c>
      <c r="E3365" s="5" t="s">
        <v>24</v>
      </c>
      <c r="F3365" s="4" t="s">
        <v>17</v>
      </c>
      <c r="G3365" s="5" t="s">
        <v>4021</v>
      </c>
      <c r="H3365" s="4" t="s">
        <v>26</v>
      </c>
      <c r="I3365" s="6">
        <v>4193.9799999999996</v>
      </c>
      <c r="J3365" s="7">
        <v>44939</v>
      </c>
      <c r="K3365" s="5"/>
    </row>
    <row r="3366" spans="1:11" x14ac:dyDescent="0.3">
      <c r="A3366" s="3" t="s">
        <v>4764</v>
      </c>
      <c r="B3366" s="4">
        <v>8235</v>
      </c>
      <c r="C3366" s="4" t="s">
        <v>432</v>
      </c>
      <c r="D3366" s="5" t="s">
        <v>433</v>
      </c>
      <c r="E3366" s="5" t="s">
        <v>24</v>
      </c>
      <c r="F3366" s="4" t="s">
        <v>17</v>
      </c>
      <c r="G3366" s="5" t="s">
        <v>4687</v>
      </c>
      <c r="H3366" s="4" t="s">
        <v>26</v>
      </c>
      <c r="I3366" s="6">
        <v>3456.76</v>
      </c>
      <c r="J3366" s="7">
        <v>45093</v>
      </c>
      <c r="K3366" s="5"/>
    </row>
    <row r="3367" spans="1:11" x14ac:dyDescent="0.3">
      <c r="A3367" s="3" t="s">
        <v>555</v>
      </c>
      <c r="B3367" s="4">
        <v>8600</v>
      </c>
      <c r="C3367" s="4" t="s">
        <v>556</v>
      </c>
      <c r="D3367" s="5" t="s">
        <v>557</v>
      </c>
      <c r="E3367" s="5" t="s">
        <v>24</v>
      </c>
      <c r="F3367" s="4" t="s">
        <v>17</v>
      </c>
      <c r="G3367" s="5" t="s">
        <v>25</v>
      </c>
      <c r="H3367" s="4" t="s">
        <v>26</v>
      </c>
      <c r="I3367" s="6">
        <v>204.63</v>
      </c>
      <c r="J3367" s="7">
        <v>45307</v>
      </c>
      <c r="K3367" s="5"/>
    </row>
    <row r="3368" spans="1:11" x14ac:dyDescent="0.3">
      <c r="A3368" s="3" t="s">
        <v>558</v>
      </c>
      <c r="B3368" s="4">
        <v>8600</v>
      </c>
      <c r="C3368" s="4" t="s">
        <v>556</v>
      </c>
      <c r="D3368" s="5" t="s">
        <v>557</v>
      </c>
      <c r="E3368" s="5" t="s">
        <v>24</v>
      </c>
      <c r="F3368" s="4" t="s">
        <v>17</v>
      </c>
      <c r="G3368" s="5" t="s">
        <v>25</v>
      </c>
      <c r="H3368" s="4" t="s">
        <v>26</v>
      </c>
      <c r="I3368" s="6">
        <v>4783.2</v>
      </c>
      <c r="J3368" s="7">
        <v>44939</v>
      </c>
      <c r="K3368" s="5"/>
    </row>
    <row r="3369" spans="1:11" x14ac:dyDescent="0.3">
      <c r="A3369" s="3" t="s">
        <v>2318</v>
      </c>
      <c r="B3369" s="4">
        <v>8600</v>
      </c>
      <c r="C3369" s="4" t="s">
        <v>556</v>
      </c>
      <c r="D3369" s="5" t="s">
        <v>557</v>
      </c>
      <c r="E3369" s="5" t="s">
        <v>24</v>
      </c>
      <c r="F3369" s="4" t="s">
        <v>17</v>
      </c>
      <c r="G3369" s="5" t="s">
        <v>2156</v>
      </c>
      <c r="H3369" s="4" t="s">
        <v>26</v>
      </c>
      <c r="I3369" s="6">
        <v>4824.83</v>
      </c>
      <c r="J3369" s="7">
        <v>45139</v>
      </c>
      <c r="K3369" s="5"/>
    </row>
    <row r="3370" spans="1:11" x14ac:dyDescent="0.3">
      <c r="A3370" s="3" t="s">
        <v>2916</v>
      </c>
      <c r="B3370" s="4">
        <v>8600</v>
      </c>
      <c r="C3370" s="4" t="s">
        <v>556</v>
      </c>
      <c r="D3370" s="5" t="s">
        <v>557</v>
      </c>
      <c r="E3370" s="5" t="s">
        <v>24</v>
      </c>
      <c r="F3370" s="4" t="s">
        <v>17</v>
      </c>
      <c r="G3370" s="5" t="s">
        <v>2772</v>
      </c>
      <c r="H3370" s="4" t="s">
        <v>26</v>
      </c>
      <c r="I3370" s="6">
        <v>906.53</v>
      </c>
      <c r="J3370" s="7">
        <v>45366</v>
      </c>
      <c r="K3370" s="5"/>
    </row>
    <row r="3371" spans="1:11" x14ac:dyDescent="0.3">
      <c r="A3371" s="3" t="s">
        <v>571</v>
      </c>
      <c r="B3371" s="4">
        <v>8616</v>
      </c>
      <c r="C3371" s="4" t="s">
        <v>572</v>
      </c>
      <c r="D3371" s="5" t="s">
        <v>573</v>
      </c>
      <c r="E3371" s="5" t="s">
        <v>24</v>
      </c>
      <c r="F3371" s="4" t="s">
        <v>17</v>
      </c>
      <c r="G3371" s="5" t="s">
        <v>25</v>
      </c>
      <c r="H3371" s="4" t="s">
        <v>26</v>
      </c>
      <c r="I3371" s="6">
        <v>484.93</v>
      </c>
      <c r="J3371" s="7">
        <v>45307</v>
      </c>
      <c r="K3371" s="5"/>
    </row>
    <row r="3372" spans="1:11" x14ac:dyDescent="0.3">
      <c r="A3372" s="3" t="s">
        <v>574</v>
      </c>
      <c r="B3372" s="4">
        <v>8616</v>
      </c>
      <c r="C3372" s="4" t="s">
        <v>572</v>
      </c>
      <c r="D3372" s="5" t="s">
        <v>573</v>
      </c>
      <c r="E3372" s="5" t="s">
        <v>24</v>
      </c>
      <c r="F3372" s="4" t="s">
        <v>17</v>
      </c>
      <c r="G3372" s="5" t="s">
        <v>25</v>
      </c>
      <c r="H3372" s="4" t="s">
        <v>26</v>
      </c>
      <c r="I3372" s="6">
        <v>11334.89</v>
      </c>
      <c r="J3372" s="7">
        <v>44939</v>
      </c>
      <c r="K3372" s="5"/>
    </row>
    <row r="3373" spans="1:11" x14ac:dyDescent="0.3">
      <c r="A3373" s="3" t="s">
        <v>2325</v>
      </c>
      <c r="B3373" s="4">
        <v>8616</v>
      </c>
      <c r="C3373" s="4" t="s">
        <v>572</v>
      </c>
      <c r="D3373" s="5" t="s">
        <v>573</v>
      </c>
      <c r="E3373" s="5" t="s">
        <v>24</v>
      </c>
      <c r="F3373" s="4" t="s">
        <v>17</v>
      </c>
      <c r="G3373" s="5" t="s">
        <v>2156</v>
      </c>
      <c r="H3373" s="4" t="s">
        <v>26</v>
      </c>
      <c r="I3373" s="6">
        <v>11433.55</v>
      </c>
      <c r="J3373" s="7">
        <v>45139</v>
      </c>
      <c r="K3373" s="5"/>
    </row>
    <row r="3374" spans="1:11" x14ac:dyDescent="0.3">
      <c r="A3374" s="3" t="s">
        <v>2921</v>
      </c>
      <c r="B3374" s="4">
        <v>8616</v>
      </c>
      <c r="C3374" s="4" t="s">
        <v>572</v>
      </c>
      <c r="D3374" s="5" t="s">
        <v>573</v>
      </c>
      <c r="E3374" s="5" t="s">
        <v>24</v>
      </c>
      <c r="F3374" s="4" t="s">
        <v>17</v>
      </c>
      <c r="G3374" s="5" t="s">
        <v>2772</v>
      </c>
      <c r="H3374" s="4" t="s">
        <v>26</v>
      </c>
      <c r="I3374" s="6">
        <v>2148.23</v>
      </c>
      <c r="J3374" s="7">
        <v>45366</v>
      </c>
      <c r="K3374" s="5"/>
    </row>
    <row r="3375" spans="1:11" x14ac:dyDescent="0.3">
      <c r="A3375" s="3" t="s">
        <v>3498</v>
      </c>
      <c r="B3375" s="4">
        <v>8616</v>
      </c>
      <c r="C3375" s="4" t="s">
        <v>572</v>
      </c>
      <c r="D3375" s="5" t="s">
        <v>573</v>
      </c>
      <c r="E3375" s="5" t="s">
        <v>24</v>
      </c>
      <c r="F3375" s="4" t="s">
        <v>17</v>
      </c>
      <c r="G3375" s="5" t="s">
        <v>3337</v>
      </c>
      <c r="H3375" s="4" t="s">
        <v>26</v>
      </c>
      <c r="I3375" s="6">
        <v>401.94</v>
      </c>
      <c r="J3375" s="7">
        <v>45307</v>
      </c>
      <c r="K3375" s="5"/>
    </row>
    <row r="3376" spans="1:11" x14ac:dyDescent="0.3">
      <c r="A3376" s="3" t="s">
        <v>3499</v>
      </c>
      <c r="B3376" s="4">
        <v>8616</v>
      </c>
      <c r="C3376" s="4" t="s">
        <v>572</v>
      </c>
      <c r="D3376" s="5" t="s">
        <v>573</v>
      </c>
      <c r="E3376" s="5" t="s">
        <v>24</v>
      </c>
      <c r="F3376" s="4" t="s">
        <v>17</v>
      </c>
      <c r="G3376" s="5" t="s">
        <v>3337</v>
      </c>
      <c r="H3376" s="4" t="s">
        <v>26</v>
      </c>
      <c r="I3376" s="6">
        <v>3839.66</v>
      </c>
      <c r="J3376" s="7">
        <v>44939</v>
      </c>
      <c r="K3376" s="5"/>
    </row>
    <row r="3377" spans="1:11" x14ac:dyDescent="0.3">
      <c r="A3377" s="3" t="s">
        <v>4178</v>
      </c>
      <c r="B3377" s="4">
        <v>8616</v>
      </c>
      <c r="C3377" s="4" t="s">
        <v>572</v>
      </c>
      <c r="D3377" s="5" t="s">
        <v>573</v>
      </c>
      <c r="E3377" s="5" t="s">
        <v>24</v>
      </c>
      <c r="F3377" s="4" t="s">
        <v>17</v>
      </c>
      <c r="G3377" s="5" t="s">
        <v>4021</v>
      </c>
      <c r="H3377" s="4" t="s">
        <v>26</v>
      </c>
      <c r="I3377" s="6">
        <v>937.74</v>
      </c>
      <c r="J3377" s="7">
        <v>45307</v>
      </c>
      <c r="K3377" s="5"/>
    </row>
    <row r="3378" spans="1:11" x14ac:dyDescent="0.3">
      <c r="A3378" s="3" t="s">
        <v>4179</v>
      </c>
      <c r="B3378" s="4">
        <v>8616</v>
      </c>
      <c r="C3378" s="4" t="s">
        <v>572</v>
      </c>
      <c r="D3378" s="5" t="s">
        <v>573</v>
      </c>
      <c r="E3378" s="5" t="s">
        <v>24</v>
      </c>
      <c r="F3378" s="4" t="s">
        <v>17</v>
      </c>
      <c r="G3378" s="5" t="s">
        <v>4021</v>
      </c>
      <c r="H3378" s="4" t="s">
        <v>26</v>
      </c>
      <c r="I3378" s="6">
        <v>8958</v>
      </c>
      <c r="J3378" s="7">
        <v>44939</v>
      </c>
      <c r="K3378" s="5"/>
    </row>
    <row r="3379" spans="1:11" x14ac:dyDescent="0.3">
      <c r="A3379" s="3" t="s">
        <v>4786</v>
      </c>
      <c r="B3379" s="4">
        <v>8616</v>
      </c>
      <c r="C3379" s="4" t="s">
        <v>572</v>
      </c>
      <c r="D3379" s="5" t="s">
        <v>573</v>
      </c>
      <c r="E3379" s="5" t="s">
        <v>24</v>
      </c>
      <c r="F3379" s="4" t="s">
        <v>17</v>
      </c>
      <c r="G3379" s="5" t="s">
        <v>4687</v>
      </c>
      <c r="H3379" s="4" t="s">
        <v>26</v>
      </c>
      <c r="I3379" s="6">
        <v>7383.36</v>
      </c>
      <c r="J3379" s="7">
        <v>45093</v>
      </c>
      <c r="K3379" s="5"/>
    </row>
    <row r="3380" spans="1:11" x14ac:dyDescent="0.3">
      <c r="A3380" s="3" t="s">
        <v>1492</v>
      </c>
      <c r="B3380" s="4">
        <v>8238</v>
      </c>
      <c r="C3380" s="4" t="s">
        <v>1493</v>
      </c>
      <c r="D3380" s="5" t="s">
        <v>1494</v>
      </c>
      <c r="E3380" s="5" t="s">
        <v>24</v>
      </c>
      <c r="F3380" s="4" t="s">
        <v>17</v>
      </c>
      <c r="G3380" s="5" t="s">
        <v>25</v>
      </c>
      <c r="H3380" s="4" t="s">
        <v>19</v>
      </c>
      <c r="I3380" s="6">
        <v>118.6</v>
      </c>
      <c r="J3380" s="7">
        <v>45307</v>
      </c>
      <c r="K3380" s="5" t="s">
        <v>20</v>
      </c>
    </row>
    <row r="3381" spans="1:11" x14ac:dyDescent="0.3">
      <c r="A3381" s="3" t="s">
        <v>1495</v>
      </c>
      <c r="B3381" s="4">
        <v>8238</v>
      </c>
      <c r="C3381" s="4" t="s">
        <v>1493</v>
      </c>
      <c r="D3381" s="5" t="s">
        <v>1494</v>
      </c>
      <c r="E3381" s="5" t="s">
        <v>24</v>
      </c>
      <c r="F3381" s="4" t="s">
        <v>17</v>
      </c>
      <c r="G3381" s="5" t="s">
        <v>25</v>
      </c>
      <c r="H3381" s="4" t="s">
        <v>19</v>
      </c>
      <c r="I3381" s="6">
        <v>2772.09</v>
      </c>
      <c r="J3381" s="7">
        <v>44939</v>
      </c>
      <c r="K3381" s="5" t="s">
        <v>20</v>
      </c>
    </row>
    <row r="3382" spans="1:11" x14ac:dyDescent="0.3">
      <c r="A3382" s="3" t="s">
        <v>2590</v>
      </c>
      <c r="B3382" s="4">
        <v>8238</v>
      </c>
      <c r="C3382" s="4" t="s">
        <v>1493</v>
      </c>
      <c r="D3382" s="5" t="s">
        <v>1494</v>
      </c>
      <c r="E3382" s="5" t="s">
        <v>24</v>
      </c>
      <c r="F3382" s="4" t="s">
        <v>17</v>
      </c>
      <c r="G3382" s="5" t="s">
        <v>2156</v>
      </c>
      <c r="H3382" s="4" t="s">
        <v>19</v>
      </c>
      <c r="I3382" s="6">
        <v>2796.22</v>
      </c>
      <c r="J3382" s="7">
        <v>45140</v>
      </c>
      <c r="K3382" s="5" t="s">
        <v>20</v>
      </c>
    </row>
    <row r="3383" spans="1:11" x14ac:dyDescent="0.3">
      <c r="A3383" s="3" t="s">
        <v>3163</v>
      </c>
      <c r="B3383" s="4">
        <v>8238</v>
      </c>
      <c r="C3383" s="4" t="s">
        <v>1493</v>
      </c>
      <c r="D3383" s="5" t="s">
        <v>1494</v>
      </c>
      <c r="E3383" s="5" t="s">
        <v>24</v>
      </c>
      <c r="F3383" s="4" t="s">
        <v>17</v>
      </c>
      <c r="G3383" s="5" t="s">
        <v>2772</v>
      </c>
      <c r="H3383" s="4" t="s">
        <v>19</v>
      </c>
      <c r="I3383" s="6">
        <v>525.38</v>
      </c>
      <c r="J3383" s="7">
        <v>45366</v>
      </c>
      <c r="K3383" s="5" t="s">
        <v>20</v>
      </c>
    </row>
    <row r="3384" spans="1:11" x14ac:dyDescent="0.3">
      <c r="A3384" s="3" t="s">
        <v>1881</v>
      </c>
      <c r="B3384" s="4">
        <v>9029</v>
      </c>
      <c r="C3384" s="4" t="s">
        <v>1882</v>
      </c>
      <c r="D3384" s="5" t="s">
        <v>1883</v>
      </c>
      <c r="E3384" s="5" t="s">
        <v>24</v>
      </c>
      <c r="F3384" s="4" t="s">
        <v>17</v>
      </c>
      <c r="G3384" s="5" t="s">
        <v>25</v>
      </c>
      <c r="H3384" s="4" t="s">
        <v>19</v>
      </c>
      <c r="I3384" s="6">
        <v>225.66</v>
      </c>
      <c r="J3384" s="7">
        <v>45307</v>
      </c>
      <c r="K3384" s="5" t="s">
        <v>20</v>
      </c>
    </row>
    <row r="3385" spans="1:11" x14ac:dyDescent="0.3">
      <c r="A3385" s="3" t="s">
        <v>1884</v>
      </c>
      <c r="B3385" s="4">
        <v>9029</v>
      </c>
      <c r="C3385" s="4" t="s">
        <v>1882</v>
      </c>
      <c r="D3385" s="5" t="s">
        <v>1883</v>
      </c>
      <c r="E3385" s="5" t="s">
        <v>24</v>
      </c>
      <c r="F3385" s="4" t="s">
        <v>17</v>
      </c>
      <c r="G3385" s="5" t="s">
        <v>25</v>
      </c>
      <c r="H3385" s="4" t="s">
        <v>19</v>
      </c>
      <c r="I3385" s="6">
        <v>5274.72</v>
      </c>
      <c r="J3385" s="7">
        <v>44957</v>
      </c>
      <c r="K3385" s="5" t="s">
        <v>20</v>
      </c>
    </row>
    <row r="3386" spans="1:11" x14ac:dyDescent="0.3">
      <c r="A3386" s="3" t="s">
        <v>2695</v>
      </c>
      <c r="B3386" s="4">
        <v>9029</v>
      </c>
      <c r="C3386" s="4" t="s">
        <v>1882</v>
      </c>
      <c r="D3386" s="5" t="s">
        <v>1883</v>
      </c>
      <c r="E3386" s="5" t="s">
        <v>24</v>
      </c>
      <c r="F3386" s="4" t="s">
        <v>17</v>
      </c>
      <c r="G3386" s="5" t="s">
        <v>2156</v>
      </c>
      <c r="H3386" s="4" t="s">
        <v>19</v>
      </c>
      <c r="I3386" s="6">
        <v>5320.63</v>
      </c>
      <c r="J3386" s="7">
        <v>45140</v>
      </c>
      <c r="K3386" s="5" t="s">
        <v>20</v>
      </c>
    </row>
    <row r="3387" spans="1:11" x14ac:dyDescent="0.3">
      <c r="A3387" s="3" t="s">
        <v>3262</v>
      </c>
      <c r="B3387" s="4">
        <v>9029</v>
      </c>
      <c r="C3387" s="4" t="s">
        <v>1882</v>
      </c>
      <c r="D3387" s="5" t="s">
        <v>1883</v>
      </c>
      <c r="E3387" s="5" t="s">
        <v>24</v>
      </c>
      <c r="F3387" s="4" t="s">
        <v>17</v>
      </c>
      <c r="G3387" s="5" t="s">
        <v>2772</v>
      </c>
      <c r="H3387" s="4" t="s">
        <v>19</v>
      </c>
      <c r="I3387" s="6">
        <v>999.69</v>
      </c>
      <c r="J3387" s="7">
        <v>45366</v>
      </c>
      <c r="K3387" s="5" t="s">
        <v>20</v>
      </c>
    </row>
    <row r="3388" spans="1:11" x14ac:dyDescent="0.3">
      <c r="A3388" s="3" t="s">
        <v>3915</v>
      </c>
      <c r="B3388" s="4">
        <v>9029</v>
      </c>
      <c r="C3388" s="4" t="s">
        <v>1882</v>
      </c>
      <c r="D3388" s="5" t="s">
        <v>1883</v>
      </c>
      <c r="E3388" s="5" t="s">
        <v>24</v>
      </c>
      <c r="F3388" s="4" t="s">
        <v>17</v>
      </c>
      <c r="G3388" s="5" t="s">
        <v>3337</v>
      </c>
      <c r="H3388" s="4" t="s">
        <v>19</v>
      </c>
      <c r="I3388" s="6">
        <v>187.05</v>
      </c>
      <c r="J3388" s="7">
        <v>45307</v>
      </c>
      <c r="K3388" s="5" t="s">
        <v>20</v>
      </c>
    </row>
    <row r="3389" spans="1:11" x14ac:dyDescent="0.3">
      <c r="A3389" s="3" t="s">
        <v>3916</v>
      </c>
      <c r="B3389" s="4">
        <v>9029</v>
      </c>
      <c r="C3389" s="4" t="s">
        <v>1882</v>
      </c>
      <c r="D3389" s="5" t="s">
        <v>1883</v>
      </c>
      <c r="E3389" s="5" t="s">
        <v>24</v>
      </c>
      <c r="F3389" s="4" t="s">
        <v>17</v>
      </c>
      <c r="G3389" s="5" t="s">
        <v>3337</v>
      </c>
      <c r="H3389" s="4" t="s">
        <v>19</v>
      </c>
      <c r="I3389" s="6">
        <v>1786.8</v>
      </c>
      <c r="J3389" s="7">
        <v>44957</v>
      </c>
      <c r="K3389" s="5" t="s">
        <v>20</v>
      </c>
    </row>
    <row r="3390" spans="1:11" x14ac:dyDescent="0.3">
      <c r="A3390" s="3" t="s">
        <v>4589</v>
      </c>
      <c r="B3390" s="4">
        <v>9029</v>
      </c>
      <c r="C3390" s="4" t="s">
        <v>1882</v>
      </c>
      <c r="D3390" s="5" t="s">
        <v>1883</v>
      </c>
      <c r="E3390" s="5" t="s">
        <v>24</v>
      </c>
      <c r="F3390" s="4" t="s">
        <v>17</v>
      </c>
      <c r="G3390" s="5" t="s">
        <v>4021</v>
      </c>
      <c r="H3390" s="4" t="s">
        <v>19</v>
      </c>
      <c r="I3390" s="6">
        <v>436.38</v>
      </c>
      <c r="J3390" s="7">
        <v>45307</v>
      </c>
      <c r="K3390" s="5" t="s">
        <v>20</v>
      </c>
    </row>
    <row r="3391" spans="1:11" x14ac:dyDescent="0.3">
      <c r="A3391" s="3" t="s">
        <v>4590</v>
      </c>
      <c r="B3391" s="4">
        <v>9029</v>
      </c>
      <c r="C3391" s="4" t="s">
        <v>1882</v>
      </c>
      <c r="D3391" s="5" t="s">
        <v>1883</v>
      </c>
      <c r="E3391" s="5" t="s">
        <v>24</v>
      </c>
      <c r="F3391" s="4" t="s">
        <v>17</v>
      </c>
      <c r="G3391" s="5" t="s">
        <v>4021</v>
      </c>
      <c r="H3391" s="4" t="s">
        <v>19</v>
      </c>
      <c r="I3391" s="6">
        <v>4168.63</v>
      </c>
      <c r="J3391" s="7">
        <v>44957</v>
      </c>
      <c r="K3391" s="5" t="s">
        <v>20</v>
      </c>
    </row>
    <row r="3392" spans="1:11" x14ac:dyDescent="0.3">
      <c r="A3392" s="3" t="s">
        <v>5004</v>
      </c>
      <c r="B3392" s="4">
        <v>9029</v>
      </c>
      <c r="C3392" s="4" t="s">
        <v>1882</v>
      </c>
      <c r="D3392" s="5" t="s">
        <v>1883</v>
      </c>
      <c r="E3392" s="5" t="s">
        <v>24</v>
      </c>
      <c r="F3392" s="4" t="s">
        <v>17</v>
      </c>
      <c r="G3392" s="5" t="s">
        <v>4687</v>
      </c>
      <c r="H3392" s="4" t="s">
        <v>19</v>
      </c>
      <c r="I3392" s="6">
        <v>3435.87</v>
      </c>
      <c r="J3392" s="7">
        <v>45093</v>
      </c>
      <c r="K3392" s="5" t="s">
        <v>20</v>
      </c>
    </row>
    <row r="3393" spans="1:11" x14ac:dyDescent="0.3">
      <c r="A3393" s="3" t="s">
        <v>152</v>
      </c>
      <c r="B3393" s="4">
        <v>7760</v>
      </c>
      <c r="C3393" s="4" t="s">
        <v>153</v>
      </c>
      <c r="D3393" s="5" t="s">
        <v>154</v>
      </c>
      <c r="E3393" s="5" t="s">
        <v>24</v>
      </c>
      <c r="F3393" s="4" t="s">
        <v>17</v>
      </c>
      <c r="G3393" s="5" t="s">
        <v>25</v>
      </c>
      <c r="H3393" s="4" t="s">
        <v>26</v>
      </c>
      <c r="I3393" s="6">
        <v>103.83</v>
      </c>
      <c r="J3393" s="7">
        <v>45307</v>
      </c>
      <c r="K3393" s="5"/>
    </row>
    <row r="3394" spans="1:11" x14ac:dyDescent="0.3">
      <c r="A3394" s="3" t="s">
        <v>155</v>
      </c>
      <c r="B3394" s="4">
        <v>7760</v>
      </c>
      <c r="C3394" s="4" t="s">
        <v>153</v>
      </c>
      <c r="D3394" s="5" t="s">
        <v>154</v>
      </c>
      <c r="E3394" s="5" t="s">
        <v>24</v>
      </c>
      <c r="F3394" s="4" t="s">
        <v>17</v>
      </c>
      <c r="G3394" s="5" t="s">
        <v>25</v>
      </c>
      <c r="H3394" s="4" t="s">
        <v>26</v>
      </c>
      <c r="I3394" s="6">
        <v>2426.9</v>
      </c>
      <c r="J3394" s="7">
        <v>44939</v>
      </c>
      <c r="K3394" s="5"/>
    </row>
    <row r="3395" spans="1:11" x14ac:dyDescent="0.3">
      <c r="A3395" s="3" t="s">
        <v>2200</v>
      </c>
      <c r="B3395" s="4">
        <v>7760</v>
      </c>
      <c r="C3395" s="4" t="s">
        <v>153</v>
      </c>
      <c r="D3395" s="5" t="s">
        <v>154</v>
      </c>
      <c r="E3395" s="5" t="s">
        <v>24</v>
      </c>
      <c r="F3395" s="4" t="s">
        <v>17</v>
      </c>
      <c r="G3395" s="5" t="s">
        <v>2156</v>
      </c>
      <c r="H3395" s="4" t="s">
        <v>26</v>
      </c>
      <c r="I3395" s="6">
        <v>2448.0300000000002</v>
      </c>
      <c r="J3395" s="7">
        <v>45139</v>
      </c>
      <c r="K3395" s="5"/>
    </row>
    <row r="3396" spans="1:11" x14ac:dyDescent="0.3">
      <c r="A3396" s="3" t="s">
        <v>2808</v>
      </c>
      <c r="B3396" s="4">
        <v>7760</v>
      </c>
      <c r="C3396" s="4" t="s">
        <v>153</v>
      </c>
      <c r="D3396" s="5" t="s">
        <v>154</v>
      </c>
      <c r="E3396" s="5" t="s">
        <v>24</v>
      </c>
      <c r="F3396" s="4" t="s">
        <v>17</v>
      </c>
      <c r="G3396" s="5" t="s">
        <v>2772</v>
      </c>
      <c r="H3396" s="4" t="s">
        <v>26</v>
      </c>
      <c r="I3396" s="6">
        <v>459.96</v>
      </c>
      <c r="J3396" s="7">
        <v>45366</v>
      </c>
      <c r="K3396" s="5"/>
    </row>
    <row r="3397" spans="1:11" x14ac:dyDescent="0.3">
      <c r="A3397" s="3" t="s">
        <v>4714</v>
      </c>
      <c r="B3397" s="4">
        <v>7760</v>
      </c>
      <c r="C3397" s="4" t="s">
        <v>153</v>
      </c>
      <c r="D3397" s="5" t="s">
        <v>154</v>
      </c>
      <c r="E3397" s="5" t="s">
        <v>24</v>
      </c>
      <c r="F3397" s="4" t="s">
        <v>17</v>
      </c>
      <c r="G3397" s="5" t="s">
        <v>4687</v>
      </c>
      <c r="H3397" s="4" t="s">
        <v>26</v>
      </c>
      <c r="I3397" s="6">
        <v>1182.21</v>
      </c>
      <c r="J3397" s="7">
        <v>45093</v>
      </c>
      <c r="K3397" s="5"/>
    </row>
    <row r="3398" spans="1:11" x14ac:dyDescent="0.3">
      <c r="A3398" s="3" t="s">
        <v>779</v>
      </c>
      <c r="B3398" s="4">
        <v>9166</v>
      </c>
      <c r="C3398" s="4" t="s">
        <v>780</v>
      </c>
      <c r="D3398" s="5" t="s">
        <v>781</v>
      </c>
      <c r="E3398" s="5" t="s">
        <v>24</v>
      </c>
      <c r="F3398" s="4" t="s">
        <v>17</v>
      </c>
      <c r="G3398" s="5" t="s">
        <v>25</v>
      </c>
      <c r="H3398" s="4" t="s">
        <v>26</v>
      </c>
      <c r="I3398" s="6">
        <v>273.48</v>
      </c>
      <c r="J3398" s="7">
        <v>45307</v>
      </c>
      <c r="K3398" s="5"/>
    </row>
    <row r="3399" spans="1:11" x14ac:dyDescent="0.3">
      <c r="A3399" s="3" t="s">
        <v>782</v>
      </c>
      <c r="B3399" s="4">
        <v>9166</v>
      </c>
      <c r="C3399" s="4" t="s">
        <v>780</v>
      </c>
      <c r="D3399" s="5" t="s">
        <v>781</v>
      </c>
      <c r="E3399" s="5" t="s">
        <v>24</v>
      </c>
      <c r="F3399" s="4" t="s">
        <v>17</v>
      </c>
      <c r="G3399" s="5" t="s">
        <v>25</v>
      </c>
      <c r="H3399" s="4" t="s">
        <v>26</v>
      </c>
      <c r="I3399" s="6">
        <v>6392.5</v>
      </c>
      <c r="J3399" s="7">
        <v>44939</v>
      </c>
      <c r="K3399" s="5"/>
    </row>
    <row r="3400" spans="1:11" x14ac:dyDescent="0.3">
      <c r="A3400" s="3" t="s">
        <v>2388</v>
      </c>
      <c r="B3400" s="4">
        <v>9166</v>
      </c>
      <c r="C3400" s="4" t="s">
        <v>780</v>
      </c>
      <c r="D3400" s="5" t="s">
        <v>781</v>
      </c>
      <c r="E3400" s="5" t="s">
        <v>24</v>
      </c>
      <c r="F3400" s="4" t="s">
        <v>17</v>
      </c>
      <c r="G3400" s="5" t="s">
        <v>2156</v>
      </c>
      <c r="H3400" s="4" t="s">
        <v>26</v>
      </c>
      <c r="I3400" s="6">
        <v>6448.14</v>
      </c>
      <c r="J3400" s="7">
        <v>45139</v>
      </c>
      <c r="K3400" s="5"/>
    </row>
    <row r="3401" spans="1:11" x14ac:dyDescent="0.3">
      <c r="A3401" s="3" t="s">
        <v>2977</v>
      </c>
      <c r="B3401" s="4">
        <v>9166</v>
      </c>
      <c r="C3401" s="4" t="s">
        <v>780</v>
      </c>
      <c r="D3401" s="5" t="s">
        <v>781</v>
      </c>
      <c r="E3401" s="5" t="s">
        <v>24</v>
      </c>
      <c r="F3401" s="4" t="s">
        <v>17</v>
      </c>
      <c r="G3401" s="5" t="s">
        <v>2772</v>
      </c>
      <c r="H3401" s="4" t="s">
        <v>26</v>
      </c>
      <c r="I3401" s="6">
        <v>1211.53</v>
      </c>
      <c r="J3401" s="7">
        <v>45366</v>
      </c>
      <c r="K3401" s="5"/>
    </row>
    <row r="3402" spans="1:11" x14ac:dyDescent="0.3">
      <c r="A3402" s="3" t="s">
        <v>1758</v>
      </c>
      <c r="B3402" s="4">
        <v>8745</v>
      </c>
      <c r="C3402" s="4" t="s">
        <v>1759</v>
      </c>
      <c r="D3402" s="5" t="s">
        <v>1760</v>
      </c>
      <c r="E3402" s="5" t="s">
        <v>24</v>
      </c>
      <c r="F3402" s="4" t="s">
        <v>17</v>
      </c>
      <c r="G3402" s="5" t="s">
        <v>25</v>
      </c>
      <c r="H3402" s="4" t="s">
        <v>19</v>
      </c>
      <c r="I3402" s="6">
        <v>146.29</v>
      </c>
      <c r="J3402" s="7">
        <v>45307</v>
      </c>
      <c r="K3402" s="5" t="s">
        <v>20</v>
      </c>
    </row>
    <row r="3403" spans="1:11" x14ac:dyDescent="0.3">
      <c r="A3403" s="3" t="s">
        <v>1761</v>
      </c>
      <c r="B3403" s="4">
        <v>8745</v>
      </c>
      <c r="C3403" s="4" t="s">
        <v>1759</v>
      </c>
      <c r="D3403" s="5" t="s">
        <v>1760</v>
      </c>
      <c r="E3403" s="5" t="s">
        <v>24</v>
      </c>
      <c r="F3403" s="4" t="s">
        <v>17</v>
      </c>
      <c r="G3403" s="5" t="s">
        <v>25</v>
      </c>
      <c r="H3403" s="4" t="s">
        <v>19</v>
      </c>
      <c r="I3403" s="6">
        <v>3419.49</v>
      </c>
      <c r="J3403" s="7">
        <v>44939</v>
      </c>
      <c r="K3403" s="5" t="s">
        <v>20</v>
      </c>
    </row>
    <row r="3404" spans="1:11" x14ac:dyDescent="0.3">
      <c r="A3404" s="3" t="s">
        <v>2664</v>
      </c>
      <c r="B3404" s="4">
        <v>8745</v>
      </c>
      <c r="C3404" s="4" t="s">
        <v>1759</v>
      </c>
      <c r="D3404" s="5" t="s">
        <v>1760</v>
      </c>
      <c r="E3404" s="5" t="s">
        <v>24</v>
      </c>
      <c r="F3404" s="4" t="s">
        <v>17</v>
      </c>
      <c r="G3404" s="5" t="s">
        <v>2156</v>
      </c>
      <c r="H3404" s="4" t="s">
        <v>19</v>
      </c>
      <c r="I3404" s="6">
        <v>3449.25</v>
      </c>
      <c r="J3404" s="7">
        <v>45140</v>
      </c>
      <c r="K3404" s="5" t="s">
        <v>20</v>
      </c>
    </row>
    <row r="3405" spans="1:11" x14ac:dyDescent="0.3">
      <c r="A3405" s="3" t="s">
        <v>3231</v>
      </c>
      <c r="B3405" s="4">
        <v>8745</v>
      </c>
      <c r="C3405" s="4" t="s">
        <v>1759</v>
      </c>
      <c r="D3405" s="5" t="s">
        <v>1760</v>
      </c>
      <c r="E3405" s="5" t="s">
        <v>24</v>
      </c>
      <c r="F3405" s="4" t="s">
        <v>17</v>
      </c>
      <c r="G3405" s="5" t="s">
        <v>2772</v>
      </c>
      <c r="H3405" s="4" t="s">
        <v>19</v>
      </c>
      <c r="I3405" s="6">
        <v>648.08000000000004</v>
      </c>
      <c r="J3405" s="7">
        <v>45366</v>
      </c>
      <c r="K3405" s="5" t="s">
        <v>20</v>
      </c>
    </row>
    <row r="3406" spans="1:11" x14ac:dyDescent="0.3">
      <c r="A3406" s="3" t="s">
        <v>3877</v>
      </c>
      <c r="B3406" s="4">
        <v>8745</v>
      </c>
      <c r="C3406" s="4" t="s">
        <v>1759</v>
      </c>
      <c r="D3406" s="5" t="s">
        <v>1760</v>
      </c>
      <c r="E3406" s="5" t="s">
        <v>24</v>
      </c>
      <c r="F3406" s="4" t="s">
        <v>17</v>
      </c>
      <c r="G3406" s="5" t="s">
        <v>3337</v>
      </c>
      <c r="H3406" s="4" t="s">
        <v>19</v>
      </c>
      <c r="I3406" s="6">
        <v>121.26</v>
      </c>
      <c r="J3406" s="7">
        <v>45307</v>
      </c>
      <c r="K3406" s="5" t="s">
        <v>20</v>
      </c>
    </row>
    <row r="3407" spans="1:11" x14ac:dyDescent="0.3">
      <c r="A3407" s="3" t="s">
        <v>3878</v>
      </c>
      <c r="B3407" s="4">
        <v>8745</v>
      </c>
      <c r="C3407" s="4" t="s">
        <v>1759</v>
      </c>
      <c r="D3407" s="5" t="s">
        <v>1760</v>
      </c>
      <c r="E3407" s="5" t="s">
        <v>24</v>
      </c>
      <c r="F3407" s="4" t="s">
        <v>17</v>
      </c>
      <c r="G3407" s="5" t="s">
        <v>3337</v>
      </c>
      <c r="H3407" s="4" t="s">
        <v>19</v>
      </c>
      <c r="I3407" s="6">
        <v>1158.3399999999999</v>
      </c>
      <c r="J3407" s="7">
        <v>44939</v>
      </c>
      <c r="K3407" s="5" t="s">
        <v>20</v>
      </c>
    </row>
    <row r="3408" spans="1:11" x14ac:dyDescent="0.3">
      <c r="A3408" s="3" t="s">
        <v>4551</v>
      </c>
      <c r="B3408" s="4">
        <v>8745</v>
      </c>
      <c r="C3408" s="4" t="s">
        <v>1759</v>
      </c>
      <c r="D3408" s="5" t="s">
        <v>1760</v>
      </c>
      <c r="E3408" s="5" t="s">
        <v>24</v>
      </c>
      <c r="F3408" s="4" t="s">
        <v>17</v>
      </c>
      <c r="G3408" s="5" t="s">
        <v>4021</v>
      </c>
      <c r="H3408" s="4" t="s">
        <v>19</v>
      </c>
      <c r="I3408" s="6">
        <v>282.89999999999998</v>
      </c>
      <c r="J3408" s="7">
        <v>45307</v>
      </c>
      <c r="K3408" s="5" t="s">
        <v>20</v>
      </c>
    </row>
    <row r="3409" spans="1:11" x14ac:dyDescent="0.3">
      <c r="A3409" s="3" t="s">
        <v>4552</v>
      </c>
      <c r="B3409" s="4">
        <v>8745</v>
      </c>
      <c r="C3409" s="4" t="s">
        <v>1759</v>
      </c>
      <c r="D3409" s="5" t="s">
        <v>1760</v>
      </c>
      <c r="E3409" s="5" t="s">
        <v>24</v>
      </c>
      <c r="F3409" s="4" t="s">
        <v>17</v>
      </c>
      <c r="G3409" s="5" t="s">
        <v>4021</v>
      </c>
      <c r="H3409" s="4" t="s">
        <v>19</v>
      </c>
      <c r="I3409" s="6">
        <v>2702.43</v>
      </c>
      <c r="J3409" s="7">
        <v>44939</v>
      </c>
      <c r="K3409" s="5" t="s">
        <v>20</v>
      </c>
    </row>
    <row r="3410" spans="1:11" x14ac:dyDescent="0.3">
      <c r="A3410" s="3" t="s">
        <v>4984</v>
      </c>
      <c r="B3410" s="4">
        <v>8745</v>
      </c>
      <c r="C3410" s="4" t="s">
        <v>1759</v>
      </c>
      <c r="D3410" s="5" t="s">
        <v>1760</v>
      </c>
      <c r="E3410" s="5" t="s">
        <v>24</v>
      </c>
      <c r="F3410" s="4" t="s">
        <v>17</v>
      </c>
      <c r="G3410" s="5" t="s">
        <v>4687</v>
      </c>
      <c r="H3410" s="4" t="s">
        <v>19</v>
      </c>
      <c r="I3410" s="6">
        <v>2227.4</v>
      </c>
      <c r="J3410" s="7">
        <v>45093</v>
      </c>
      <c r="K3410" s="5" t="s">
        <v>20</v>
      </c>
    </row>
    <row r="3411" spans="1:11" x14ac:dyDescent="0.3">
      <c r="A3411" s="3" t="s">
        <v>559</v>
      </c>
      <c r="B3411" s="4">
        <v>8602</v>
      </c>
      <c r="C3411" s="4" t="s">
        <v>560</v>
      </c>
      <c r="D3411" s="5" t="s">
        <v>561</v>
      </c>
      <c r="E3411" s="5" t="s">
        <v>24</v>
      </c>
      <c r="F3411" s="4" t="s">
        <v>17</v>
      </c>
      <c r="G3411" s="5" t="s">
        <v>25</v>
      </c>
      <c r="H3411" s="4" t="s">
        <v>26</v>
      </c>
      <c r="I3411" s="6">
        <v>3962.6</v>
      </c>
      <c r="J3411" s="7">
        <v>45307</v>
      </c>
      <c r="K3411" s="5"/>
    </row>
    <row r="3412" spans="1:11" x14ac:dyDescent="0.3">
      <c r="A3412" s="3" t="s">
        <v>562</v>
      </c>
      <c r="B3412" s="4">
        <v>8602</v>
      </c>
      <c r="C3412" s="4" t="s">
        <v>560</v>
      </c>
      <c r="D3412" s="5" t="s">
        <v>561</v>
      </c>
      <c r="E3412" s="5" t="s">
        <v>24</v>
      </c>
      <c r="F3412" s="4" t="s">
        <v>17</v>
      </c>
      <c r="G3412" s="5" t="s">
        <v>25</v>
      </c>
      <c r="H3412" s="4" t="s">
        <v>26</v>
      </c>
      <c r="I3412" s="6">
        <v>92623.63</v>
      </c>
      <c r="J3412" s="7">
        <v>44939</v>
      </c>
      <c r="K3412" s="5"/>
    </row>
    <row r="3413" spans="1:11" x14ac:dyDescent="0.3">
      <c r="A3413" s="3" t="s">
        <v>2319</v>
      </c>
      <c r="B3413" s="4">
        <v>8602</v>
      </c>
      <c r="C3413" s="4" t="s">
        <v>560</v>
      </c>
      <c r="D3413" s="5" t="s">
        <v>561</v>
      </c>
      <c r="E3413" s="5" t="s">
        <v>24</v>
      </c>
      <c r="F3413" s="4" t="s">
        <v>17</v>
      </c>
      <c r="G3413" s="5" t="s">
        <v>2156</v>
      </c>
      <c r="H3413" s="4" t="s">
        <v>26</v>
      </c>
      <c r="I3413" s="6">
        <v>93429.85</v>
      </c>
      <c r="J3413" s="7">
        <v>45139</v>
      </c>
      <c r="K3413" s="5"/>
    </row>
    <row r="3414" spans="1:11" x14ac:dyDescent="0.3">
      <c r="A3414" s="3" t="s">
        <v>2917</v>
      </c>
      <c r="B3414" s="4">
        <v>8602</v>
      </c>
      <c r="C3414" s="4" t="s">
        <v>560</v>
      </c>
      <c r="D3414" s="5" t="s">
        <v>561</v>
      </c>
      <c r="E3414" s="5" t="s">
        <v>24</v>
      </c>
      <c r="F3414" s="4" t="s">
        <v>17</v>
      </c>
      <c r="G3414" s="5" t="s">
        <v>2772</v>
      </c>
      <c r="H3414" s="4" t="s">
        <v>26</v>
      </c>
      <c r="I3414" s="6">
        <v>17554.41</v>
      </c>
      <c r="J3414" s="7">
        <v>45366</v>
      </c>
      <c r="K3414" s="5"/>
    </row>
    <row r="3415" spans="1:11" x14ac:dyDescent="0.3">
      <c r="A3415" s="3" t="s">
        <v>3494</v>
      </c>
      <c r="B3415" s="4">
        <v>8602</v>
      </c>
      <c r="C3415" s="4" t="s">
        <v>560</v>
      </c>
      <c r="D3415" s="5" t="s">
        <v>561</v>
      </c>
      <c r="E3415" s="5" t="s">
        <v>24</v>
      </c>
      <c r="F3415" s="4" t="s">
        <v>17</v>
      </c>
      <c r="G3415" s="5" t="s">
        <v>3337</v>
      </c>
      <c r="H3415" s="4" t="s">
        <v>26</v>
      </c>
      <c r="I3415" s="6">
        <v>3284.51</v>
      </c>
      <c r="J3415" s="7">
        <v>45307</v>
      </c>
      <c r="K3415" s="5"/>
    </row>
    <row r="3416" spans="1:11" x14ac:dyDescent="0.3">
      <c r="A3416" s="3" t="s">
        <v>3495</v>
      </c>
      <c r="B3416" s="4">
        <v>8602</v>
      </c>
      <c r="C3416" s="4" t="s">
        <v>560</v>
      </c>
      <c r="D3416" s="5" t="s">
        <v>561</v>
      </c>
      <c r="E3416" s="5" t="s">
        <v>24</v>
      </c>
      <c r="F3416" s="4" t="s">
        <v>17</v>
      </c>
      <c r="G3416" s="5" t="s">
        <v>3337</v>
      </c>
      <c r="H3416" s="4" t="s">
        <v>26</v>
      </c>
      <c r="I3416" s="6">
        <v>31375.96</v>
      </c>
      <c r="J3416" s="7">
        <v>44939</v>
      </c>
      <c r="K3416" s="5"/>
    </row>
    <row r="3417" spans="1:11" x14ac:dyDescent="0.3">
      <c r="A3417" s="3" t="s">
        <v>4174</v>
      </c>
      <c r="B3417" s="4">
        <v>8602</v>
      </c>
      <c r="C3417" s="4" t="s">
        <v>560</v>
      </c>
      <c r="D3417" s="5" t="s">
        <v>561</v>
      </c>
      <c r="E3417" s="5" t="s">
        <v>24</v>
      </c>
      <c r="F3417" s="4" t="s">
        <v>17</v>
      </c>
      <c r="G3417" s="5" t="s">
        <v>4021</v>
      </c>
      <c r="H3417" s="4" t="s">
        <v>26</v>
      </c>
      <c r="I3417" s="6">
        <v>7662.83</v>
      </c>
      <c r="J3417" s="7">
        <v>45307</v>
      </c>
      <c r="K3417" s="5"/>
    </row>
    <row r="3418" spans="1:11" x14ac:dyDescent="0.3">
      <c r="A3418" s="3" t="s">
        <v>4175</v>
      </c>
      <c r="B3418" s="4">
        <v>8602</v>
      </c>
      <c r="C3418" s="4" t="s">
        <v>560</v>
      </c>
      <c r="D3418" s="5" t="s">
        <v>561</v>
      </c>
      <c r="E3418" s="5" t="s">
        <v>24</v>
      </c>
      <c r="F3418" s="4" t="s">
        <v>17</v>
      </c>
      <c r="G3418" s="5" t="s">
        <v>4021</v>
      </c>
      <c r="H3418" s="4" t="s">
        <v>26</v>
      </c>
      <c r="I3418" s="6">
        <v>73200.759999999995</v>
      </c>
      <c r="J3418" s="7">
        <v>44939</v>
      </c>
      <c r="K3418" s="5"/>
    </row>
    <row r="3419" spans="1:11" x14ac:dyDescent="0.3">
      <c r="A3419" s="3" t="s">
        <v>4784</v>
      </c>
      <c r="B3419" s="4">
        <v>8602</v>
      </c>
      <c r="C3419" s="4" t="s">
        <v>560</v>
      </c>
      <c r="D3419" s="5" t="s">
        <v>561</v>
      </c>
      <c r="E3419" s="5" t="s">
        <v>24</v>
      </c>
      <c r="F3419" s="4" t="s">
        <v>17</v>
      </c>
      <c r="G3419" s="5" t="s">
        <v>4687</v>
      </c>
      <c r="H3419" s="4" t="s">
        <v>26</v>
      </c>
      <c r="I3419" s="6">
        <v>60333.52</v>
      </c>
      <c r="J3419" s="7">
        <v>45093</v>
      </c>
      <c r="K3419" s="5"/>
    </row>
    <row r="3420" spans="1:11" x14ac:dyDescent="0.3">
      <c r="A3420" s="3" t="s">
        <v>1053</v>
      </c>
      <c r="B3420" s="4">
        <v>7669</v>
      </c>
      <c r="C3420" s="4" t="s">
        <v>1054</v>
      </c>
      <c r="D3420" s="5" t="s">
        <v>1055</v>
      </c>
      <c r="E3420" s="5" t="s">
        <v>24</v>
      </c>
      <c r="F3420" s="4" t="s">
        <v>17</v>
      </c>
      <c r="G3420" s="5" t="s">
        <v>25</v>
      </c>
      <c r="H3420" s="4" t="s">
        <v>19</v>
      </c>
      <c r="I3420" s="6">
        <v>161.79</v>
      </c>
      <c r="J3420" s="7">
        <v>45307</v>
      </c>
      <c r="K3420" s="5" t="s">
        <v>20</v>
      </c>
    </row>
    <row r="3421" spans="1:11" x14ac:dyDescent="0.3">
      <c r="A3421" s="3" t="s">
        <v>1056</v>
      </c>
      <c r="B3421" s="4">
        <v>7669</v>
      </c>
      <c r="C3421" s="4" t="s">
        <v>1054</v>
      </c>
      <c r="D3421" s="5" t="s">
        <v>1055</v>
      </c>
      <c r="E3421" s="5" t="s">
        <v>24</v>
      </c>
      <c r="F3421" s="4" t="s">
        <v>17</v>
      </c>
      <c r="G3421" s="5" t="s">
        <v>25</v>
      </c>
      <c r="H3421" s="4" t="s">
        <v>19</v>
      </c>
      <c r="I3421" s="6">
        <v>3781.82</v>
      </c>
      <c r="J3421" s="7">
        <v>44939</v>
      </c>
      <c r="K3421" s="5" t="s">
        <v>20</v>
      </c>
    </row>
    <row r="3422" spans="1:11" x14ac:dyDescent="0.3">
      <c r="A3422" s="3" t="s">
        <v>2465</v>
      </c>
      <c r="B3422" s="4">
        <v>7669</v>
      </c>
      <c r="C3422" s="4" t="s">
        <v>1054</v>
      </c>
      <c r="D3422" s="5" t="s">
        <v>1055</v>
      </c>
      <c r="E3422" s="5" t="s">
        <v>24</v>
      </c>
      <c r="F3422" s="4" t="s">
        <v>17</v>
      </c>
      <c r="G3422" s="5" t="s">
        <v>2156</v>
      </c>
      <c r="H3422" s="4" t="s">
        <v>19</v>
      </c>
      <c r="I3422" s="6">
        <v>3814.74</v>
      </c>
      <c r="J3422" s="7">
        <v>45140</v>
      </c>
      <c r="K3422" s="5" t="s">
        <v>20</v>
      </c>
    </row>
    <row r="3423" spans="1:11" x14ac:dyDescent="0.3">
      <c r="A3423" s="3" t="s">
        <v>3048</v>
      </c>
      <c r="B3423" s="4">
        <v>7669</v>
      </c>
      <c r="C3423" s="4" t="s">
        <v>1054</v>
      </c>
      <c r="D3423" s="5" t="s">
        <v>1055</v>
      </c>
      <c r="E3423" s="5" t="s">
        <v>24</v>
      </c>
      <c r="F3423" s="4" t="s">
        <v>17</v>
      </c>
      <c r="G3423" s="5" t="s">
        <v>2772</v>
      </c>
      <c r="H3423" s="4" t="s">
        <v>19</v>
      </c>
      <c r="I3423" s="6">
        <v>716.75</v>
      </c>
      <c r="J3423" s="7">
        <v>45366</v>
      </c>
      <c r="K3423" s="5" t="s">
        <v>20</v>
      </c>
    </row>
    <row r="3424" spans="1:11" x14ac:dyDescent="0.3">
      <c r="A3424" s="3" t="s">
        <v>3654</v>
      </c>
      <c r="B3424" s="4">
        <v>7669</v>
      </c>
      <c r="C3424" s="4" t="s">
        <v>1054</v>
      </c>
      <c r="D3424" s="5" t="s">
        <v>1055</v>
      </c>
      <c r="E3424" s="5" t="s">
        <v>24</v>
      </c>
      <c r="F3424" s="4" t="s">
        <v>17</v>
      </c>
      <c r="G3424" s="5" t="s">
        <v>3337</v>
      </c>
      <c r="H3424" s="4" t="s">
        <v>19</v>
      </c>
      <c r="I3424" s="6">
        <v>134.11000000000001</v>
      </c>
      <c r="J3424" s="7">
        <v>45307</v>
      </c>
      <c r="K3424" s="5" t="s">
        <v>20</v>
      </c>
    </row>
    <row r="3425" spans="1:11" x14ac:dyDescent="0.3">
      <c r="A3425" s="3" t="s">
        <v>3655</v>
      </c>
      <c r="B3425" s="4">
        <v>7669</v>
      </c>
      <c r="C3425" s="4" t="s">
        <v>1054</v>
      </c>
      <c r="D3425" s="5" t="s">
        <v>1055</v>
      </c>
      <c r="E3425" s="5" t="s">
        <v>24</v>
      </c>
      <c r="F3425" s="4" t="s">
        <v>17</v>
      </c>
      <c r="G3425" s="5" t="s">
        <v>3337</v>
      </c>
      <c r="H3425" s="4" t="s">
        <v>19</v>
      </c>
      <c r="I3425" s="6">
        <v>1281.08</v>
      </c>
      <c r="J3425" s="7">
        <v>44939</v>
      </c>
      <c r="K3425" s="5" t="s">
        <v>20</v>
      </c>
    </row>
    <row r="3426" spans="1:11" x14ac:dyDescent="0.3">
      <c r="A3426" s="3" t="s">
        <v>4330</v>
      </c>
      <c r="B3426" s="4">
        <v>7669</v>
      </c>
      <c r="C3426" s="4" t="s">
        <v>1054</v>
      </c>
      <c r="D3426" s="5" t="s">
        <v>1055</v>
      </c>
      <c r="E3426" s="5" t="s">
        <v>24</v>
      </c>
      <c r="F3426" s="4" t="s">
        <v>17</v>
      </c>
      <c r="G3426" s="5" t="s">
        <v>4021</v>
      </c>
      <c r="H3426" s="4" t="s">
        <v>19</v>
      </c>
      <c r="I3426" s="6">
        <v>312.87</v>
      </c>
      <c r="J3426" s="7">
        <v>45307</v>
      </c>
      <c r="K3426" s="5" t="s">
        <v>20</v>
      </c>
    </row>
    <row r="3427" spans="1:11" x14ac:dyDescent="0.3">
      <c r="A3427" s="3" t="s">
        <v>4331</v>
      </c>
      <c r="B3427" s="4">
        <v>7669</v>
      </c>
      <c r="C3427" s="4" t="s">
        <v>1054</v>
      </c>
      <c r="D3427" s="5" t="s">
        <v>1055</v>
      </c>
      <c r="E3427" s="5" t="s">
        <v>24</v>
      </c>
      <c r="F3427" s="4" t="s">
        <v>17</v>
      </c>
      <c r="G3427" s="5" t="s">
        <v>4021</v>
      </c>
      <c r="H3427" s="4" t="s">
        <v>19</v>
      </c>
      <c r="I3427" s="6">
        <v>2988.78</v>
      </c>
      <c r="J3427" s="7">
        <v>44939</v>
      </c>
      <c r="K3427" s="5" t="s">
        <v>20</v>
      </c>
    </row>
    <row r="3428" spans="1:11" x14ac:dyDescent="0.3">
      <c r="A3428" s="3" t="s">
        <v>4869</v>
      </c>
      <c r="B3428" s="4">
        <v>7669</v>
      </c>
      <c r="C3428" s="4" t="s">
        <v>1054</v>
      </c>
      <c r="D3428" s="5" t="s">
        <v>1055</v>
      </c>
      <c r="E3428" s="5" t="s">
        <v>24</v>
      </c>
      <c r="F3428" s="4" t="s">
        <v>17</v>
      </c>
      <c r="G3428" s="5" t="s">
        <v>4687</v>
      </c>
      <c r="H3428" s="4" t="s">
        <v>19</v>
      </c>
      <c r="I3428" s="6">
        <v>2463.41</v>
      </c>
      <c r="J3428" s="7">
        <v>45093</v>
      </c>
      <c r="K3428" s="5" t="s">
        <v>20</v>
      </c>
    </row>
    <row r="3429" spans="1:11" x14ac:dyDescent="0.3">
      <c r="A3429" s="3" t="s">
        <v>1795</v>
      </c>
      <c r="B3429" s="4">
        <v>8798</v>
      </c>
      <c r="C3429" s="4" t="s">
        <v>1796</v>
      </c>
      <c r="D3429" s="5" t="s">
        <v>1797</v>
      </c>
      <c r="E3429" s="5" t="s">
        <v>24</v>
      </c>
      <c r="F3429" s="4" t="s">
        <v>17</v>
      </c>
      <c r="G3429" s="5" t="s">
        <v>25</v>
      </c>
      <c r="H3429" s="4" t="s">
        <v>19</v>
      </c>
      <c r="I3429" s="6">
        <v>315.39999999999998</v>
      </c>
      <c r="J3429" s="7">
        <v>45307</v>
      </c>
      <c r="K3429" s="5" t="s">
        <v>20</v>
      </c>
    </row>
    <row r="3430" spans="1:11" x14ac:dyDescent="0.3">
      <c r="A3430" s="3" t="s">
        <v>1798</v>
      </c>
      <c r="B3430" s="4">
        <v>8798</v>
      </c>
      <c r="C3430" s="4" t="s">
        <v>1796</v>
      </c>
      <c r="D3430" s="5" t="s">
        <v>1797</v>
      </c>
      <c r="E3430" s="5" t="s">
        <v>24</v>
      </c>
      <c r="F3430" s="4" t="s">
        <v>17</v>
      </c>
      <c r="G3430" s="5" t="s">
        <v>25</v>
      </c>
      <c r="H3430" s="4" t="s">
        <v>19</v>
      </c>
      <c r="I3430" s="6">
        <v>7372.35</v>
      </c>
      <c r="J3430" s="7">
        <v>44957</v>
      </c>
      <c r="K3430" s="5" t="s">
        <v>20</v>
      </c>
    </row>
    <row r="3431" spans="1:11" x14ac:dyDescent="0.3">
      <c r="A3431" s="3" t="s">
        <v>2673</v>
      </c>
      <c r="B3431" s="4">
        <v>8798</v>
      </c>
      <c r="C3431" s="4" t="s">
        <v>1796</v>
      </c>
      <c r="D3431" s="5" t="s">
        <v>1797</v>
      </c>
      <c r="E3431" s="5" t="s">
        <v>24</v>
      </c>
      <c r="F3431" s="4" t="s">
        <v>17</v>
      </c>
      <c r="G3431" s="5" t="s">
        <v>2156</v>
      </c>
      <c r="H3431" s="4" t="s">
        <v>19</v>
      </c>
      <c r="I3431" s="6">
        <v>7436.52</v>
      </c>
      <c r="J3431" s="7">
        <v>45140</v>
      </c>
      <c r="K3431" s="5" t="s">
        <v>20</v>
      </c>
    </row>
    <row r="3432" spans="1:11" x14ac:dyDescent="0.3">
      <c r="A3432" s="3" t="s">
        <v>3240</v>
      </c>
      <c r="B3432" s="4">
        <v>8798</v>
      </c>
      <c r="C3432" s="4" t="s">
        <v>1796</v>
      </c>
      <c r="D3432" s="5" t="s">
        <v>1797</v>
      </c>
      <c r="E3432" s="5" t="s">
        <v>24</v>
      </c>
      <c r="F3432" s="4" t="s">
        <v>17</v>
      </c>
      <c r="G3432" s="5" t="s">
        <v>2772</v>
      </c>
      <c r="H3432" s="4" t="s">
        <v>19</v>
      </c>
      <c r="I3432" s="6">
        <v>1397.24</v>
      </c>
      <c r="J3432" s="7">
        <v>45366</v>
      </c>
      <c r="K3432" s="5" t="s">
        <v>20</v>
      </c>
    </row>
    <row r="3433" spans="1:11" x14ac:dyDescent="0.3">
      <c r="A3433" s="3" t="s">
        <v>3887</v>
      </c>
      <c r="B3433" s="4">
        <v>8798</v>
      </c>
      <c r="C3433" s="4" t="s">
        <v>1796</v>
      </c>
      <c r="D3433" s="5" t="s">
        <v>1797</v>
      </c>
      <c r="E3433" s="5" t="s">
        <v>24</v>
      </c>
      <c r="F3433" s="4" t="s">
        <v>17</v>
      </c>
      <c r="G3433" s="5" t="s">
        <v>3337</v>
      </c>
      <c r="H3433" s="4" t="s">
        <v>19</v>
      </c>
      <c r="I3433" s="6">
        <v>261.43</v>
      </c>
      <c r="J3433" s="7">
        <v>45307</v>
      </c>
      <c r="K3433" s="5" t="s">
        <v>20</v>
      </c>
    </row>
    <row r="3434" spans="1:11" x14ac:dyDescent="0.3">
      <c r="A3434" s="3" t="s">
        <v>3888</v>
      </c>
      <c r="B3434" s="4">
        <v>8798</v>
      </c>
      <c r="C3434" s="4" t="s">
        <v>1796</v>
      </c>
      <c r="D3434" s="5" t="s">
        <v>1797</v>
      </c>
      <c r="E3434" s="5" t="s">
        <v>24</v>
      </c>
      <c r="F3434" s="4" t="s">
        <v>17</v>
      </c>
      <c r="G3434" s="5" t="s">
        <v>3337</v>
      </c>
      <c r="H3434" s="4" t="s">
        <v>19</v>
      </c>
      <c r="I3434" s="6">
        <v>2497.36</v>
      </c>
      <c r="J3434" s="7">
        <v>44957</v>
      </c>
      <c r="K3434" s="5" t="s">
        <v>20</v>
      </c>
    </row>
    <row r="3435" spans="1:11" x14ac:dyDescent="0.3">
      <c r="A3435" s="3" t="s">
        <v>4561</v>
      </c>
      <c r="B3435" s="4">
        <v>8798</v>
      </c>
      <c r="C3435" s="4" t="s">
        <v>1796</v>
      </c>
      <c r="D3435" s="5" t="s">
        <v>1797</v>
      </c>
      <c r="E3435" s="5" t="s">
        <v>24</v>
      </c>
      <c r="F3435" s="4" t="s">
        <v>17</v>
      </c>
      <c r="G3435" s="5" t="s">
        <v>4021</v>
      </c>
      <c r="H3435" s="4" t="s">
        <v>19</v>
      </c>
      <c r="I3435" s="6">
        <v>609.91999999999996</v>
      </c>
      <c r="J3435" s="7">
        <v>45307</v>
      </c>
      <c r="K3435" s="5" t="s">
        <v>20</v>
      </c>
    </row>
    <row r="3436" spans="1:11" x14ac:dyDescent="0.3">
      <c r="A3436" s="3" t="s">
        <v>4562</v>
      </c>
      <c r="B3436" s="4">
        <v>8798</v>
      </c>
      <c r="C3436" s="4" t="s">
        <v>1796</v>
      </c>
      <c r="D3436" s="5" t="s">
        <v>1797</v>
      </c>
      <c r="E3436" s="5" t="s">
        <v>24</v>
      </c>
      <c r="F3436" s="4" t="s">
        <v>17</v>
      </c>
      <c r="G3436" s="5" t="s">
        <v>4021</v>
      </c>
      <c r="H3436" s="4" t="s">
        <v>19</v>
      </c>
      <c r="I3436" s="6">
        <v>5826.39</v>
      </c>
      <c r="J3436" s="7">
        <v>44957</v>
      </c>
      <c r="K3436" s="5" t="s">
        <v>20</v>
      </c>
    </row>
    <row r="3437" spans="1:11" x14ac:dyDescent="0.3">
      <c r="A3437" s="3" t="s">
        <v>4989</v>
      </c>
      <c r="B3437" s="4">
        <v>8798</v>
      </c>
      <c r="C3437" s="4" t="s">
        <v>1796</v>
      </c>
      <c r="D3437" s="5" t="s">
        <v>1797</v>
      </c>
      <c r="E3437" s="5" t="s">
        <v>24</v>
      </c>
      <c r="F3437" s="4" t="s">
        <v>17</v>
      </c>
      <c r="G3437" s="5" t="s">
        <v>4687</v>
      </c>
      <c r="H3437" s="4" t="s">
        <v>19</v>
      </c>
      <c r="I3437" s="6">
        <v>4802.2299999999996</v>
      </c>
      <c r="J3437" s="7">
        <v>45093</v>
      </c>
      <c r="K3437" s="5" t="s">
        <v>20</v>
      </c>
    </row>
    <row r="3438" spans="1:11" x14ac:dyDescent="0.3">
      <c r="A3438" s="3" t="s">
        <v>1762</v>
      </c>
      <c r="B3438" s="4">
        <v>8748</v>
      </c>
      <c r="C3438" s="4" t="s">
        <v>1763</v>
      </c>
      <c r="D3438" s="5" t="s">
        <v>1764</v>
      </c>
      <c r="E3438" s="5" t="s">
        <v>24</v>
      </c>
      <c r="F3438" s="4" t="s">
        <v>17</v>
      </c>
      <c r="G3438" s="5" t="s">
        <v>25</v>
      </c>
      <c r="H3438" s="4" t="s">
        <v>19</v>
      </c>
      <c r="I3438" s="6">
        <v>349.69</v>
      </c>
      <c r="J3438" s="7">
        <v>45307</v>
      </c>
      <c r="K3438" s="5" t="s">
        <v>20</v>
      </c>
    </row>
    <row r="3439" spans="1:11" x14ac:dyDescent="0.3">
      <c r="A3439" s="3" t="s">
        <v>1765</v>
      </c>
      <c r="B3439" s="4">
        <v>8748</v>
      </c>
      <c r="C3439" s="4" t="s">
        <v>1763</v>
      </c>
      <c r="D3439" s="5" t="s">
        <v>1764</v>
      </c>
      <c r="E3439" s="5" t="s">
        <v>24</v>
      </c>
      <c r="F3439" s="4" t="s">
        <v>17</v>
      </c>
      <c r="G3439" s="5" t="s">
        <v>25</v>
      </c>
      <c r="H3439" s="4" t="s">
        <v>19</v>
      </c>
      <c r="I3439" s="6">
        <v>8173.76</v>
      </c>
      <c r="J3439" s="7">
        <v>44939</v>
      </c>
      <c r="K3439" s="5" t="s">
        <v>20</v>
      </c>
    </row>
    <row r="3440" spans="1:11" x14ac:dyDescent="0.3">
      <c r="A3440" s="3" t="s">
        <v>2665</v>
      </c>
      <c r="B3440" s="4">
        <v>8748</v>
      </c>
      <c r="C3440" s="4" t="s">
        <v>1763</v>
      </c>
      <c r="D3440" s="5" t="s">
        <v>1764</v>
      </c>
      <c r="E3440" s="5" t="s">
        <v>24</v>
      </c>
      <c r="F3440" s="4" t="s">
        <v>17</v>
      </c>
      <c r="G3440" s="5" t="s">
        <v>2156</v>
      </c>
      <c r="H3440" s="4" t="s">
        <v>19</v>
      </c>
      <c r="I3440" s="6">
        <v>8244.91</v>
      </c>
      <c r="J3440" s="7">
        <v>45140</v>
      </c>
      <c r="K3440" s="5" t="s">
        <v>20</v>
      </c>
    </row>
    <row r="3441" spans="1:11" x14ac:dyDescent="0.3">
      <c r="A3441" s="3" t="s">
        <v>3232</v>
      </c>
      <c r="B3441" s="4">
        <v>8748</v>
      </c>
      <c r="C3441" s="4" t="s">
        <v>1763</v>
      </c>
      <c r="D3441" s="5" t="s">
        <v>1764</v>
      </c>
      <c r="E3441" s="5" t="s">
        <v>24</v>
      </c>
      <c r="F3441" s="4" t="s">
        <v>17</v>
      </c>
      <c r="G3441" s="5" t="s">
        <v>2772</v>
      </c>
      <c r="H3441" s="4" t="s">
        <v>19</v>
      </c>
      <c r="I3441" s="6">
        <v>1549.12</v>
      </c>
      <c r="J3441" s="7">
        <v>45366</v>
      </c>
      <c r="K3441" s="5" t="s">
        <v>20</v>
      </c>
    </row>
    <row r="3442" spans="1:11" x14ac:dyDescent="0.3">
      <c r="A3442" s="3" t="s">
        <v>3879</v>
      </c>
      <c r="B3442" s="4">
        <v>8748</v>
      </c>
      <c r="C3442" s="4" t="s">
        <v>1763</v>
      </c>
      <c r="D3442" s="5" t="s">
        <v>1764</v>
      </c>
      <c r="E3442" s="5" t="s">
        <v>24</v>
      </c>
      <c r="F3442" s="4" t="s">
        <v>17</v>
      </c>
      <c r="G3442" s="5" t="s">
        <v>3337</v>
      </c>
      <c r="H3442" s="4" t="s">
        <v>19</v>
      </c>
      <c r="I3442" s="6">
        <v>289.85000000000002</v>
      </c>
      <c r="J3442" s="7">
        <v>45307</v>
      </c>
      <c r="K3442" s="5" t="s">
        <v>20</v>
      </c>
    </row>
    <row r="3443" spans="1:11" x14ac:dyDescent="0.3">
      <c r="A3443" s="3" t="s">
        <v>3880</v>
      </c>
      <c r="B3443" s="4">
        <v>8748</v>
      </c>
      <c r="C3443" s="4" t="s">
        <v>1763</v>
      </c>
      <c r="D3443" s="5" t="s">
        <v>1764</v>
      </c>
      <c r="E3443" s="5" t="s">
        <v>24</v>
      </c>
      <c r="F3443" s="4" t="s">
        <v>17</v>
      </c>
      <c r="G3443" s="5" t="s">
        <v>3337</v>
      </c>
      <c r="H3443" s="4" t="s">
        <v>19</v>
      </c>
      <c r="I3443" s="6">
        <v>2768.84</v>
      </c>
      <c r="J3443" s="7">
        <v>44939</v>
      </c>
      <c r="K3443" s="5" t="s">
        <v>20</v>
      </c>
    </row>
    <row r="3444" spans="1:11" x14ac:dyDescent="0.3">
      <c r="A3444" s="3" t="s">
        <v>4553</v>
      </c>
      <c r="B3444" s="4">
        <v>8748</v>
      </c>
      <c r="C3444" s="4" t="s">
        <v>1763</v>
      </c>
      <c r="D3444" s="5" t="s">
        <v>1764</v>
      </c>
      <c r="E3444" s="5" t="s">
        <v>24</v>
      </c>
      <c r="F3444" s="4" t="s">
        <v>17</v>
      </c>
      <c r="G3444" s="5" t="s">
        <v>4021</v>
      </c>
      <c r="H3444" s="4" t="s">
        <v>19</v>
      </c>
      <c r="I3444" s="6">
        <v>676.22</v>
      </c>
      <c r="J3444" s="7">
        <v>45307</v>
      </c>
      <c r="K3444" s="5" t="s">
        <v>20</v>
      </c>
    </row>
    <row r="3445" spans="1:11" x14ac:dyDescent="0.3">
      <c r="A3445" s="3" t="s">
        <v>4554</v>
      </c>
      <c r="B3445" s="4">
        <v>8748</v>
      </c>
      <c r="C3445" s="4" t="s">
        <v>1763</v>
      </c>
      <c r="D3445" s="5" t="s">
        <v>1764</v>
      </c>
      <c r="E3445" s="5" t="s">
        <v>24</v>
      </c>
      <c r="F3445" s="4" t="s">
        <v>17</v>
      </c>
      <c r="G3445" s="5" t="s">
        <v>4021</v>
      </c>
      <c r="H3445" s="4" t="s">
        <v>19</v>
      </c>
      <c r="I3445" s="6">
        <v>6459.75</v>
      </c>
      <c r="J3445" s="7">
        <v>44939</v>
      </c>
      <c r="K3445" s="5" t="s">
        <v>20</v>
      </c>
    </row>
    <row r="3446" spans="1:11" x14ac:dyDescent="0.3">
      <c r="A3446" s="3" t="s">
        <v>4985</v>
      </c>
      <c r="B3446" s="4">
        <v>8748</v>
      </c>
      <c r="C3446" s="4" t="s">
        <v>1763</v>
      </c>
      <c r="D3446" s="5" t="s">
        <v>1764</v>
      </c>
      <c r="E3446" s="5" t="s">
        <v>24</v>
      </c>
      <c r="F3446" s="4" t="s">
        <v>17</v>
      </c>
      <c r="G3446" s="5" t="s">
        <v>4687</v>
      </c>
      <c r="H3446" s="4" t="s">
        <v>19</v>
      </c>
      <c r="I3446" s="6">
        <v>5324.25</v>
      </c>
      <c r="J3446" s="7">
        <v>45093</v>
      </c>
      <c r="K3446" s="5" t="s">
        <v>20</v>
      </c>
    </row>
    <row r="3447" spans="1:11" x14ac:dyDescent="0.3">
      <c r="A3447" s="3" t="s">
        <v>2044</v>
      </c>
      <c r="B3447" s="4">
        <v>9266</v>
      </c>
      <c r="C3447" s="4" t="s">
        <v>2045</v>
      </c>
      <c r="D3447" s="5" t="s">
        <v>2046</v>
      </c>
      <c r="E3447" s="5" t="s">
        <v>24</v>
      </c>
      <c r="F3447" s="4" t="s">
        <v>17</v>
      </c>
      <c r="G3447" s="5" t="s">
        <v>25</v>
      </c>
      <c r="H3447" s="4" t="s">
        <v>19</v>
      </c>
      <c r="I3447" s="6">
        <v>7868.58</v>
      </c>
      <c r="J3447" s="7">
        <v>45307</v>
      </c>
      <c r="K3447" s="5" t="s">
        <v>20</v>
      </c>
    </row>
    <row r="3448" spans="1:11" x14ac:dyDescent="0.3">
      <c r="A3448" s="3" t="s">
        <v>2047</v>
      </c>
      <c r="B3448" s="4">
        <v>9266</v>
      </c>
      <c r="C3448" s="4" t="s">
        <v>2045</v>
      </c>
      <c r="D3448" s="5" t="s">
        <v>2046</v>
      </c>
      <c r="E3448" s="5" t="s">
        <v>24</v>
      </c>
      <c r="F3448" s="4" t="s">
        <v>17</v>
      </c>
      <c r="G3448" s="5" t="s">
        <v>25</v>
      </c>
      <c r="H3448" s="4" t="s">
        <v>19</v>
      </c>
      <c r="I3448" s="6">
        <v>183923.19</v>
      </c>
      <c r="J3448" s="7">
        <v>44939</v>
      </c>
      <c r="K3448" s="5" t="s">
        <v>20</v>
      </c>
    </row>
    <row r="3449" spans="1:11" x14ac:dyDescent="0.3">
      <c r="A3449" s="3" t="s">
        <v>2740</v>
      </c>
      <c r="B3449" s="4">
        <v>9266</v>
      </c>
      <c r="C3449" s="4" t="s">
        <v>2045</v>
      </c>
      <c r="D3449" s="5" t="s">
        <v>2046</v>
      </c>
      <c r="E3449" s="5" t="s">
        <v>24</v>
      </c>
      <c r="F3449" s="4" t="s">
        <v>17</v>
      </c>
      <c r="G3449" s="5" t="s">
        <v>2156</v>
      </c>
      <c r="H3449" s="4" t="s">
        <v>19</v>
      </c>
      <c r="I3449" s="6">
        <v>185666.88</v>
      </c>
      <c r="J3449" s="7">
        <v>45140</v>
      </c>
      <c r="K3449" s="5" t="s">
        <v>20</v>
      </c>
    </row>
    <row r="3450" spans="1:11" x14ac:dyDescent="0.3">
      <c r="A3450" s="3" t="s">
        <v>3305</v>
      </c>
      <c r="B3450" s="4">
        <v>9266</v>
      </c>
      <c r="C3450" s="4" t="s">
        <v>2045</v>
      </c>
      <c r="D3450" s="5" t="s">
        <v>2046</v>
      </c>
      <c r="E3450" s="5" t="s">
        <v>24</v>
      </c>
      <c r="F3450" s="4" t="s">
        <v>17</v>
      </c>
      <c r="G3450" s="5" t="s">
        <v>2772</v>
      </c>
      <c r="H3450" s="4" t="s">
        <v>19</v>
      </c>
      <c r="I3450" s="6">
        <v>34884.69</v>
      </c>
      <c r="J3450" s="7">
        <v>45366</v>
      </c>
      <c r="K3450" s="5" t="s">
        <v>20</v>
      </c>
    </row>
    <row r="3451" spans="1:11" x14ac:dyDescent="0.3">
      <c r="A3451" s="3" t="s">
        <v>3983</v>
      </c>
      <c r="B3451" s="4">
        <v>9266</v>
      </c>
      <c r="C3451" s="4" t="s">
        <v>2045</v>
      </c>
      <c r="D3451" s="5" t="s">
        <v>2046</v>
      </c>
      <c r="E3451" s="5" t="s">
        <v>24</v>
      </c>
      <c r="F3451" s="4" t="s">
        <v>17</v>
      </c>
      <c r="G3451" s="5" t="s">
        <v>3337</v>
      </c>
      <c r="H3451" s="4" t="s">
        <v>19</v>
      </c>
      <c r="I3451" s="6">
        <v>6507.73</v>
      </c>
      <c r="J3451" s="7">
        <v>45307</v>
      </c>
      <c r="K3451" s="5" t="s">
        <v>20</v>
      </c>
    </row>
    <row r="3452" spans="1:11" x14ac:dyDescent="0.3">
      <c r="A3452" s="3" t="s">
        <v>3984</v>
      </c>
      <c r="B3452" s="4">
        <v>9266</v>
      </c>
      <c r="C3452" s="4" t="s">
        <v>2045</v>
      </c>
      <c r="D3452" s="5" t="s">
        <v>2046</v>
      </c>
      <c r="E3452" s="5" t="s">
        <v>24</v>
      </c>
      <c r="F3452" s="4" t="s">
        <v>17</v>
      </c>
      <c r="G3452" s="5" t="s">
        <v>3337</v>
      </c>
      <c r="H3452" s="4" t="s">
        <v>19</v>
      </c>
      <c r="I3452" s="6">
        <v>62166.49</v>
      </c>
      <c r="J3452" s="7">
        <v>44939</v>
      </c>
      <c r="K3452" s="5" t="s">
        <v>20</v>
      </c>
    </row>
    <row r="3453" spans="1:11" x14ac:dyDescent="0.3">
      <c r="A3453" s="3" t="s">
        <v>4653</v>
      </c>
      <c r="B3453" s="4">
        <v>9266</v>
      </c>
      <c r="C3453" s="4" t="s">
        <v>2045</v>
      </c>
      <c r="D3453" s="5" t="s">
        <v>2046</v>
      </c>
      <c r="E3453" s="5" t="s">
        <v>24</v>
      </c>
      <c r="F3453" s="4" t="s">
        <v>17</v>
      </c>
      <c r="G3453" s="5" t="s">
        <v>4021</v>
      </c>
      <c r="H3453" s="4" t="s">
        <v>19</v>
      </c>
      <c r="I3453" s="6">
        <v>15182.67</v>
      </c>
      <c r="J3453" s="7">
        <v>45307</v>
      </c>
      <c r="K3453" s="5" t="s">
        <v>20</v>
      </c>
    </row>
    <row r="3454" spans="1:11" x14ac:dyDescent="0.3">
      <c r="A3454" s="3" t="s">
        <v>4654</v>
      </c>
      <c r="B3454" s="4">
        <v>9266</v>
      </c>
      <c r="C3454" s="4" t="s">
        <v>2045</v>
      </c>
      <c r="D3454" s="5" t="s">
        <v>2046</v>
      </c>
      <c r="E3454" s="5" t="s">
        <v>24</v>
      </c>
      <c r="F3454" s="4" t="s">
        <v>17</v>
      </c>
      <c r="G3454" s="5" t="s">
        <v>4021</v>
      </c>
      <c r="H3454" s="4" t="s">
        <v>19</v>
      </c>
      <c r="I3454" s="6">
        <v>145035.67000000001</v>
      </c>
      <c r="J3454" s="7">
        <v>44939</v>
      </c>
      <c r="K3454" s="5" t="s">
        <v>20</v>
      </c>
    </row>
    <row r="3455" spans="1:11" x14ac:dyDescent="0.3">
      <c r="A3455" s="3" t="s">
        <v>5036</v>
      </c>
      <c r="B3455" s="4">
        <v>9266</v>
      </c>
      <c r="C3455" s="4" t="s">
        <v>2045</v>
      </c>
      <c r="D3455" s="5" t="s">
        <v>2046</v>
      </c>
      <c r="E3455" s="5" t="s">
        <v>24</v>
      </c>
      <c r="F3455" s="4" t="s">
        <v>17</v>
      </c>
      <c r="G3455" s="5" t="s">
        <v>4687</v>
      </c>
      <c r="H3455" s="4" t="s">
        <v>19</v>
      </c>
      <c r="I3455" s="6">
        <v>120079.89</v>
      </c>
      <c r="J3455" s="7">
        <v>45093</v>
      </c>
      <c r="K3455" s="5" t="s">
        <v>20</v>
      </c>
    </row>
    <row r="3456" spans="1:11" x14ac:dyDescent="0.3">
      <c r="A3456" s="3" t="s">
        <v>1352</v>
      </c>
      <c r="B3456" s="4">
        <v>8086</v>
      </c>
      <c r="C3456" s="4" t="s">
        <v>1353</v>
      </c>
      <c r="D3456" s="5" t="s">
        <v>1354</v>
      </c>
      <c r="E3456" s="5" t="s">
        <v>24</v>
      </c>
      <c r="F3456" s="4" t="s">
        <v>17</v>
      </c>
      <c r="G3456" s="5" t="s">
        <v>25</v>
      </c>
      <c r="H3456" s="4" t="s">
        <v>19</v>
      </c>
      <c r="I3456" s="6">
        <v>191.7</v>
      </c>
      <c r="J3456" s="7">
        <v>45307</v>
      </c>
      <c r="K3456" s="5" t="s">
        <v>20</v>
      </c>
    </row>
    <row r="3457" spans="1:11" x14ac:dyDescent="0.3">
      <c r="A3457" s="3" t="s">
        <v>1355</v>
      </c>
      <c r="B3457" s="4">
        <v>8086</v>
      </c>
      <c r="C3457" s="4" t="s">
        <v>1353</v>
      </c>
      <c r="D3457" s="5" t="s">
        <v>1354</v>
      </c>
      <c r="E3457" s="5" t="s">
        <v>24</v>
      </c>
      <c r="F3457" s="4" t="s">
        <v>17</v>
      </c>
      <c r="G3457" s="5" t="s">
        <v>25</v>
      </c>
      <c r="H3457" s="4" t="s">
        <v>19</v>
      </c>
      <c r="I3457" s="6">
        <v>4480.8999999999996</v>
      </c>
      <c r="J3457" s="7">
        <v>44939</v>
      </c>
      <c r="K3457" s="5" t="s">
        <v>20</v>
      </c>
    </row>
    <row r="3458" spans="1:11" x14ac:dyDescent="0.3">
      <c r="A3458" s="3" t="s">
        <v>2552</v>
      </c>
      <c r="B3458" s="4">
        <v>8086</v>
      </c>
      <c r="C3458" s="4" t="s">
        <v>1353</v>
      </c>
      <c r="D3458" s="5" t="s">
        <v>1354</v>
      </c>
      <c r="E3458" s="5" t="s">
        <v>24</v>
      </c>
      <c r="F3458" s="4" t="s">
        <v>17</v>
      </c>
      <c r="G3458" s="5" t="s">
        <v>2156</v>
      </c>
      <c r="H3458" s="4" t="s">
        <v>19</v>
      </c>
      <c r="I3458" s="6">
        <v>4519.8999999999996</v>
      </c>
      <c r="J3458" s="7">
        <v>45140</v>
      </c>
      <c r="K3458" s="5" t="s">
        <v>20</v>
      </c>
    </row>
    <row r="3459" spans="1:11" x14ac:dyDescent="0.3">
      <c r="A3459" s="3" t="s">
        <v>3127</v>
      </c>
      <c r="B3459" s="4">
        <v>8086</v>
      </c>
      <c r="C3459" s="4" t="s">
        <v>1353</v>
      </c>
      <c r="D3459" s="5" t="s">
        <v>1354</v>
      </c>
      <c r="E3459" s="5" t="s">
        <v>24</v>
      </c>
      <c r="F3459" s="4" t="s">
        <v>17</v>
      </c>
      <c r="G3459" s="5" t="s">
        <v>2772</v>
      </c>
      <c r="H3459" s="4" t="s">
        <v>19</v>
      </c>
      <c r="I3459" s="6">
        <v>849.24</v>
      </c>
      <c r="J3459" s="7">
        <v>45366</v>
      </c>
      <c r="K3459" s="5" t="s">
        <v>20</v>
      </c>
    </row>
    <row r="3460" spans="1:11" x14ac:dyDescent="0.3">
      <c r="A3460" s="3" t="s">
        <v>937</v>
      </c>
      <c r="B3460" s="4">
        <v>9401</v>
      </c>
      <c r="C3460" s="4" t="s">
        <v>938</v>
      </c>
      <c r="D3460" s="5" t="s">
        <v>939</v>
      </c>
      <c r="E3460" s="5" t="s">
        <v>24</v>
      </c>
      <c r="F3460" s="4" t="s">
        <v>17</v>
      </c>
      <c r="G3460" s="5" t="s">
        <v>25</v>
      </c>
      <c r="H3460" s="4" t="s">
        <v>26</v>
      </c>
      <c r="I3460" s="6">
        <v>27.72</v>
      </c>
      <c r="J3460" s="7">
        <v>45307</v>
      </c>
      <c r="K3460" s="5"/>
    </row>
    <row r="3461" spans="1:11" x14ac:dyDescent="0.3">
      <c r="A3461" s="3" t="s">
        <v>940</v>
      </c>
      <c r="B3461" s="4">
        <v>9401</v>
      </c>
      <c r="C3461" s="4" t="s">
        <v>938</v>
      </c>
      <c r="D3461" s="5" t="s">
        <v>939</v>
      </c>
      <c r="E3461" s="5" t="s">
        <v>24</v>
      </c>
      <c r="F3461" s="4" t="s">
        <v>17</v>
      </c>
      <c r="G3461" s="5" t="s">
        <v>25</v>
      </c>
      <c r="H3461" s="4" t="s">
        <v>26</v>
      </c>
      <c r="I3461" s="6">
        <v>647.84</v>
      </c>
      <c r="J3461" s="7">
        <v>44939</v>
      </c>
      <c r="K3461" s="5"/>
    </row>
    <row r="3462" spans="1:11" x14ac:dyDescent="0.3">
      <c r="A3462" s="3" t="s">
        <v>2432</v>
      </c>
      <c r="B3462" s="4">
        <v>9401</v>
      </c>
      <c r="C3462" s="4" t="s">
        <v>938</v>
      </c>
      <c r="D3462" s="5" t="s">
        <v>939</v>
      </c>
      <c r="E3462" s="5" t="s">
        <v>24</v>
      </c>
      <c r="F3462" s="4" t="s">
        <v>17</v>
      </c>
      <c r="G3462" s="5" t="s">
        <v>2156</v>
      </c>
      <c r="H3462" s="4" t="s">
        <v>26</v>
      </c>
      <c r="I3462" s="6">
        <v>653.48</v>
      </c>
      <c r="J3462" s="7">
        <v>45139</v>
      </c>
      <c r="K3462" s="5"/>
    </row>
    <row r="3463" spans="1:11" x14ac:dyDescent="0.3">
      <c r="A3463" s="3" t="s">
        <v>3018</v>
      </c>
      <c r="B3463" s="4">
        <v>9401</v>
      </c>
      <c r="C3463" s="4" t="s">
        <v>938</v>
      </c>
      <c r="D3463" s="5" t="s">
        <v>939</v>
      </c>
      <c r="E3463" s="5" t="s">
        <v>24</v>
      </c>
      <c r="F3463" s="4" t="s">
        <v>17</v>
      </c>
      <c r="G3463" s="5" t="s">
        <v>2772</v>
      </c>
      <c r="H3463" s="4" t="s">
        <v>26</v>
      </c>
      <c r="I3463" s="6">
        <v>122.78</v>
      </c>
      <c r="J3463" s="7">
        <v>45366</v>
      </c>
      <c r="K3463" s="5"/>
    </row>
    <row r="3464" spans="1:11" x14ac:dyDescent="0.3">
      <c r="A3464" s="3" t="s">
        <v>3612</v>
      </c>
      <c r="B3464" s="4">
        <v>9401</v>
      </c>
      <c r="C3464" s="4" t="s">
        <v>938</v>
      </c>
      <c r="D3464" s="5" t="s">
        <v>939</v>
      </c>
      <c r="E3464" s="5" t="s">
        <v>24</v>
      </c>
      <c r="F3464" s="4" t="s">
        <v>17</v>
      </c>
      <c r="G3464" s="5" t="s">
        <v>3337</v>
      </c>
      <c r="H3464" s="4" t="s">
        <v>26</v>
      </c>
      <c r="I3464" s="6">
        <v>22.97</v>
      </c>
      <c r="J3464" s="7">
        <v>45307</v>
      </c>
      <c r="K3464" s="5"/>
    </row>
    <row r="3465" spans="1:11" x14ac:dyDescent="0.3">
      <c r="A3465" s="3" t="s">
        <v>3613</v>
      </c>
      <c r="B3465" s="4">
        <v>9401</v>
      </c>
      <c r="C3465" s="4" t="s">
        <v>938</v>
      </c>
      <c r="D3465" s="5" t="s">
        <v>939</v>
      </c>
      <c r="E3465" s="5" t="s">
        <v>24</v>
      </c>
      <c r="F3465" s="4" t="s">
        <v>17</v>
      </c>
      <c r="G3465" s="5" t="s">
        <v>3337</v>
      </c>
      <c r="H3465" s="4" t="s">
        <v>26</v>
      </c>
      <c r="I3465" s="6">
        <v>219.45</v>
      </c>
      <c r="J3465" s="7">
        <v>44939</v>
      </c>
      <c r="K3465" s="5"/>
    </row>
    <row r="3466" spans="1:11" x14ac:dyDescent="0.3">
      <c r="A3466" s="3" t="s">
        <v>4290</v>
      </c>
      <c r="B3466" s="4">
        <v>9401</v>
      </c>
      <c r="C3466" s="4" t="s">
        <v>938</v>
      </c>
      <c r="D3466" s="5" t="s">
        <v>939</v>
      </c>
      <c r="E3466" s="5" t="s">
        <v>24</v>
      </c>
      <c r="F3466" s="4" t="s">
        <v>17</v>
      </c>
      <c r="G3466" s="5" t="s">
        <v>4021</v>
      </c>
      <c r="H3466" s="4" t="s">
        <v>26</v>
      </c>
      <c r="I3466" s="6">
        <v>53.6</v>
      </c>
      <c r="J3466" s="7">
        <v>45307</v>
      </c>
      <c r="K3466" s="5"/>
    </row>
    <row r="3467" spans="1:11" x14ac:dyDescent="0.3">
      <c r="A3467" s="3" t="s">
        <v>4291</v>
      </c>
      <c r="B3467" s="4">
        <v>9401</v>
      </c>
      <c r="C3467" s="4" t="s">
        <v>938</v>
      </c>
      <c r="D3467" s="5" t="s">
        <v>939</v>
      </c>
      <c r="E3467" s="5" t="s">
        <v>24</v>
      </c>
      <c r="F3467" s="4" t="s">
        <v>17</v>
      </c>
      <c r="G3467" s="5" t="s">
        <v>4021</v>
      </c>
      <c r="H3467" s="4" t="s">
        <v>26</v>
      </c>
      <c r="I3467" s="6">
        <v>511.99</v>
      </c>
      <c r="J3467" s="7">
        <v>44939</v>
      </c>
      <c r="K3467" s="5"/>
    </row>
    <row r="3468" spans="1:11" x14ac:dyDescent="0.3">
      <c r="A3468" s="3" t="s">
        <v>4847</v>
      </c>
      <c r="B3468" s="4">
        <v>9401</v>
      </c>
      <c r="C3468" s="4" t="s">
        <v>938</v>
      </c>
      <c r="D3468" s="5" t="s">
        <v>939</v>
      </c>
      <c r="E3468" s="5" t="s">
        <v>24</v>
      </c>
      <c r="F3468" s="4" t="s">
        <v>17</v>
      </c>
      <c r="G3468" s="5" t="s">
        <v>4687</v>
      </c>
      <c r="H3468" s="4" t="s">
        <v>26</v>
      </c>
      <c r="I3468" s="6">
        <v>421.99</v>
      </c>
      <c r="J3468" s="7">
        <v>45093</v>
      </c>
      <c r="K3468" s="5"/>
    </row>
    <row r="3469" spans="1:11" x14ac:dyDescent="0.3">
      <c r="A3469" s="3" t="s">
        <v>2072</v>
      </c>
      <c r="B3469" s="4">
        <v>9297</v>
      </c>
      <c r="C3469" s="4" t="s">
        <v>2073</v>
      </c>
      <c r="D3469" s="5" t="s">
        <v>2074</v>
      </c>
      <c r="E3469" s="5" t="s">
        <v>24</v>
      </c>
      <c r="F3469" s="4" t="s">
        <v>17</v>
      </c>
      <c r="G3469" s="5" t="s">
        <v>25</v>
      </c>
      <c r="H3469" s="4" t="s">
        <v>19</v>
      </c>
      <c r="I3469" s="6">
        <v>1458.19</v>
      </c>
      <c r="J3469" s="7">
        <v>45307</v>
      </c>
      <c r="K3469" s="5" t="s">
        <v>20</v>
      </c>
    </row>
    <row r="3470" spans="1:11" x14ac:dyDescent="0.3">
      <c r="A3470" s="3" t="s">
        <v>2075</v>
      </c>
      <c r="B3470" s="4">
        <v>9297</v>
      </c>
      <c r="C3470" s="4" t="s">
        <v>2073</v>
      </c>
      <c r="D3470" s="5" t="s">
        <v>2074</v>
      </c>
      <c r="E3470" s="5" t="s">
        <v>24</v>
      </c>
      <c r="F3470" s="4" t="s">
        <v>17</v>
      </c>
      <c r="G3470" s="5" t="s">
        <v>25</v>
      </c>
      <c r="H3470" s="4" t="s">
        <v>19</v>
      </c>
      <c r="I3470" s="6">
        <v>34084.47</v>
      </c>
      <c r="J3470" s="7">
        <v>44939</v>
      </c>
      <c r="K3470" s="5" t="s">
        <v>20</v>
      </c>
    </row>
    <row r="3471" spans="1:11" x14ac:dyDescent="0.3">
      <c r="A3471" s="3" t="s">
        <v>2747</v>
      </c>
      <c r="B3471" s="4">
        <v>9297</v>
      </c>
      <c r="C3471" s="4" t="s">
        <v>2073</v>
      </c>
      <c r="D3471" s="5" t="s">
        <v>2074</v>
      </c>
      <c r="E3471" s="5" t="s">
        <v>24</v>
      </c>
      <c r="F3471" s="4" t="s">
        <v>17</v>
      </c>
      <c r="G3471" s="5" t="s">
        <v>2156</v>
      </c>
      <c r="H3471" s="4" t="s">
        <v>19</v>
      </c>
      <c r="I3471" s="6">
        <v>34381.160000000003</v>
      </c>
      <c r="J3471" s="7">
        <v>45140</v>
      </c>
      <c r="K3471" s="5" t="s">
        <v>20</v>
      </c>
    </row>
    <row r="3472" spans="1:11" x14ac:dyDescent="0.3">
      <c r="A3472" s="3" t="s">
        <v>3312</v>
      </c>
      <c r="B3472" s="4">
        <v>9297</v>
      </c>
      <c r="C3472" s="4" t="s">
        <v>2073</v>
      </c>
      <c r="D3472" s="5" t="s">
        <v>2074</v>
      </c>
      <c r="E3472" s="5" t="s">
        <v>24</v>
      </c>
      <c r="F3472" s="4" t="s">
        <v>17</v>
      </c>
      <c r="G3472" s="5" t="s">
        <v>2772</v>
      </c>
      <c r="H3472" s="4" t="s">
        <v>19</v>
      </c>
      <c r="I3472" s="6">
        <v>6459.83</v>
      </c>
      <c r="J3472" s="7">
        <v>45366</v>
      </c>
      <c r="K3472" s="5" t="s">
        <v>20</v>
      </c>
    </row>
    <row r="3473" spans="1:11" x14ac:dyDescent="0.3">
      <c r="A3473" s="3" t="s">
        <v>3989</v>
      </c>
      <c r="B3473" s="4">
        <v>9297</v>
      </c>
      <c r="C3473" s="4" t="s">
        <v>2073</v>
      </c>
      <c r="D3473" s="5" t="s">
        <v>2074</v>
      </c>
      <c r="E3473" s="5" t="s">
        <v>24</v>
      </c>
      <c r="F3473" s="4" t="s">
        <v>17</v>
      </c>
      <c r="G3473" s="5" t="s">
        <v>3337</v>
      </c>
      <c r="H3473" s="4" t="s">
        <v>19</v>
      </c>
      <c r="I3473" s="6">
        <v>1198.7</v>
      </c>
      <c r="J3473" s="7">
        <v>45307</v>
      </c>
      <c r="K3473" s="5" t="s">
        <v>20</v>
      </c>
    </row>
    <row r="3474" spans="1:11" x14ac:dyDescent="0.3">
      <c r="A3474" s="3" t="s">
        <v>3990</v>
      </c>
      <c r="B3474" s="4">
        <v>9297</v>
      </c>
      <c r="C3474" s="4" t="s">
        <v>2073</v>
      </c>
      <c r="D3474" s="5" t="s">
        <v>2074</v>
      </c>
      <c r="E3474" s="5" t="s">
        <v>24</v>
      </c>
      <c r="F3474" s="4" t="s">
        <v>17</v>
      </c>
      <c r="G3474" s="5" t="s">
        <v>3337</v>
      </c>
      <c r="H3474" s="4" t="s">
        <v>19</v>
      </c>
      <c r="I3474" s="6">
        <v>11450.81</v>
      </c>
      <c r="J3474" s="7">
        <v>44939</v>
      </c>
      <c r="K3474" s="5" t="s">
        <v>20</v>
      </c>
    </row>
    <row r="3475" spans="1:11" x14ac:dyDescent="0.3">
      <c r="A3475" s="3" t="s">
        <v>4659</v>
      </c>
      <c r="B3475" s="4">
        <v>9297</v>
      </c>
      <c r="C3475" s="4" t="s">
        <v>2073</v>
      </c>
      <c r="D3475" s="5" t="s">
        <v>2074</v>
      </c>
      <c r="E3475" s="5" t="s">
        <v>24</v>
      </c>
      <c r="F3475" s="4" t="s">
        <v>17</v>
      </c>
      <c r="G3475" s="5" t="s">
        <v>4021</v>
      </c>
      <c r="H3475" s="4" t="s">
        <v>19</v>
      </c>
      <c r="I3475" s="6">
        <v>2796.59</v>
      </c>
      <c r="J3475" s="7">
        <v>45307</v>
      </c>
      <c r="K3475" s="5" t="s">
        <v>20</v>
      </c>
    </row>
    <row r="3476" spans="1:11" x14ac:dyDescent="0.3">
      <c r="A3476" s="3" t="s">
        <v>4660</v>
      </c>
      <c r="B3476" s="4">
        <v>9297</v>
      </c>
      <c r="C3476" s="4" t="s">
        <v>2073</v>
      </c>
      <c r="D3476" s="5" t="s">
        <v>2074</v>
      </c>
      <c r="E3476" s="5" t="s">
        <v>24</v>
      </c>
      <c r="F3476" s="4" t="s">
        <v>17</v>
      </c>
      <c r="G3476" s="5" t="s">
        <v>4021</v>
      </c>
      <c r="H3476" s="4" t="s">
        <v>19</v>
      </c>
      <c r="I3476" s="6">
        <v>26714.98</v>
      </c>
      <c r="J3476" s="7">
        <v>44939</v>
      </c>
      <c r="K3476" s="5" t="s">
        <v>20</v>
      </c>
    </row>
    <row r="3477" spans="1:11" x14ac:dyDescent="0.3">
      <c r="A3477" s="3" t="s">
        <v>5039</v>
      </c>
      <c r="B3477" s="4">
        <v>9297</v>
      </c>
      <c r="C3477" s="4" t="s">
        <v>2073</v>
      </c>
      <c r="D3477" s="5" t="s">
        <v>2074</v>
      </c>
      <c r="E3477" s="5" t="s">
        <v>24</v>
      </c>
      <c r="F3477" s="4" t="s">
        <v>17</v>
      </c>
      <c r="G3477" s="5" t="s">
        <v>4687</v>
      </c>
      <c r="H3477" s="4" t="s">
        <v>19</v>
      </c>
      <c r="I3477" s="6">
        <v>22019.01</v>
      </c>
      <c r="J3477" s="7">
        <v>45093</v>
      </c>
      <c r="K3477" s="5" t="s">
        <v>20</v>
      </c>
    </row>
    <row r="3478" spans="1:11" x14ac:dyDescent="0.3">
      <c r="A3478" s="3" t="s">
        <v>2377</v>
      </c>
      <c r="B3478" s="4">
        <v>9119</v>
      </c>
      <c r="C3478" s="4" t="s">
        <v>2378</v>
      </c>
      <c r="D3478" s="5" t="s">
        <v>2379</v>
      </c>
      <c r="E3478" s="5" t="s">
        <v>24</v>
      </c>
      <c r="F3478" s="4" t="s">
        <v>17</v>
      </c>
      <c r="G3478" s="5" t="s">
        <v>2156</v>
      </c>
      <c r="H3478" s="4" t="s">
        <v>26</v>
      </c>
      <c r="I3478" s="6">
        <v>360.54</v>
      </c>
      <c r="J3478" s="7">
        <v>45139</v>
      </c>
      <c r="K3478" s="5"/>
    </row>
    <row r="3479" spans="1:11" x14ac:dyDescent="0.3">
      <c r="A3479" s="3" t="s">
        <v>2968</v>
      </c>
      <c r="B3479" s="4">
        <v>9119</v>
      </c>
      <c r="C3479" s="4" t="s">
        <v>2378</v>
      </c>
      <c r="D3479" s="5" t="s">
        <v>2379</v>
      </c>
      <c r="E3479" s="5" t="s">
        <v>24</v>
      </c>
      <c r="F3479" s="4" t="s">
        <v>17</v>
      </c>
      <c r="G3479" s="5" t="s">
        <v>2772</v>
      </c>
      <c r="H3479" s="4" t="s">
        <v>26</v>
      </c>
      <c r="I3479" s="6">
        <v>67.739999999999995</v>
      </c>
      <c r="J3479" s="7">
        <v>45366</v>
      </c>
      <c r="K3479" s="5"/>
    </row>
    <row r="3480" spans="1:11" x14ac:dyDescent="0.3">
      <c r="A3480" s="3" t="s">
        <v>4811</v>
      </c>
      <c r="B3480" s="4">
        <v>9119</v>
      </c>
      <c r="C3480" s="4" t="s">
        <v>2378</v>
      </c>
      <c r="D3480" s="5" t="s">
        <v>2379</v>
      </c>
      <c r="E3480" s="5" t="s">
        <v>24</v>
      </c>
      <c r="F3480" s="4" t="s">
        <v>17</v>
      </c>
      <c r="G3480" s="5" t="s">
        <v>4687</v>
      </c>
      <c r="H3480" s="4" t="s">
        <v>26</v>
      </c>
      <c r="I3480" s="6">
        <v>232.42</v>
      </c>
      <c r="J3480" s="7">
        <v>45139</v>
      </c>
      <c r="K3480" s="5"/>
    </row>
    <row r="3481" spans="1:11" x14ac:dyDescent="0.3">
      <c r="A3481" s="3" t="s">
        <v>2013</v>
      </c>
      <c r="B3481" s="4">
        <v>9246</v>
      </c>
      <c r="C3481" s="4" t="s">
        <v>2014</v>
      </c>
      <c r="D3481" s="5" t="s">
        <v>2015</v>
      </c>
      <c r="E3481" s="5" t="s">
        <v>24</v>
      </c>
      <c r="F3481" s="4" t="s">
        <v>17</v>
      </c>
      <c r="G3481" s="5" t="s">
        <v>25</v>
      </c>
      <c r="H3481" s="4" t="s">
        <v>19</v>
      </c>
      <c r="I3481" s="6">
        <v>323.88</v>
      </c>
      <c r="J3481" s="7">
        <v>45307</v>
      </c>
      <c r="K3481" s="5" t="s">
        <v>20</v>
      </c>
    </row>
    <row r="3482" spans="1:11" x14ac:dyDescent="0.3">
      <c r="A3482" s="3" t="s">
        <v>2016</v>
      </c>
      <c r="B3482" s="4">
        <v>9246</v>
      </c>
      <c r="C3482" s="4" t="s">
        <v>2014</v>
      </c>
      <c r="D3482" s="5" t="s">
        <v>2015</v>
      </c>
      <c r="E3482" s="5" t="s">
        <v>24</v>
      </c>
      <c r="F3482" s="4" t="s">
        <v>17</v>
      </c>
      <c r="G3482" s="5" t="s">
        <v>25</v>
      </c>
      <c r="H3482" s="4" t="s">
        <v>19</v>
      </c>
      <c r="I3482" s="6">
        <v>7570.58</v>
      </c>
      <c r="J3482" s="7">
        <v>45077</v>
      </c>
      <c r="K3482" s="5" t="s">
        <v>20</v>
      </c>
    </row>
    <row r="3483" spans="1:11" x14ac:dyDescent="0.3">
      <c r="A3483" s="3" t="s">
        <v>2730</v>
      </c>
      <c r="B3483" s="4">
        <v>9246</v>
      </c>
      <c r="C3483" s="4" t="s">
        <v>2014</v>
      </c>
      <c r="D3483" s="5" t="s">
        <v>2015</v>
      </c>
      <c r="E3483" s="5" t="s">
        <v>24</v>
      </c>
      <c r="F3483" s="4" t="s">
        <v>17</v>
      </c>
      <c r="G3483" s="5" t="s">
        <v>2156</v>
      </c>
      <c r="H3483" s="4" t="s">
        <v>19</v>
      </c>
      <c r="I3483" s="6">
        <v>7636.48</v>
      </c>
      <c r="J3483" s="7">
        <v>45140</v>
      </c>
      <c r="K3483" s="5" t="s">
        <v>20</v>
      </c>
    </row>
    <row r="3484" spans="1:11" x14ac:dyDescent="0.3">
      <c r="A3484" s="3" t="s">
        <v>3296</v>
      </c>
      <c r="B3484" s="4">
        <v>9246</v>
      </c>
      <c r="C3484" s="4" t="s">
        <v>2014</v>
      </c>
      <c r="D3484" s="5" t="s">
        <v>2015</v>
      </c>
      <c r="E3484" s="5" t="s">
        <v>24</v>
      </c>
      <c r="F3484" s="4" t="s">
        <v>17</v>
      </c>
      <c r="G3484" s="5" t="s">
        <v>2772</v>
      </c>
      <c r="H3484" s="4" t="s">
        <v>19</v>
      </c>
      <c r="I3484" s="6">
        <v>1434.81</v>
      </c>
      <c r="J3484" s="7">
        <v>45366</v>
      </c>
      <c r="K3484" s="5" t="s">
        <v>20</v>
      </c>
    </row>
    <row r="3485" spans="1:11" x14ac:dyDescent="0.3">
      <c r="A3485" s="3" t="s">
        <v>2082</v>
      </c>
      <c r="B3485" s="4">
        <v>9313</v>
      </c>
      <c r="C3485" s="4" t="s">
        <v>2083</v>
      </c>
      <c r="D3485" s="5" t="s">
        <v>2084</v>
      </c>
      <c r="E3485" s="5" t="s">
        <v>24</v>
      </c>
      <c r="F3485" s="4" t="s">
        <v>17</v>
      </c>
      <c r="G3485" s="5" t="s">
        <v>25</v>
      </c>
      <c r="H3485" s="4" t="s">
        <v>19</v>
      </c>
      <c r="I3485" s="6">
        <v>39.549999999999997</v>
      </c>
      <c r="J3485" s="7">
        <v>45307</v>
      </c>
      <c r="K3485" s="5" t="s">
        <v>20</v>
      </c>
    </row>
    <row r="3486" spans="1:11" x14ac:dyDescent="0.3">
      <c r="A3486" s="3" t="s">
        <v>2085</v>
      </c>
      <c r="B3486" s="4">
        <v>9313</v>
      </c>
      <c r="C3486" s="4" t="s">
        <v>2083</v>
      </c>
      <c r="D3486" s="5" t="s">
        <v>2084</v>
      </c>
      <c r="E3486" s="5" t="s">
        <v>24</v>
      </c>
      <c r="F3486" s="4" t="s">
        <v>17</v>
      </c>
      <c r="G3486" s="5" t="s">
        <v>25</v>
      </c>
      <c r="H3486" s="4" t="s">
        <v>19</v>
      </c>
      <c r="I3486" s="6">
        <v>924.52</v>
      </c>
      <c r="J3486" s="7">
        <v>44939</v>
      </c>
      <c r="K3486" s="5" t="s">
        <v>20</v>
      </c>
    </row>
    <row r="3487" spans="1:11" x14ac:dyDescent="0.3">
      <c r="A3487" s="3" t="s">
        <v>2751</v>
      </c>
      <c r="B3487" s="4">
        <v>9313</v>
      </c>
      <c r="C3487" s="4" t="s">
        <v>2083</v>
      </c>
      <c r="D3487" s="5" t="s">
        <v>2084</v>
      </c>
      <c r="E3487" s="5" t="s">
        <v>24</v>
      </c>
      <c r="F3487" s="4" t="s">
        <v>17</v>
      </c>
      <c r="G3487" s="5" t="s">
        <v>2156</v>
      </c>
      <c r="H3487" s="4" t="s">
        <v>19</v>
      </c>
      <c r="I3487" s="6">
        <v>932.56</v>
      </c>
      <c r="J3487" s="7">
        <v>45140</v>
      </c>
      <c r="K3487" s="5" t="s">
        <v>20</v>
      </c>
    </row>
    <row r="3488" spans="1:11" x14ac:dyDescent="0.3">
      <c r="A3488" s="3" t="s">
        <v>3314</v>
      </c>
      <c r="B3488" s="4">
        <v>9313</v>
      </c>
      <c r="C3488" s="4" t="s">
        <v>2083</v>
      </c>
      <c r="D3488" s="5" t="s">
        <v>2084</v>
      </c>
      <c r="E3488" s="5" t="s">
        <v>24</v>
      </c>
      <c r="F3488" s="4" t="s">
        <v>17</v>
      </c>
      <c r="G3488" s="5" t="s">
        <v>2772</v>
      </c>
      <c r="H3488" s="4" t="s">
        <v>19</v>
      </c>
      <c r="I3488" s="6">
        <v>175.22</v>
      </c>
      <c r="J3488" s="7">
        <v>45366</v>
      </c>
      <c r="K3488" s="5" t="s">
        <v>20</v>
      </c>
    </row>
    <row r="3489" spans="1:11" x14ac:dyDescent="0.3">
      <c r="A3489" s="3" t="s">
        <v>909</v>
      </c>
      <c r="B3489" s="4">
        <v>9337</v>
      </c>
      <c r="C3489" s="4" t="s">
        <v>910</v>
      </c>
      <c r="D3489" s="5" t="s">
        <v>911</v>
      </c>
      <c r="E3489" s="5" t="s">
        <v>24</v>
      </c>
      <c r="F3489" s="4" t="s">
        <v>17</v>
      </c>
      <c r="G3489" s="5" t="s">
        <v>25</v>
      </c>
      <c r="H3489" s="4" t="s">
        <v>26</v>
      </c>
      <c r="I3489" s="6">
        <v>1172.04</v>
      </c>
      <c r="J3489" s="7">
        <v>45307</v>
      </c>
      <c r="K3489" s="5"/>
    </row>
    <row r="3490" spans="1:11" x14ac:dyDescent="0.3">
      <c r="A3490" s="3" t="s">
        <v>912</v>
      </c>
      <c r="B3490" s="4">
        <v>9337</v>
      </c>
      <c r="C3490" s="4" t="s">
        <v>910</v>
      </c>
      <c r="D3490" s="5" t="s">
        <v>911</v>
      </c>
      <c r="E3490" s="5" t="s">
        <v>24</v>
      </c>
      <c r="F3490" s="4" t="s">
        <v>17</v>
      </c>
      <c r="G3490" s="5" t="s">
        <v>25</v>
      </c>
      <c r="H3490" s="4" t="s">
        <v>26</v>
      </c>
      <c r="I3490" s="6">
        <v>27395.72</v>
      </c>
      <c r="J3490" s="7">
        <v>44939</v>
      </c>
      <c r="K3490" s="5"/>
    </row>
    <row r="3491" spans="1:11" x14ac:dyDescent="0.3">
      <c r="A3491" s="3" t="s">
        <v>2425</v>
      </c>
      <c r="B3491" s="4">
        <v>9337</v>
      </c>
      <c r="C3491" s="4" t="s">
        <v>910</v>
      </c>
      <c r="D3491" s="5" t="s">
        <v>911</v>
      </c>
      <c r="E3491" s="5" t="s">
        <v>24</v>
      </c>
      <c r="F3491" s="4" t="s">
        <v>17</v>
      </c>
      <c r="G3491" s="5" t="s">
        <v>2156</v>
      </c>
      <c r="H3491" s="4" t="s">
        <v>26</v>
      </c>
      <c r="I3491" s="6">
        <v>27634.18</v>
      </c>
      <c r="J3491" s="7">
        <v>45139</v>
      </c>
      <c r="K3491" s="5"/>
    </row>
    <row r="3492" spans="1:11" x14ac:dyDescent="0.3">
      <c r="A3492" s="3" t="s">
        <v>3011</v>
      </c>
      <c r="B3492" s="4">
        <v>9337</v>
      </c>
      <c r="C3492" s="4" t="s">
        <v>910</v>
      </c>
      <c r="D3492" s="5" t="s">
        <v>911</v>
      </c>
      <c r="E3492" s="5" t="s">
        <v>24</v>
      </c>
      <c r="F3492" s="4" t="s">
        <v>17</v>
      </c>
      <c r="G3492" s="5" t="s">
        <v>2772</v>
      </c>
      <c r="H3492" s="4" t="s">
        <v>26</v>
      </c>
      <c r="I3492" s="6">
        <v>5192.1499999999996</v>
      </c>
      <c r="J3492" s="7">
        <v>45366</v>
      </c>
      <c r="K3492" s="5"/>
    </row>
    <row r="3493" spans="1:11" x14ac:dyDescent="0.3">
      <c r="A3493" s="3" t="s">
        <v>3602</v>
      </c>
      <c r="B3493" s="4">
        <v>9337</v>
      </c>
      <c r="C3493" s="4" t="s">
        <v>910</v>
      </c>
      <c r="D3493" s="5" t="s">
        <v>911</v>
      </c>
      <c r="E3493" s="5" t="s">
        <v>24</v>
      </c>
      <c r="F3493" s="4" t="s">
        <v>17</v>
      </c>
      <c r="G3493" s="5" t="s">
        <v>3337</v>
      </c>
      <c r="H3493" s="4" t="s">
        <v>26</v>
      </c>
      <c r="I3493" s="6">
        <v>966.95</v>
      </c>
      <c r="J3493" s="7">
        <v>45307</v>
      </c>
      <c r="K3493" s="5"/>
    </row>
    <row r="3494" spans="1:11" x14ac:dyDescent="0.3">
      <c r="A3494" s="3" t="s">
        <v>3603</v>
      </c>
      <c r="B3494" s="4">
        <v>9337</v>
      </c>
      <c r="C3494" s="4" t="s">
        <v>910</v>
      </c>
      <c r="D3494" s="5" t="s">
        <v>911</v>
      </c>
      <c r="E3494" s="5" t="s">
        <v>24</v>
      </c>
      <c r="F3494" s="4" t="s">
        <v>17</v>
      </c>
      <c r="G3494" s="5" t="s">
        <v>3337</v>
      </c>
      <c r="H3494" s="4" t="s">
        <v>26</v>
      </c>
      <c r="I3494" s="6">
        <v>9236.99</v>
      </c>
      <c r="J3494" s="7">
        <v>44939</v>
      </c>
      <c r="K3494" s="5"/>
    </row>
    <row r="3495" spans="1:11" x14ac:dyDescent="0.3">
      <c r="A3495" s="3" t="s">
        <v>4280</v>
      </c>
      <c r="B3495" s="4">
        <v>9337</v>
      </c>
      <c r="C3495" s="4" t="s">
        <v>910</v>
      </c>
      <c r="D3495" s="5" t="s">
        <v>911</v>
      </c>
      <c r="E3495" s="5" t="s">
        <v>24</v>
      </c>
      <c r="F3495" s="4" t="s">
        <v>17</v>
      </c>
      <c r="G3495" s="5" t="s">
        <v>4021</v>
      </c>
      <c r="H3495" s="4" t="s">
        <v>26</v>
      </c>
      <c r="I3495" s="6">
        <v>2255.91</v>
      </c>
      <c r="J3495" s="7">
        <v>45307</v>
      </c>
      <c r="K3495" s="5"/>
    </row>
    <row r="3496" spans="1:11" x14ac:dyDescent="0.3">
      <c r="A3496" s="3" t="s">
        <v>4281</v>
      </c>
      <c r="B3496" s="4">
        <v>9337</v>
      </c>
      <c r="C3496" s="4" t="s">
        <v>910</v>
      </c>
      <c r="D3496" s="5" t="s">
        <v>911</v>
      </c>
      <c r="E3496" s="5" t="s">
        <v>24</v>
      </c>
      <c r="F3496" s="4" t="s">
        <v>17</v>
      </c>
      <c r="G3496" s="5" t="s">
        <v>4021</v>
      </c>
      <c r="H3496" s="4" t="s">
        <v>26</v>
      </c>
      <c r="I3496" s="6">
        <v>21550.080000000002</v>
      </c>
      <c r="J3496" s="7">
        <v>44939</v>
      </c>
      <c r="K3496" s="5"/>
    </row>
    <row r="3497" spans="1:11" x14ac:dyDescent="0.3">
      <c r="A3497" s="3" t="s">
        <v>4842</v>
      </c>
      <c r="B3497" s="4">
        <v>9337</v>
      </c>
      <c r="C3497" s="4" t="s">
        <v>910</v>
      </c>
      <c r="D3497" s="5" t="s">
        <v>911</v>
      </c>
      <c r="E3497" s="5" t="s">
        <v>24</v>
      </c>
      <c r="F3497" s="4" t="s">
        <v>17</v>
      </c>
      <c r="G3497" s="5" t="s">
        <v>4687</v>
      </c>
      <c r="H3497" s="4" t="s">
        <v>26</v>
      </c>
      <c r="I3497" s="6">
        <v>17762.009999999998</v>
      </c>
      <c r="J3497" s="7">
        <v>45093</v>
      </c>
      <c r="K3497" s="5"/>
    </row>
    <row r="3498" spans="1:11" x14ac:dyDescent="0.3">
      <c r="A3498" s="3" t="s">
        <v>1085</v>
      </c>
      <c r="B3498" s="4">
        <v>7752</v>
      </c>
      <c r="C3498" s="4" t="s">
        <v>1086</v>
      </c>
      <c r="D3498" s="5" t="s">
        <v>1087</v>
      </c>
      <c r="E3498" s="5" t="s">
        <v>24</v>
      </c>
      <c r="F3498" s="4" t="s">
        <v>17</v>
      </c>
      <c r="G3498" s="5" t="s">
        <v>25</v>
      </c>
      <c r="H3498" s="4" t="s">
        <v>19</v>
      </c>
      <c r="I3498" s="6">
        <v>1237.75</v>
      </c>
      <c r="J3498" s="7">
        <v>45307</v>
      </c>
      <c r="K3498" s="5" t="s">
        <v>20</v>
      </c>
    </row>
    <row r="3499" spans="1:11" x14ac:dyDescent="0.3">
      <c r="A3499" s="3" t="s">
        <v>1088</v>
      </c>
      <c r="B3499" s="4">
        <v>7752</v>
      </c>
      <c r="C3499" s="4" t="s">
        <v>1086</v>
      </c>
      <c r="D3499" s="5" t="s">
        <v>1087</v>
      </c>
      <c r="E3499" s="5" t="s">
        <v>24</v>
      </c>
      <c r="F3499" s="4" t="s">
        <v>17</v>
      </c>
      <c r="G3499" s="5" t="s">
        <v>25</v>
      </c>
      <c r="H3499" s="4" t="s">
        <v>19</v>
      </c>
      <c r="I3499" s="6">
        <v>28931.79</v>
      </c>
      <c r="J3499" s="7">
        <v>45169</v>
      </c>
      <c r="K3499" s="5" t="s">
        <v>20</v>
      </c>
    </row>
    <row r="3500" spans="1:11" x14ac:dyDescent="0.3">
      <c r="A3500" s="3" t="s">
        <v>2118</v>
      </c>
      <c r="B3500" s="4">
        <v>9403</v>
      </c>
      <c r="C3500" s="4" t="s">
        <v>2119</v>
      </c>
      <c r="D3500" s="5" t="s">
        <v>1087</v>
      </c>
      <c r="E3500" s="5" t="s">
        <v>24</v>
      </c>
      <c r="F3500" s="4" t="s">
        <v>17</v>
      </c>
      <c r="G3500" s="5" t="s">
        <v>25</v>
      </c>
      <c r="H3500" s="4" t="s">
        <v>19</v>
      </c>
      <c r="I3500" s="6">
        <v>31.06</v>
      </c>
      <c r="J3500" s="7">
        <v>45307</v>
      </c>
      <c r="K3500" s="5" t="s">
        <v>20</v>
      </c>
    </row>
    <row r="3501" spans="1:11" x14ac:dyDescent="0.3">
      <c r="A3501" s="3" t="s">
        <v>2120</v>
      </c>
      <c r="B3501" s="4">
        <v>9403</v>
      </c>
      <c r="C3501" s="4" t="s">
        <v>2119</v>
      </c>
      <c r="D3501" s="5" t="s">
        <v>1087</v>
      </c>
      <c r="E3501" s="5" t="s">
        <v>24</v>
      </c>
      <c r="F3501" s="4" t="s">
        <v>17</v>
      </c>
      <c r="G3501" s="5" t="s">
        <v>25</v>
      </c>
      <c r="H3501" s="4" t="s">
        <v>19</v>
      </c>
      <c r="I3501" s="6">
        <v>726.04</v>
      </c>
      <c r="J3501" s="7">
        <v>44939</v>
      </c>
      <c r="K3501" s="5" t="s">
        <v>20</v>
      </c>
    </row>
    <row r="3502" spans="1:11" x14ac:dyDescent="0.3">
      <c r="A3502" s="3" t="s">
        <v>2473</v>
      </c>
      <c r="B3502" s="4">
        <v>7752</v>
      </c>
      <c r="C3502" s="4" t="s">
        <v>1086</v>
      </c>
      <c r="D3502" s="5" t="s">
        <v>1087</v>
      </c>
      <c r="E3502" s="5" t="s">
        <v>24</v>
      </c>
      <c r="F3502" s="4" t="s">
        <v>17</v>
      </c>
      <c r="G3502" s="5" t="s">
        <v>2156</v>
      </c>
      <c r="H3502" s="4" t="s">
        <v>19</v>
      </c>
      <c r="I3502" s="6">
        <v>29183.62</v>
      </c>
      <c r="J3502" s="7">
        <v>45169</v>
      </c>
      <c r="K3502" s="5" t="s">
        <v>20</v>
      </c>
    </row>
    <row r="3503" spans="1:11" x14ac:dyDescent="0.3">
      <c r="A3503" s="3" t="s">
        <v>2760</v>
      </c>
      <c r="B3503" s="4">
        <v>9403</v>
      </c>
      <c r="C3503" s="4" t="s">
        <v>2119</v>
      </c>
      <c r="D3503" s="5" t="s">
        <v>1087</v>
      </c>
      <c r="E3503" s="5" t="s">
        <v>24</v>
      </c>
      <c r="F3503" s="4" t="s">
        <v>17</v>
      </c>
      <c r="G3503" s="5" t="s">
        <v>2156</v>
      </c>
      <c r="H3503" s="4" t="s">
        <v>19</v>
      </c>
      <c r="I3503" s="6">
        <v>732.36</v>
      </c>
      <c r="J3503" s="7">
        <v>45140</v>
      </c>
      <c r="K3503" s="5" t="s">
        <v>20</v>
      </c>
    </row>
    <row r="3504" spans="1:11" x14ac:dyDescent="0.3">
      <c r="A3504" s="3" t="s">
        <v>3056</v>
      </c>
      <c r="B3504" s="4">
        <v>7752</v>
      </c>
      <c r="C3504" s="4" t="s">
        <v>1086</v>
      </c>
      <c r="D3504" s="5" t="s">
        <v>1087</v>
      </c>
      <c r="E3504" s="5" t="s">
        <v>24</v>
      </c>
      <c r="F3504" s="4" t="s">
        <v>17</v>
      </c>
      <c r="G3504" s="5" t="s">
        <v>2772</v>
      </c>
      <c r="H3504" s="4" t="s">
        <v>19</v>
      </c>
      <c r="I3504" s="6">
        <v>5483.27</v>
      </c>
      <c r="J3504" s="7">
        <v>45366</v>
      </c>
      <c r="K3504" s="5" t="s">
        <v>20</v>
      </c>
    </row>
    <row r="3505" spans="1:11" x14ac:dyDescent="0.3">
      <c r="A3505" s="3" t="s">
        <v>3323</v>
      </c>
      <c r="B3505" s="4">
        <v>9403</v>
      </c>
      <c r="C3505" s="4" t="s">
        <v>2119</v>
      </c>
      <c r="D3505" s="5" t="s">
        <v>1087</v>
      </c>
      <c r="E3505" s="5" t="s">
        <v>24</v>
      </c>
      <c r="F3505" s="4" t="s">
        <v>17</v>
      </c>
      <c r="G3505" s="5" t="s">
        <v>2772</v>
      </c>
      <c r="H3505" s="4" t="s">
        <v>19</v>
      </c>
      <c r="I3505" s="6">
        <v>137.6</v>
      </c>
      <c r="J3505" s="7">
        <v>45366</v>
      </c>
      <c r="K3505" s="5" t="s">
        <v>20</v>
      </c>
    </row>
    <row r="3506" spans="1:11" x14ac:dyDescent="0.3">
      <c r="A3506" s="3" t="s">
        <v>3668</v>
      </c>
      <c r="B3506" s="4">
        <v>7752</v>
      </c>
      <c r="C3506" s="4" t="s">
        <v>1086</v>
      </c>
      <c r="D3506" s="5" t="s">
        <v>1087</v>
      </c>
      <c r="E3506" s="5" t="s">
        <v>24</v>
      </c>
      <c r="F3506" s="4" t="s">
        <v>17</v>
      </c>
      <c r="G3506" s="5" t="s">
        <v>3337</v>
      </c>
      <c r="H3506" s="4" t="s">
        <v>19</v>
      </c>
      <c r="I3506" s="6">
        <v>1025.94</v>
      </c>
      <c r="J3506" s="7">
        <v>45307</v>
      </c>
      <c r="K3506" s="5" t="s">
        <v>20</v>
      </c>
    </row>
    <row r="3507" spans="1:11" x14ac:dyDescent="0.3">
      <c r="A3507" s="3" t="s">
        <v>3669</v>
      </c>
      <c r="B3507" s="4">
        <v>7752</v>
      </c>
      <c r="C3507" s="4" t="s">
        <v>1086</v>
      </c>
      <c r="D3507" s="5" t="s">
        <v>1087</v>
      </c>
      <c r="E3507" s="5" t="s">
        <v>24</v>
      </c>
      <c r="F3507" s="4" t="s">
        <v>17</v>
      </c>
      <c r="G3507" s="5" t="s">
        <v>3337</v>
      </c>
      <c r="H3507" s="4" t="s">
        <v>19</v>
      </c>
      <c r="I3507" s="6">
        <v>9800.5499999999993</v>
      </c>
      <c r="J3507" s="7">
        <v>45169</v>
      </c>
      <c r="K3507" s="5" t="s">
        <v>20</v>
      </c>
    </row>
    <row r="3508" spans="1:11" x14ac:dyDescent="0.3">
      <c r="A3508" s="3" t="s">
        <v>4344</v>
      </c>
      <c r="B3508" s="4">
        <v>7752</v>
      </c>
      <c r="C3508" s="4" t="s">
        <v>1086</v>
      </c>
      <c r="D3508" s="5" t="s">
        <v>1087</v>
      </c>
      <c r="E3508" s="5" t="s">
        <v>24</v>
      </c>
      <c r="F3508" s="4" t="s">
        <v>17</v>
      </c>
      <c r="G3508" s="5" t="s">
        <v>4021</v>
      </c>
      <c r="H3508" s="4" t="s">
        <v>19</v>
      </c>
      <c r="I3508" s="6">
        <v>2393.5500000000002</v>
      </c>
      <c r="J3508" s="7">
        <v>45307</v>
      </c>
      <c r="K3508" s="5" t="s">
        <v>20</v>
      </c>
    </row>
    <row r="3509" spans="1:11" x14ac:dyDescent="0.3">
      <c r="A3509" s="3" t="s">
        <v>4345</v>
      </c>
      <c r="B3509" s="4">
        <v>7752</v>
      </c>
      <c r="C3509" s="4" t="s">
        <v>1086</v>
      </c>
      <c r="D3509" s="5" t="s">
        <v>1087</v>
      </c>
      <c r="E3509" s="5" t="s">
        <v>24</v>
      </c>
      <c r="F3509" s="4" t="s">
        <v>17</v>
      </c>
      <c r="G3509" s="5" t="s">
        <v>4021</v>
      </c>
      <c r="H3509" s="4" t="s">
        <v>19</v>
      </c>
      <c r="I3509" s="6">
        <v>22864.89</v>
      </c>
      <c r="J3509" s="7">
        <v>45169</v>
      </c>
      <c r="K3509" s="5" t="s">
        <v>20</v>
      </c>
    </row>
    <row r="3510" spans="1:11" x14ac:dyDescent="0.3">
      <c r="A3510" s="3" t="s">
        <v>4876</v>
      </c>
      <c r="B3510" s="4">
        <v>7752</v>
      </c>
      <c r="C3510" s="4" t="s">
        <v>1086</v>
      </c>
      <c r="D3510" s="5" t="s">
        <v>1087</v>
      </c>
      <c r="E3510" s="5" t="s">
        <v>24</v>
      </c>
      <c r="F3510" s="4" t="s">
        <v>17</v>
      </c>
      <c r="G3510" s="5" t="s">
        <v>4687</v>
      </c>
      <c r="H3510" s="4" t="s">
        <v>19</v>
      </c>
      <c r="I3510" s="6">
        <v>18845.689999999999</v>
      </c>
      <c r="J3510" s="7">
        <v>45169</v>
      </c>
      <c r="K3510" s="5" t="s">
        <v>20</v>
      </c>
    </row>
    <row r="3511" spans="1:11" x14ac:dyDescent="0.3">
      <c r="A3511" s="3" t="s">
        <v>236</v>
      </c>
      <c r="B3511" s="4">
        <v>7903</v>
      </c>
      <c r="C3511" s="4" t="s">
        <v>237</v>
      </c>
      <c r="D3511" s="5" t="s">
        <v>238</v>
      </c>
      <c r="E3511" s="5" t="s">
        <v>24</v>
      </c>
      <c r="F3511" s="4" t="s">
        <v>17</v>
      </c>
      <c r="G3511" s="5" t="s">
        <v>25</v>
      </c>
      <c r="H3511" s="4" t="s">
        <v>26</v>
      </c>
      <c r="I3511" s="6">
        <v>119.26</v>
      </c>
      <c r="J3511" s="7">
        <v>45307</v>
      </c>
      <c r="K3511" s="5"/>
    </row>
    <row r="3512" spans="1:11" x14ac:dyDescent="0.3">
      <c r="A3512" s="3" t="s">
        <v>239</v>
      </c>
      <c r="B3512" s="4">
        <v>7903</v>
      </c>
      <c r="C3512" s="4" t="s">
        <v>237</v>
      </c>
      <c r="D3512" s="5" t="s">
        <v>238</v>
      </c>
      <c r="E3512" s="5" t="s">
        <v>24</v>
      </c>
      <c r="F3512" s="4" t="s">
        <v>17</v>
      </c>
      <c r="G3512" s="5" t="s">
        <v>25</v>
      </c>
      <c r="H3512" s="4" t="s">
        <v>26</v>
      </c>
      <c r="I3512" s="6">
        <v>2787.66</v>
      </c>
      <c r="J3512" s="7">
        <v>44939</v>
      </c>
      <c r="K3512" s="5"/>
    </row>
    <row r="3513" spans="1:11" x14ac:dyDescent="0.3">
      <c r="A3513" s="3" t="s">
        <v>2221</v>
      </c>
      <c r="B3513" s="4">
        <v>7903</v>
      </c>
      <c r="C3513" s="4" t="s">
        <v>237</v>
      </c>
      <c r="D3513" s="5" t="s">
        <v>238</v>
      </c>
      <c r="E3513" s="5" t="s">
        <v>24</v>
      </c>
      <c r="F3513" s="4" t="s">
        <v>17</v>
      </c>
      <c r="G3513" s="5" t="s">
        <v>2156</v>
      </c>
      <c r="H3513" s="4" t="s">
        <v>26</v>
      </c>
      <c r="I3513" s="6">
        <v>2811.92</v>
      </c>
      <c r="J3513" s="7">
        <v>45139</v>
      </c>
      <c r="K3513" s="5"/>
    </row>
    <row r="3514" spans="1:11" x14ac:dyDescent="0.3">
      <c r="A3514" s="3" t="s">
        <v>2829</v>
      </c>
      <c r="B3514" s="4">
        <v>7903</v>
      </c>
      <c r="C3514" s="4" t="s">
        <v>237</v>
      </c>
      <c r="D3514" s="5" t="s">
        <v>238</v>
      </c>
      <c r="E3514" s="5" t="s">
        <v>24</v>
      </c>
      <c r="F3514" s="4" t="s">
        <v>17</v>
      </c>
      <c r="G3514" s="5" t="s">
        <v>2772</v>
      </c>
      <c r="H3514" s="4" t="s">
        <v>26</v>
      </c>
      <c r="I3514" s="6">
        <v>528.33000000000004</v>
      </c>
      <c r="J3514" s="7">
        <v>45366</v>
      </c>
      <c r="K3514" s="5"/>
    </row>
    <row r="3515" spans="1:11" x14ac:dyDescent="0.3">
      <c r="A3515" s="3" t="s">
        <v>3401</v>
      </c>
      <c r="B3515" s="4">
        <v>7903</v>
      </c>
      <c r="C3515" s="4" t="s">
        <v>237</v>
      </c>
      <c r="D3515" s="5" t="s">
        <v>238</v>
      </c>
      <c r="E3515" s="5" t="s">
        <v>24</v>
      </c>
      <c r="F3515" s="4" t="s">
        <v>17</v>
      </c>
      <c r="G3515" s="5" t="s">
        <v>3337</v>
      </c>
      <c r="H3515" s="4" t="s">
        <v>26</v>
      </c>
      <c r="I3515" s="6">
        <v>98.85</v>
      </c>
      <c r="J3515" s="7">
        <v>45307</v>
      </c>
      <c r="K3515" s="5"/>
    </row>
    <row r="3516" spans="1:11" x14ac:dyDescent="0.3">
      <c r="A3516" s="3" t="s">
        <v>3402</v>
      </c>
      <c r="B3516" s="4">
        <v>7903</v>
      </c>
      <c r="C3516" s="4" t="s">
        <v>237</v>
      </c>
      <c r="D3516" s="5" t="s">
        <v>238</v>
      </c>
      <c r="E3516" s="5" t="s">
        <v>24</v>
      </c>
      <c r="F3516" s="4" t="s">
        <v>17</v>
      </c>
      <c r="G3516" s="5" t="s">
        <v>3337</v>
      </c>
      <c r="H3516" s="4" t="s">
        <v>26</v>
      </c>
      <c r="I3516" s="6">
        <v>944.31</v>
      </c>
      <c r="J3516" s="7">
        <v>44939</v>
      </c>
      <c r="K3516" s="5"/>
    </row>
    <row r="3517" spans="1:11" x14ac:dyDescent="0.3">
      <c r="A3517" s="3" t="s">
        <v>4081</v>
      </c>
      <c r="B3517" s="4">
        <v>7903</v>
      </c>
      <c r="C3517" s="4" t="s">
        <v>237</v>
      </c>
      <c r="D3517" s="5" t="s">
        <v>238</v>
      </c>
      <c r="E3517" s="5" t="s">
        <v>24</v>
      </c>
      <c r="F3517" s="4" t="s">
        <v>17</v>
      </c>
      <c r="G3517" s="5" t="s">
        <v>4021</v>
      </c>
      <c r="H3517" s="4" t="s">
        <v>26</v>
      </c>
      <c r="I3517" s="6">
        <v>230.63</v>
      </c>
      <c r="J3517" s="7">
        <v>45307</v>
      </c>
      <c r="K3517" s="5"/>
    </row>
    <row r="3518" spans="1:11" x14ac:dyDescent="0.3">
      <c r="A3518" s="3" t="s">
        <v>4082</v>
      </c>
      <c r="B3518" s="4">
        <v>7903</v>
      </c>
      <c r="C3518" s="4" t="s">
        <v>237</v>
      </c>
      <c r="D3518" s="5" t="s">
        <v>238</v>
      </c>
      <c r="E3518" s="5" t="s">
        <v>24</v>
      </c>
      <c r="F3518" s="4" t="s">
        <v>17</v>
      </c>
      <c r="G3518" s="5" t="s">
        <v>4021</v>
      </c>
      <c r="H3518" s="4" t="s">
        <v>26</v>
      </c>
      <c r="I3518" s="6">
        <v>2203.09</v>
      </c>
      <c r="J3518" s="7">
        <v>44939</v>
      </c>
      <c r="K3518" s="5"/>
    </row>
    <row r="3519" spans="1:11" x14ac:dyDescent="0.3">
      <c r="A3519" s="3" t="s">
        <v>4728</v>
      </c>
      <c r="B3519" s="4">
        <v>7903</v>
      </c>
      <c r="C3519" s="4" t="s">
        <v>237</v>
      </c>
      <c r="D3519" s="5" t="s">
        <v>238</v>
      </c>
      <c r="E3519" s="5" t="s">
        <v>24</v>
      </c>
      <c r="F3519" s="4" t="s">
        <v>17</v>
      </c>
      <c r="G3519" s="5" t="s">
        <v>4687</v>
      </c>
      <c r="H3519" s="4" t="s">
        <v>26</v>
      </c>
      <c r="I3519" s="6">
        <v>1815.83</v>
      </c>
      <c r="J3519" s="7">
        <v>45093</v>
      </c>
      <c r="K3519" s="5"/>
    </row>
    <row r="3520" spans="1:11" x14ac:dyDescent="0.3">
      <c r="A3520" s="3" t="s">
        <v>1325</v>
      </c>
      <c r="B3520" s="4">
        <v>8066</v>
      </c>
      <c r="C3520" s="4" t="s">
        <v>1326</v>
      </c>
      <c r="D3520" s="5" t="s">
        <v>1327</v>
      </c>
      <c r="E3520" s="5" t="s">
        <v>24</v>
      </c>
      <c r="F3520" s="4" t="s">
        <v>17</v>
      </c>
      <c r="G3520" s="5" t="s">
        <v>25</v>
      </c>
      <c r="H3520" s="4" t="s">
        <v>19</v>
      </c>
      <c r="I3520" s="6">
        <v>465.69</v>
      </c>
      <c r="J3520" s="7">
        <v>45307</v>
      </c>
      <c r="K3520" s="5" t="s">
        <v>20</v>
      </c>
    </row>
    <row r="3521" spans="1:11" x14ac:dyDescent="0.3">
      <c r="A3521" s="3" t="s">
        <v>1328</v>
      </c>
      <c r="B3521" s="4">
        <v>8066</v>
      </c>
      <c r="C3521" s="4" t="s">
        <v>1326</v>
      </c>
      <c r="D3521" s="5" t="s">
        <v>1327</v>
      </c>
      <c r="E3521" s="5" t="s">
        <v>24</v>
      </c>
      <c r="F3521" s="4" t="s">
        <v>17</v>
      </c>
      <c r="G3521" s="5" t="s">
        <v>25</v>
      </c>
      <c r="H3521" s="4" t="s">
        <v>19</v>
      </c>
      <c r="I3521" s="6">
        <v>10885.26</v>
      </c>
      <c r="J3521" s="7">
        <v>44939</v>
      </c>
      <c r="K3521" s="5" t="s">
        <v>20</v>
      </c>
    </row>
    <row r="3522" spans="1:11" x14ac:dyDescent="0.3">
      <c r="A3522" s="3" t="s">
        <v>2538</v>
      </c>
      <c r="B3522" s="4">
        <v>8066</v>
      </c>
      <c r="C3522" s="4" t="s">
        <v>1326</v>
      </c>
      <c r="D3522" s="5" t="s">
        <v>1327</v>
      </c>
      <c r="E3522" s="5" t="s">
        <v>24</v>
      </c>
      <c r="F3522" s="4" t="s">
        <v>17</v>
      </c>
      <c r="G3522" s="5" t="s">
        <v>2156</v>
      </c>
      <c r="H3522" s="4" t="s">
        <v>19</v>
      </c>
      <c r="I3522" s="6">
        <v>10980.01</v>
      </c>
      <c r="J3522" s="7">
        <v>45140</v>
      </c>
      <c r="K3522" s="5" t="s">
        <v>20</v>
      </c>
    </row>
    <row r="3523" spans="1:11" x14ac:dyDescent="0.3">
      <c r="A3523" s="3" t="s">
        <v>3117</v>
      </c>
      <c r="B3523" s="4">
        <v>8066</v>
      </c>
      <c r="C3523" s="4" t="s">
        <v>1326</v>
      </c>
      <c r="D3523" s="5" t="s">
        <v>1327</v>
      </c>
      <c r="E3523" s="5" t="s">
        <v>24</v>
      </c>
      <c r="F3523" s="4" t="s">
        <v>17</v>
      </c>
      <c r="G3523" s="5" t="s">
        <v>2772</v>
      </c>
      <c r="H3523" s="4" t="s">
        <v>19</v>
      </c>
      <c r="I3523" s="6">
        <v>2063.02</v>
      </c>
      <c r="J3523" s="7">
        <v>45366</v>
      </c>
      <c r="K3523" s="5" t="s">
        <v>20</v>
      </c>
    </row>
    <row r="3524" spans="1:11" x14ac:dyDescent="0.3">
      <c r="A3524" s="3" t="s">
        <v>3744</v>
      </c>
      <c r="B3524" s="4">
        <v>8066</v>
      </c>
      <c r="C3524" s="4" t="s">
        <v>1326</v>
      </c>
      <c r="D3524" s="5" t="s">
        <v>1327</v>
      </c>
      <c r="E3524" s="5" t="s">
        <v>24</v>
      </c>
      <c r="F3524" s="4" t="s">
        <v>17</v>
      </c>
      <c r="G3524" s="5" t="s">
        <v>3337</v>
      </c>
      <c r="H3524" s="4" t="s">
        <v>19</v>
      </c>
      <c r="I3524" s="6">
        <v>386</v>
      </c>
      <c r="J3524" s="7">
        <v>45307</v>
      </c>
      <c r="K3524" s="5" t="s">
        <v>20</v>
      </c>
    </row>
    <row r="3525" spans="1:11" x14ac:dyDescent="0.3">
      <c r="A3525" s="3" t="s">
        <v>3745</v>
      </c>
      <c r="B3525" s="4">
        <v>8066</v>
      </c>
      <c r="C3525" s="4" t="s">
        <v>1326</v>
      </c>
      <c r="D3525" s="5" t="s">
        <v>1327</v>
      </c>
      <c r="E3525" s="5" t="s">
        <v>24</v>
      </c>
      <c r="F3525" s="4" t="s">
        <v>17</v>
      </c>
      <c r="G3525" s="5" t="s">
        <v>3337</v>
      </c>
      <c r="H3525" s="4" t="s">
        <v>19</v>
      </c>
      <c r="I3525" s="6">
        <v>3687.35</v>
      </c>
      <c r="J3525" s="7">
        <v>44939</v>
      </c>
      <c r="K3525" s="5" t="s">
        <v>20</v>
      </c>
    </row>
    <row r="3526" spans="1:11" x14ac:dyDescent="0.3">
      <c r="A3526" s="3" t="s">
        <v>4420</v>
      </c>
      <c r="B3526" s="4">
        <v>8066</v>
      </c>
      <c r="C3526" s="4" t="s">
        <v>1326</v>
      </c>
      <c r="D3526" s="5" t="s">
        <v>1327</v>
      </c>
      <c r="E3526" s="5" t="s">
        <v>24</v>
      </c>
      <c r="F3526" s="4" t="s">
        <v>17</v>
      </c>
      <c r="G3526" s="5" t="s">
        <v>4021</v>
      </c>
      <c r="H3526" s="4" t="s">
        <v>19</v>
      </c>
      <c r="I3526" s="6">
        <v>900.55</v>
      </c>
      <c r="J3526" s="7">
        <v>45307</v>
      </c>
      <c r="K3526" s="5" t="s">
        <v>20</v>
      </c>
    </row>
    <row r="3527" spans="1:11" x14ac:dyDescent="0.3">
      <c r="A3527" s="3" t="s">
        <v>4421</v>
      </c>
      <c r="B3527" s="4">
        <v>8066</v>
      </c>
      <c r="C3527" s="4" t="s">
        <v>1326</v>
      </c>
      <c r="D3527" s="5" t="s">
        <v>1327</v>
      </c>
      <c r="E3527" s="5" t="s">
        <v>24</v>
      </c>
      <c r="F3527" s="4" t="s">
        <v>17</v>
      </c>
      <c r="G3527" s="5" t="s">
        <v>4021</v>
      </c>
      <c r="H3527" s="4" t="s">
        <v>19</v>
      </c>
      <c r="I3527" s="6">
        <v>8602.66</v>
      </c>
      <c r="J3527" s="7">
        <v>44939</v>
      </c>
      <c r="K3527" s="5" t="s">
        <v>20</v>
      </c>
    </row>
    <row r="3528" spans="1:11" x14ac:dyDescent="0.3">
      <c r="A3528" s="3" t="s">
        <v>4916</v>
      </c>
      <c r="B3528" s="4">
        <v>8066</v>
      </c>
      <c r="C3528" s="4" t="s">
        <v>1326</v>
      </c>
      <c r="D3528" s="5" t="s">
        <v>1327</v>
      </c>
      <c r="E3528" s="5" t="s">
        <v>24</v>
      </c>
      <c r="F3528" s="4" t="s">
        <v>17</v>
      </c>
      <c r="G3528" s="5" t="s">
        <v>4687</v>
      </c>
      <c r="H3528" s="4" t="s">
        <v>19</v>
      </c>
      <c r="I3528" s="6">
        <v>7090.48</v>
      </c>
      <c r="J3528" s="7">
        <v>45093</v>
      </c>
      <c r="K3528" s="5" t="s">
        <v>20</v>
      </c>
    </row>
    <row r="3529" spans="1:11" x14ac:dyDescent="0.3">
      <c r="A3529" s="3" t="s">
        <v>973</v>
      </c>
      <c r="B3529" s="4">
        <v>9525</v>
      </c>
      <c r="C3529" s="4" t="s">
        <v>974</v>
      </c>
      <c r="D3529" s="5" t="s">
        <v>975</v>
      </c>
      <c r="E3529" s="5" t="s">
        <v>24</v>
      </c>
      <c r="F3529" s="4" t="s">
        <v>17</v>
      </c>
      <c r="G3529" s="5" t="s">
        <v>25</v>
      </c>
      <c r="H3529" s="4" t="s">
        <v>26</v>
      </c>
      <c r="I3529" s="6">
        <v>42.18</v>
      </c>
      <c r="J3529" s="7">
        <v>45307</v>
      </c>
      <c r="K3529" s="5"/>
    </row>
    <row r="3530" spans="1:11" x14ac:dyDescent="0.3">
      <c r="A3530" s="3" t="s">
        <v>976</v>
      </c>
      <c r="B3530" s="4">
        <v>9525</v>
      </c>
      <c r="C3530" s="4" t="s">
        <v>974</v>
      </c>
      <c r="D3530" s="5" t="s">
        <v>975</v>
      </c>
      <c r="E3530" s="5" t="s">
        <v>24</v>
      </c>
      <c r="F3530" s="4" t="s">
        <v>17</v>
      </c>
      <c r="G3530" s="5" t="s">
        <v>25</v>
      </c>
      <c r="H3530" s="4" t="s">
        <v>26</v>
      </c>
      <c r="I3530" s="6">
        <v>985.95</v>
      </c>
      <c r="J3530" s="7">
        <v>44939</v>
      </c>
      <c r="K3530" s="5"/>
    </row>
    <row r="3531" spans="1:11" x14ac:dyDescent="0.3">
      <c r="A3531" s="3" t="s">
        <v>2444</v>
      </c>
      <c r="B3531" s="4">
        <v>9525</v>
      </c>
      <c r="C3531" s="4" t="s">
        <v>974</v>
      </c>
      <c r="D3531" s="5" t="s">
        <v>975</v>
      </c>
      <c r="E3531" s="5" t="s">
        <v>24</v>
      </c>
      <c r="F3531" s="4" t="s">
        <v>17</v>
      </c>
      <c r="G3531" s="5" t="s">
        <v>2156</v>
      </c>
      <c r="H3531" s="4" t="s">
        <v>26</v>
      </c>
      <c r="I3531" s="6">
        <v>994.53</v>
      </c>
      <c r="J3531" s="7">
        <v>45139</v>
      </c>
      <c r="K3531" s="5"/>
    </row>
    <row r="3532" spans="1:11" x14ac:dyDescent="0.3">
      <c r="A3532" s="3" t="s">
        <v>3028</v>
      </c>
      <c r="B3532" s="4">
        <v>9525</v>
      </c>
      <c r="C3532" s="4" t="s">
        <v>974</v>
      </c>
      <c r="D3532" s="5" t="s">
        <v>975</v>
      </c>
      <c r="E3532" s="5" t="s">
        <v>24</v>
      </c>
      <c r="F3532" s="4" t="s">
        <v>17</v>
      </c>
      <c r="G3532" s="5" t="s">
        <v>2772</v>
      </c>
      <c r="H3532" s="4" t="s">
        <v>26</v>
      </c>
      <c r="I3532" s="6">
        <v>186.86</v>
      </c>
      <c r="J3532" s="7">
        <v>45366</v>
      </c>
      <c r="K3532" s="5"/>
    </row>
    <row r="3533" spans="1:11" x14ac:dyDescent="0.3">
      <c r="A3533" s="3" t="s">
        <v>112</v>
      </c>
      <c r="B3533" s="4">
        <v>7703</v>
      </c>
      <c r="C3533" s="4" t="s">
        <v>113</v>
      </c>
      <c r="D3533" s="5" t="s">
        <v>114</v>
      </c>
      <c r="E3533" s="5" t="s">
        <v>24</v>
      </c>
      <c r="F3533" s="4" t="s">
        <v>17</v>
      </c>
      <c r="G3533" s="5" t="s">
        <v>25</v>
      </c>
      <c r="H3533" s="4" t="s">
        <v>26</v>
      </c>
      <c r="I3533" s="6">
        <v>223.48</v>
      </c>
      <c r="J3533" s="7">
        <v>45307</v>
      </c>
      <c r="K3533" s="5"/>
    </row>
    <row r="3534" spans="1:11" x14ac:dyDescent="0.3">
      <c r="A3534" s="3" t="s">
        <v>115</v>
      </c>
      <c r="B3534" s="4">
        <v>7703</v>
      </c>
      <c r="C3534" s="4" t="s">
        <v>113</v>
      </c>
      <c r="D3534" s="5" t="s">
        <v>114</v>
      </c>
      <c r="E3534" s="5" t="s">
        <v>24</v>
      </c>
      <c r="F3534" s="4" t="s">
        <v>17</v>
      </c>
      <c r="G3534" s="5" t="s">
        <v>25</v>
      </c>
      <c r="H3534" s="4" t="s">
        <v>26</v>
      </c>
      <c r="I3534" s="6">
        <v>5223.66</v>
      </c>
      <c r="J3534" s="7">
        <v>44939</v>
      </c>
      <c r="K3534" s="5"/>
    </row>
    <row r="3535" spans="1:11" x14ac:dyDescent="0.3">
      <c r="A3535" s="3" t="s">
        <v>2181</v>
      </c>
      <c r="B3535" s="4">
        <v>7703</v>
      </c>
      <c r="C3535" s="4" t="s">
        <v>113</v>
      </c>
      <c r="D3535" s="5" t="s">
        <v>114</v>
      </c>
      <c r="E3535" s="5" t="s">
        <v>24</v>
      </c>
      <c r="F3535" s="4" t="s">
        <v>17</v>
      </c>
      <c r="G3535" s="5" t="s">
        <v>2156</v>
      </c>
      <c r="H3535" s="4" t="s">
        <v>26</v>
      </c>
      <c r="I3535" s="6">
        <v>5269.13</v>
      </c>
      <c r="J3535" s="7">
        <v>45139</v>
      </c>
      <c r="K3535" s="5"/>
    </row>
    <row r="3536" spans="1:11" x14ac:dyDescent="0.3">
      <c r="A3536" s="3" t="s">
        <v>2795</v>
      </c>
      <c r="B3536" s="4">
        <v>7703</v>
      </c>
      <c r="C3536" s="4" t="s">
        <v>113</v>
      </c>
      <c r="D3536" s="5" t="s">
        <v>114</v>
      </c>
      <c r="E3536" s="5" t="s">
        <v>24</v>
      </c>
      <c r="F3536" s="4" t="s">
        <v>17</v>
      </c>
      <c r="G3536" s="5" t="s">
        <v>2772</v>
      </c>
      <c r="H3536" s="4" t="s">
        <v>26</v>
      </c>
      <c r="I3536" s="6">
        <v>990.01</v>
      </c>
      <c r="J3536" s="7">
        <v>45366</v>
      </c>
      <c r="K3536" s="5"/>
    </row>
    <row r="3537" spans="1:11" x14ac:dyDescent="0.3">
      <c r="A3537" s="3" t="s">
        <v>3361</v>
      </c>
      <c r="B3537" s="4">
        <v>7703</v>
      </c>
      <c r="C3537" s="4" t="s">
        <v>113</v>
      </c>
      <c r="D3537" s="5" t="s">
        <v>114</v>
      </c>
      <c r="E3537" s="5" t="s">
        <v>24</v>
      </c>
      <c r="F3537" s="4" t="s">
        <v>17</v>
      </c>
      <c r="G3537" s="5" t="s">
        <v>3337</v>
      </c>
      <c r="H3537" s="4" t="s">
        <v>26</v>
      </c>
      <c r="I3537" s="6">
        <v>185.24</v>
      </c>
      <c r="J3537" s="7">
        <v>45307</v>
      </c>
      <c r="K3537" s="5"/>
    </row>
    <row r="3538" spans="1:11" x14ac:dyDescent="0.3">
      <c r="A3538" s="3" t="s">
        <v>3362</v>
      </c>
      <c r="B3538" s="4">
        <v>7703</v>
      </c>
      <c r="C3538" s="4" t="s">
        <v>113</v>
      </c>
      <c r="D3538" s="5" t="s">
        <v>114</v>
      </c>
      <c r="E3538" s="5" t="s">
        <v>24</v>
      </c>
      <c r="F3538" s="4" t="s">
        <v>17</v>
      </c>
      <c r="G3538" s="5" t="s">
        <v>3337</v>
      </c>
      <c r="H3538" s="4" t="s">
        <v>26</v>
      </c>
      <c r="I3538" s="6">
        <v>1769.5</v>
      </c>
      <c r="J3538" s="7">
        <v>44939</v>
      </c>
      <c r="K3538" s="5"/>
    </row>
    <row r="3539" spans="1:11" x14ac:dyDescent="0.3">
      <c r="A3539" s="3" t="s">
        <v>4045</v>
      </c>
      <c r="B3539" s="4">
        <v>7703</v>
      </c>
      <c r="C3539" s="4" t="s">
        <v>113</v>
      </c>
      <c r="D3539" s="5" t="s">
        <v>114</v>
      </c>
      <c r="E3539" s="5" t="s">
        <v>24</v>
      </c>
      <c r="F3539" s="4" t="s">
        <v>17</v>
      </c>
      <c r="G3539" s="5" t="s">
        <v>4021</v>
      </c>
      <c r="H3539" s="4" t="s">
        <v>26</v>
      </c>
      <c r="I3539" s="6">
        <v>432.16</v>
      </c>
      <c r="J3539" s="7">
        <v>45307</v>
      </c>
      <c r="K3539" s="5"/>
    </row>
    <row r="3540" spans="1:11" x14ac:dyDescent="0.3">
      <c r="A3540" s="3" t="s">
        <v>4046</v>
      </c>
      <c r="B3540" s="4">
        <v>7703</v>
      </c>
      <c r="C3540" s="4" t="s">
        <v>113</v>
      </c>
      <c r="D3540" s="5" t="s">
        <v>114</v>
      </c>
      <c r="E3540" s="5" t="s">
        <v>24</v>
      </c>
      <c r="F3540" s="4" t="s">
        <v>17</v>
      </c>
      <c r="G3540" s="5" t="s">
        <v>4021</v>
      </c>
      <c r="H3540" s="4" t="s">
        <v>26</v>
      </c>
      <c r="I3540" s="6">
        <v>4128.28</v>
      </c>
      <c r="J3540" s="7">
        <v>44939</v>
      </c>
      <c r="K3540" s="5"/>
    </row>
    <row r="3541" spans="1:11" x14ac:dyDescent="0.3">
      <c r="A3541" s="3" t="s">
        <v>4702</v>
      </c>
      <c r="B3541" s="4">
        <v>7703</v>
      </c>
      <c r="C3541" s="4" t="s">
        <v>113</v>
      </c>
      <c r="D3541" s="5" t="s">
        <v>114</v>
      </c>
      <c r="E3541" s="5" t="s">
        <v>24</v>
      </c>
      <c r="F3541" s="4" t="s">
        <v>17</v>
      </c>
      <c r="G3541" s="5" t="s">
        <v>4687</v>
      </c>
      <c r="H3541" s="4" t="s">
        <v>26</v>
      </c>
      <c r="I3541" s="6">
        <v>3402.61</v>
      </c>
      <c r="J3541" s="7">
        <v>45093</v>
      </c>
      <c r="K3541" s="5"/>
    </row>
    <row r="3542" spans="1:11" x14ac:dyDescent="0.3">
      <c r="A3542" s="3" t="s">
        <v>1542</v>
      </c>
      <c r="B3542" s="4">
        <v>8459</v>
      </c>
      <c r="C3542" s="4" t="s">
        <v>1543</v>
      </c>
      <c r="D3542" s="5" t="s">
        <v>1544</v>
      </c>
      <c r="E3542" s="5" t="s">
        <v>24</v>
      </c>
      <c r="F3542" s="4" t="s">
        <v>17</v>
      </c>
      <c r="G3542" s="5" t="s">
        <v>25</v>
      </c>
      <c r="H3542" s="4" t="s">
        <v>19</v>
      </c>
      <c r="I3542" s="6">
        <v>17.48</v>
      </c>
      <c r="J3542" s="7">
        <v>45307</v>
      </c>
      <c r="K3542" s="5" t="s">
        <v>20</v>
      </c>
    </row>
    <row r="3543" spans="1:11" x14ac:dyDescent="0.3">
      <c r="A3543" s="3" t="s">
        <v>1545</v>
      </c>
      <c r="B3543" s="4">
        <v>8459</v>
      </c>
      <c r="C3543" s="4" t="s">
        <v>1543</v>
      </c>
      <c r="D3543" s="5" t="s">
        <v>1544</v>
      </c>
      <c r="E3543" s="5" t="s">
        <v>24</v>
      </c>
      <c r="F3543" s="4" t="s">
        <v>17</v>
      </c>
      <c r="G3543" s="5" t="s">
        <v>25</v>
      </c>
      <c r="H3543" s="4" t="s">
        <v>19</v>
      </c>
      <c r="I3543" s="6">
        <v>408.6</v>
      </c>
      <c r="J3543" s="7">
        <v>44957</v>
      </c>
      <c r="K3543" s="5" t="s">
        <v>20</v>
      </c>
    </row>
    <row r="3544" spans="1:11" x14ac:dyDescent="0.3">
      <c r="A3544" s="3" t="s">
        <v>2603</v>
      </c>
      <c r="B3544" s="4">
        <v>8459</v>
      </c>
      <c r="C3544" s="4" t="s">
        <v>1543</v>
      </c>
      <c r="D3544" s="5" t="s">
        <v>1544</v>
      </c>
      <c r="E3544" s="5" t="s">
        <v>24</v>
      </c>
      <c r="F3544" s="4" t="s">
        <v>17</v>
      </c>
      <c r="G3544" s="5" t="s">
        <v>2156</v>
      </c>
      <c r="H3544" s="4" t="s">
        <v>19</v>
      </c>
      <c r="I3544" s="6">
        <v>412.16</v>
      </c>
      <c r="J3544" s="7">
        <v>45140</v>
      </c>
      <c r="K3544" s="5" t="s">
        <v>442</v>
      </c>
    </row>
    <row r="3545" spans="1:11" x14ac:dyDescent="0.3">
      <c r="A3545" s="3" t="s">
        <v>2604</v>
      </c>
      <c r="B3545" s="4">
        <v>8459</v>
      </c>
      <c r="C3545" s="4" t="s">
        <v>1543</v>
      </c>
      <c r="D3545" s="5" t="s">
        <v>1544</v>
      </c>
      <c r="E3545" s="5" t="s">
        <v>24</v>
      </c>
      <c r="F3545" s="4" t="s">
        <v>17</v>
      </c>
      <c r="G3545" s="5" t="s">
        <v>2156</v>
      </c>
      <c r="H3545" s="4" t="s">
        <v>19</v>
      </c>
      <c r="I3545" s="6">
        <v>412.16</v>
      </c>
      <c r="J3545" s="7">
        <v>45153</v>
      </c>
      <c r="K3545" s="5" t="s">
        <v>442</v>
      </c>
    </row>
    <row r="3546" spans="1:11" x14ac:dyDescent="0.3">
      <c r="A3546" s="3" t="s">
        <v>2605</v>
      </c>
      <c r="B3546" s="4">
        <v>8459</v>
      </c>
      <c r="C3546" s="4" t="s">
        <v>1543</v>
      </c>
      <c r="D3546" s="5" t="s">
        <v>1544</v>
      </c>
      <c r="E3546" s="5" t="s">
        <v>24</v>
      </c>
      <c r="F3546" s="4" t="s">
        <v>17</v>
      </c>
      <c r="G3546" s="5" t="s">
        <v>2156</v>
      </c>
      <c r="H3546" s="4" t="s">
        <v>19</v>
      </c>
      <c r="I3546" s="6">
        <v>412.16</v>
      </c>
      <c r="J3546" s="7">
        <v>45169</v>
      </c>
      <c r="K3546" s="5" t="s">
        <v>20</v>
      </c>
    </row>
    <row r="3547" spans="1:11" x14ac:dyDescent="0.3">
      <c r="A3547" s="3" t="s">
        <v>3175</v>
      </c>
      <c r="B3547" s="4">
        <v>8459</v>
      </c>
      <c r="C3547" s="4" t="s">
        <v>1543</v>
      </c>
      <c r="D3547" s="5" t="s">
        <v>1544</v>
      </c>
      <c r="E3547" s="5" t="s">
        <v>24</v>
      </c>
      <c r="F3547" s="4" t="s">
        <v>17</v>
      </c>
      <c r="G3547" s="5" t="s">
        <v>2772</v>
      </c>
      <c r="H3547" s="4" t="s">
        <v>19</v>
      </c>
      <c r="I3547" s="6">
        <v>77.44</v>
      </c>
      <c r="J3547" s="7">
        <v>45366</v>
      </c>
      <c r="K3547" s="5" t="s">
        <v>20</v>
      </c>
    </row>
    <row r="3548" spans="1:11" x14ac:dyDescent="0.3">
      <c r="A3548" s="3" t="s">
        <v>775</v>
      </c>
      <c r="B3548" s="4">
        <v>9156</v>
      </c>
      <c r="C3548" s="4" t="s">
        <v>776</v>
      </c>
      <c r="D3548" s="5" t="s">
        <v>777</v>
      </c>
      <c r="E3548" s="5" t="s">
        <v>24</v>
      </c>
      <c r="F3548" s="4" t="s">
        <v>17</v>
      </c>
      <c r="G3548" s="5" t="s">
        <v>25</v>
      </c>
      <c r="H3548" s="4" t="s">
        <v>26</v>
      </c>
      <c r="I3548" s="6">
        <v>7.07</v>
      </c>
      <c r="J3548" s="7">
        <v>45307</v>
      </c>
      <c r="K3548" s="5"/>
    </row>
    <row r="3549" spans="1:11" x14ac:dyDescent="0.3">
      <c r="A3549" s="3" t="s">
        <v>778</v>
      </c>
      <c r="B3549" s="4">
        <v>9156</v>
      </c>
      <c r="C3549" s="4" t="s">
        <v>776</v>
      </c>
      <c r="D3549" s="5" t="s">
        <v>777</v>
      </c>
      <c r="E3549" s="5" t="s">
        <v>24</v>
      </c>
      <c r="F3549" s="4" t="s">
        <v>17</v>
      </c>
      <c r="G3549" s="5" t="s">
        <v>25</v>
      </c>
      <c r="H3549" s="4" t="s">
        <v>26</v>
      </c>
      <c r="I3549" s="6">
        <v>165.28</v>
      </c>
      <c r="J3549" s="7">
        <v>44985</v>
      </c>
      <c r="K3549" s="5"/>
    </row>
    <row r="3550" spans="1:11" x14ac:dyDescent="0.3">
      <c r="A3550" s="3" t="s">
        <v>2387</v>
      </c>
      <c r="B3550" s="4">
        <v>9156</v>
      </c>
      <c r="C3550" s="4" t="s">
        <v>776</v>
      </c>
      <c r="D3550" s="5" t="s">
        <v>777</v>
      </c>
      <c r="E3550" s="5" t="s">
        <v>24</v>
      </c>
      <c r="F3550" s="4" t="s">
        <v>17</v>
      </c>
      <c r="G3550" s="5" t="s">
        <v>2156</v>
      </c>
      <c r="H3550" s="4" t="s">
        <v>26</v>
      </c>
      <c r="I3550" s="6">
        <v>166.72</v>
      </c>
      <c r="J3550" s="7">
        <v>45139</v>
      </c>
      <c r="K3550" s="5"/>
    </row>
    <row r="3551" spans="1:11" x14ac:dyDescent="0.3">
      <c r="A3551" s="3" t="s">
        <v>2976</v>
      </c>
      <c r="B3551" s="4">
        <v>9156</v>
      </c>
      <c r="C3551" s="4" t="s">
        <v>776</v>
      </c>
      <c r="D3551" s="5" t="s">
        <v>777</v>
      </c>
      <c r="E3551" s="5" t="s">
        <v>24</v>
      </c>
      <c r="F3551" s="4" t="s">
        <v>17</v>
      </c>
      <c r="G3551" s="5" t="s">
        <v>2772</v>
      </c>
      <c r="H3551" s="4" t="s">
        <v>26</v>
      </c>
      <c r="I3551" s="6">
        <v>31.32</v>
      </c>
      <c r="J3551" s="7">
        <v>45366</v>
      </c>
      <c r="K3551" s="5"/>
    </row>
    <row r="3552" spans="1:11" x14ac:dyDescent="0.3">
      <c r="A3552" s="3" t="s">
        <v>1216</v>
      </c>
      <c r="B3552" s="4">
        <v>7902</v>
      </c>
      <c r="C3552" s="4" t="s">
        <v>1217</v>
      </c>
      <c r="D3552" s="5" t="s">
        <v>1218</v>
      </c>
      <c r="E3552" s="5" t="s">
        <v>24</v>
      </c>
      <c r="F3552" s="4" t="s">
        <v>17</v>
      </c>
      <c r="G3552" s="5" t="s">
        <v>25</v>
      </c>
      <c r="H3552" s="4" t="s">
        <v>19</v>
      </c>
      <c r="I3552" s="6">
        <v>61.72</v>
      </c>
      <c r="J3552" s="7">
        <v>45307</v>
      </c>
      <c r="K3552" s="5" t="s">
        <v>20</v>
      </c>
    </row>
    <row r="3553" spans="1:11" x14ac:dyDescent="0.3">
      <c r="A3553" s="3" t="s">
        <v>1219</v>
      </c>
      <c r="B3553" s="4">
        <v>7902</v>
      </c>
      <c r="C3553" s="4" t="s">
        <v>1217</v>
      </c>
      <c r="D3553" s="5" t="s">
        <v>1218</v>
      </c>
      <c r="E3553" s="5" t="s">
        <v>24</v>
      </c>
      <c r="F3553" s="4" t="s">
        <v>17</v>
      </c>
      <c r="G3553" s="5" t="s">
        <v>25</v>
      </c>
      <c r="H3553" s="4" t="s">
        <v>19</v>
      </c>
      <c r="I3553" s="6">
        <v>1442.63</v>
      </c>
      <c r="J3553" s="7">
        <v>45016</v>
      </c>
      <c r="K3553" s="5" t="s">
        <v>20</v>
      </c>
    </row>
    <row r="3554" spans="1:11" x14ac:dyDescent="0.3">
      <c r="A3554" s="3" t="s">
        <v>2511</v>
      </c>
      <c r="B3554" s="4">
        <v>7902</v>
      </c>
      <c r="C3554" s="4" t="s">
        <v>1217</v>
      </c>
      <c r="D3554" s="5" t="s">
        <v>1218</v>
      </c>
      <c r="E3554" s="5" t="s">
        <v>24</v>
      </c>
      <c r="F3554" s="4" t="s">
        <v>17</v>
      </c>
      <c r="G3554" s="5" t="s">
        <v>2156</v>
      </c>
      <c r="H3554" s="4" t="s">
        <v>19</v>
      </c>
      <c r="I3554" s="6">
        <v>1455.19</v>
      </c>
      <c r="J3554" s="7">
        <v>45140</v>
      </c>
      <c r="K3554" s="5" t="s">
        <v>20</v>
      </c>
    </row>
    <row r="3555" spans="1:11" x14ac:dyDescent="0.3">
      <c r="A3555" s="3" t="s">
        <v>3091</v>
      </c>
      <c r="B3555" s="4">
        <v>7902</v>
      </c>
      <c r="C3555" s="4" t="s">
        <v>1217</v>
      </c>
      <c r="D3555" s="5" t="s">
        <v>1218</v>
      </c>
      <c r="E3555" s="5" t="s">
        <v>24</v>
      </c>
      <c r="F3555" s="4" t="s">
        <v>17</v>
      </c>
      <c r="G3555" s="5" t="s">
        <v>2772</v>
      </c>
      <c r="H3555" s="4" t="s">
        <v>19</v>
      </c>
      <c r="I3555" s="6">
        <v>273.41000000000003</v>
      </c>
      <c r="J3555" s="7">
        <v>45366</v>
      </c>
      <c r="K3555" s="5" t="s">
        <v>20</v>
      </c>
    </row>
    <row r="3556" spans="1:11" x14ac:dyDescent="0.3">
      <c r="A3556" s="3" t="s">
        <v>913</v>
      </c>
      <c r="B3556" s="4">
        <v>9357</v>
      </c>
      <c r="C3556" s="4" t="s">
        <v>914</v>
      </c>
      <c r="D3556" s="5" t="s">
        <v>915</v>
      </c>
      <c r="E3556" s="5" t="s">
        <v>24</v>
      </c>
      <c r="F3556" s="4" t="s">
        <v>17</v>
      </c>
      <c r="G3556" s="5" t="s">
        <v>25</v>
      </c>
      <c r="H3556" s="4" t="s">
        <v>26</v>
      </c>
      <c r="I3556" s="6">
        <v>205.48</v>
      </c>
      <c r="J3556" s="7">
        <v>45307</v>
      </c>
      <c r="K3556" s="5"/>
    </row>
    <row r="3557" spans="1:11" x14ac:dyDescent="0.3">
      <c r="A3557" s="3" t="s">
        <v>916</v>
      </c>
      <c r="B3557" s="4">
        <v>9357</v>
      </c>
      <c r="C3557" s="4" t="s">
        <v>914</v>
      </c>
      <c r="D3557" s="5" t="s">
        <v>915</v>
      </c>
      <c r="E3557" s="5" t="s">
        <v>24</v>
      </c>
      <c r="F3557" s="4" t="s">
        <v>17</v>
      </c>
      <c r="G3557" s="5" t="s">
        <v>25</v>
      </c>
      <c r="H3557" s="4" t="s">
        <v>26</v>
      </c>
      <c r="I3557" s="6">
        <v>4803.0600000000004</v>
      </c>
      <c r="J3557" s="7">
        <v>44939</v>
      </c>
      <c r="K3557" s="5"/>
    </row>
    <row r="3558" spans="1:11" x14ac:dyDescent="0.3">
      <c r="A3558" s="3" t="s">
        <v>2426</v>
      </c>
      <c r="B3558" s="4">
        <v>9357</v>
      </c>
      <c r="C3558" s="4" t="s">
        <v>914</v>
      </c>
      <c r="D3558" s="5" t="s">
        <v>915</v>
      </c>
      <c r="E3558" s="5" t="s">
        <v>24</v>
      </c>
      <c r="F3558" s="4" t="s">
        <v>17</v>
      </c>
      <c r="G3558" s="5" t="s">
        <v>2156</v>
      </c>
      <c r="H3558" s="4" t="s">
        <v>26</v>
      </c>
      <c r="I3558" s="6">
        <v>4844.8599999999997</v>
      </c>
      <c r="J3558" s="7">
        <v>45139</v>
      </c>
      <c r="K3558" s="5"/>
    </row>
    <row r="3559" spans="1:11" x14ac:dyDescent="0.3">
      <c r="A3559" s="3" t="s">
        <v>3012</v>
      </c>
      <c r="B3559" s="4">
        <v>9357</v>
      </c>
      <c r="C3559" s="4" t="s">
        <v>914</v>
      </c>
      <c r="D3559" s="5" t="s">
        <v>915</v>
      </c>
      <c r="E3559" s="5" t="s">
        <v>24</v>
      </c>
      <c r="F3559" s="4" t="s">
        <v>17</v>
      </c>
      <c r="G3559" s="5" t="s">
        <v>2772</v>
      </c>
      <c r="H3559" s="4" t="s">
        <v>26</v>
      </c>
      <c r="I3559" s="6">
        <v>910.29</v>
      </c>
      <c r="J3559" s="7">
        <v>45366</v>
      </c>
      <c r="K3559" s="5"/>
    </row>
    <row r="3560" spans="1:11" x14ac:dyDescent="0.3">
      <c r="A3560" s="3" t="s">
        <v>3604</v>
      </c>
      <c r="B3560" s="4">
        <v>9357</v>
      </c>
      <c r="C3560" s="4" t="s">
        <v>914</v>
      </c>
      <c r="D3560" s="5" t="s">
        <v>915</v>
      </c>
      <c r="E3560" s="5" t="s">
        <v>24</v>
      </c>
      <c r="F3560" s="4" t="s">
        <v>17</v>
      </c>
      <c r="G3560" s="5" t="s">
        <v>3337</v>
      </c>
      <c r="H3560" s="4" t="s">
        <v>26</v>
      </c>
      <c r="I3560" s="6">
        <v>170.32</v>
      </c>
      <c r="J3560" s="7">
        <v>45307</v>
      </c>
      <c r="K3560" s="5"/>
    </row>
    <row r="3561" spans="1:11" x14ac:dyDescent="0.3">
      <c r="A3561" s="3" t="s">
        <v>3605</v>
      </c>
      <c r="B3561" s="4">
        <v>9357</v>
      </c>
      <c r="C3561" s="4" t="s">
        <v>914</v>
      </c>
      <c r="D3561" s="5" t="s">
        <v>915</v>
      </c>
      <c r="E3561" s="5" t="s">
        <v>24</v>
      </c>
      <c r="F3561" s="4" t="s">
        <v>17</v>
      </c>
      <c r="G3561" s="5" t="s">
        <v>3337</v>
      </c>
      <c r="H3561" s="4" t="s">
        <v>26</v>
      </c>
      <c r="I3561" s="6">
        <v>1627.02</v>
      </c>
      <c r="J3561" s="7">
        <v>44939</v>
      </c>
      <c r="K3561" s="5"/>
    </row>
    <row r="3562" spans="1:11" x14ac:dyDescent="0.3">
      <c r="A3562" s="3" t="s">
        <v>4282</v>
      </c>
      <c r="B3562" s="4">
        <v>9357</v>
      </c>
      <c r="C3562" s="4" t="s">
        <v>914</v>
      </c>
      <c r="D3562" s="5" t="s">
        <v>915</v>
      </c>
      <c r="E3562" s="5" t="s">
        <v>24</v>
      </c>
      <c r="F3562" s="4" t="s">
        <v>17</v>
      </c>
      <c r="G3562" s="5" t="s">
        <v>4021</v>
      </c>
      <c r="H3562" s="4" t="s">
        <v>26</v>
      </c>
      <c r="I3562" s="6">
        <v>397.36</v>
      </c>
      <c r="J3562" s="7">
        <v>45307</v>
      </c>
      <c r="K3562" s="5"/>
    </row>
    <row r="3563" spans="1:11" x14ac:dyDescent="0.3">
      <c r="A3563" s="3" t="s">
        <v>4283</v>
      </c>
      <c r="B3563" s="4">
        <v>9357</v>
      </c>
      <c r="C3563" s="4" t="s">
        <v>914</v>
      </c>
      <c r="D3563" s="5" t="s">
        <v>915</v>
      </c>
      <c r="E3563" s="5" t="s">
        <v>24</v>
      </c>
      <c r="F3563" s="4" t="s">
        <v>17</v>
      </c>
      <c r="G3563" s="5" t="s">
        <v>4021</v>
      </c>
      <c r="H3563" s="4" t="s">
        <v>26</v>
      </c>
      <c r="I3563" s="6">
        <v>3795.87</v>
      </c>
      <c r="J3563" s="7">
        <v>44939</v>
      </c>
      <c r="K3563" s="5"/>
    </row>
    <row r="3564" spans="1:11" x14ac:dyDescent="0.3">
      <c r="A3564" s="3" t="s">
        <v>4843</v>
      </c>
      <c r="B3564" s="4">
        <v>9357</v>
      </c>
      <c r="C3564" s="4" t="s">
        <v>914</v>
      </c>
      <c r="D3564" s="5" t="s">
        <v>915</v>
      </c>
      <c r="E3564" s="5" t="s">
        <v>24</v>
      </c>
      <c r="F3564" s="4" t="s">
        <v>17</v>
      </c>
      <c r="G3564" s="5" t="s">
        <v>4687</v>
      </c>
      <c r="H3564" s="4" t="s">
        <v>26</v>
      </c>
      <c r="I3564" s="6">
        <v>3128.63</v>
      </c>
      <c r="J3564" s="7">
        <v>45093</v>
      </c>
      <c r="K3564" s="5"/>
    </row>
    <row r="3565" spans="1:11" x14ac:dyDescent="0.3">
      <c r="A3565" s="3" t="s">
        <v>2090</v>
      </c>
      <c r="B3565" s="4">
        <v>9352</v>
      </c>
      <c r="C3565" s="4" t="s">
        <v>2091</v>
      </c>
      <c r="D3565" s="5" t="s">
        <v>2092</v>
      </c>
      <c r="E3565" s="5" t="s">
        <v>24</v>
      </c>
      <c r="F3565" s="4" t="s">
        <v>17</v>
      </c>
      <c r="G3565" s="5" t="s">
        <v>25</v>
      </c>
      <c r="H3565" s="4" t="s">
        <v>19</v>
      </c>
      <c r="I3565" s="6">
        <v>436.19</v>
      </c>
      <c r="J3565" s="7">
        <v>45307</v>
      </c>
      <c r="K3565" s="5" t="s">
        <v>20</v>
      </c>
    </row>
    <row r="3566" spans="1:11" x14ac:dyDescent="0.3">
      <c r="A3566" s="3" t="s">
        <v>2093</v>
      </c>
      <c r="B3566" s="4">
        <v>9352</v>
      </c>
      <c r="C3566" s="4" t="s">
        <v>2091</v>
      </c>
      <c r="D3566" s="5" t="s">
        <v>2092</v>
      </c>
      <c r="E3566" s="5" t="s">
        <v>24</v>
      </c>
      <c r="F3566" s="4" t="s">
        <v>17</v>
      </c>
      <c r="G3566" s="5" t="s">
        <v>25</v>
      </c>
      <c r="H3566" s="4" t="s">
        <v>19</v>
      </c>
      <c r="I3566" s="6">
        <v>10195.799999999999</v>
      </c>
      <c r="J3566" s="7">
        <v>44939</v>
      </c>
      <c r="K3566" s="5" t="s">
        <v>20</v>
      </c>
    </row>
    <row r="3567" spans="1:11" x14ac:dyDescent="0.3">
      <c r="A3567" s="3" t="s">
        <v>2753</v>
      </c>
      <c r="B3567" s="4">
        <v>9352</v>
      </c>
      <c r="C3567" s="4" t="s">
        <v>2091</v>
      </c>
      <c r="D3567" s="5" t="s">
        <v>2092</v>
      </c>
      <c r="E3567" s="5" t="s">
        <v>24</v>
      </c>
      <c r="F3567" s="4" t="s">
        <v>17</v>
      </c>
      <c r="G3567" s="5" t="s">
        <v>2156</v>
      </c>
      <c r="H3567" s="4" t="s">
        <v>19</v>
      </c>
      <c r="I3567" s="6">
        <v>10284.549999999999</v>
      </c>
      <c r="J3567" s="7">
        <v>45140</v>
      </c>
      <c r="K3567" s="5" t="s">
        <v>20</v>
      </c>
    </row>
    <row r="3568" spans="1:11" x14ac:dyDescent="0.3">
      <c r="A3568" s="3" t="s">
        <v>3316</v>
      </c>
      <c r="B3568" s="4">
        <v>9352</v>
      </c>
      <c r="C3568" s="4" t="s">
        <v>2091</v>
      </c>
      <c r="D3568" s="5" t="s">
        <v>2092</v>
      </c>
      <c r="E3568" s="5" t="s">
        <v>24</v>
      </c>
      <c r="F3568" s="4" t="s">
        <v>17</v>
      </c>
      <c r="G3568" s="5" t="s">
        <v>2772</v>
      </c>
      <c r="H3568" s="4" t="s">
        <v>19</v>
      </c>
      <c r="I3568" s="6">
        <v>1932.35</v>
      </c>
      <c r="J3568" s="7">
        <v>45366</v>
      </c>
      <c r="K3568" s="5" t="s">
        <v>20</v>
      </c>
    </row>
    <row r="3569" spans="1:11" x14ac:dyDescent="0.3">
      <c r="A3569" s="3" t="s">
        <v>3991</v>
      </c>
      <c r="B3569" s="4">
        <v>9352</v>
      </c>
      <c r="C3569" s="4" t="s">
        <v>2091</v>
      </c>
      <c r="D3569" s="5" t="s">
        <v>2092</v>
      </c>
      <c r="E3569" s="5" t="s">
        <v>24</v>
      </c>
      <c r="F3569" s="4" t="s">
        <v>17</v>
      </c>
      <c r="G3569" s="5" t="s">
        <v>3337</v>
      </c>
      <c r="H3569" s="4" t="s">
        <v>19</v>
      </c>
      <c r="I3569" s="6">
        <v>361.55</v>
      </c>
      <c r="J3569" s="7">
        <v>45307</v>
      </c>
      <c r="K3569" s="5" t="s">
        <v>20</v>
      </c>
    </row>
    <row r="3570" spans="1:11" x14ac:dyDescent="0.3">
      <c r="A3570" s="3" t="s">
        <v>3992</v>
      </c>
      <c r="B3570" s="4">
        <v>9352</v>
      </c>
      <c r="C3570" s="4" t="s">
        <v>2091</v>
      </c>
      <c r="D3570" s="5" t="s">
        <v>2092</v>
      </c>
      <c r="E3570" s="5" t="s">
        <v>24</v>
      </c>
      <c r="F3570" s="4" t="s">
        <v>17</v>
      </c>
      <c r="G3570" s="5" t="s">
        <v>3337</v>
      </c>
      <c r="H3570" s="4" t="s">
        <v>19</v>
      </c>
      <c r="I3570" s="6">
        <v>3453.8</v>
      </c>
      <c r="J3570" s="7">
        <v>44939</v>
      </c>
      <c r="K3570" s="5" t="s">
        <v>20</v>
      </c>
    </row>
    <row r="3571" spans="1:11" x14ac:dyDescent="0.3">
      <c r="A3571" s="3" t="s">
        <v>4661</v>
      </c>
      <c r="B3571" s="4">
        <v>9352</v>
      </c>
      <c r="C3571" s="4" t="s">
        <v>2091</v>
      </c>
      <c r="D3571" s="5" t="s">
        <v>2092</v>
      </c>
      <c r="E3571" s="5" t="s">
        <v>24</v>
      </c>
      <c r="F3571" s="4" t="s">
        <v>17</v>
      </c>
      <c r="G3571" s="5" t="s">
        <v>4021</v>
      </c>
      <c r="H3571" s="4" t="s">
        <v>19</v>
      </c>
      <c r="I3571" s="6">
        <v>843.51</v>
      </c>
      <c r="J3571" s="7">
        <v>45307</v>
      </c>
      <c r="K3571" s="5" t="s">
        <v>20</v>
      </c>
    </row>
    <row r="3572" spans="1:11" x14ac:dyDescent="0.3">
      <c r="A3572" s="3" t="s">
        <v>4662</v>
      </c>
      <c r="B3572" s="4">
        <v>9352</v>
      </c>
      <c r="C3572" s="4" t="s">
        <v>2091</v>
      </c>
      <c r="D3572" s="5" t="s">
        <v>2092</v>
      </c>
      <c r="E3572" s="5" t="s">
        <v>24</v>
      </c>
      <c r="F3572" s="4" t="s">
        <v>17</v>
      </c>
      <c r="G3572" s="5" t="s">
        <v>4021</v>
      </c>
      <c r="H3572" s="4" t="s">
        <v>19</v>
      </c>
      <c r="I3572" s="6">
        <v>8057.78</v>
      </c>
      <c r="J3572" s="7">
        <v>44939</v>
      </c>
      <c r="K3572" s="5" t="s">
        <v>20</v>
      </c>
    </row>
    <row r="3573" spans="1:11" x14ac:dyDescent="0.3">
      <c r="A3573" s="3" t="s">
        <v>5040</v>
      </c>
      <c r="B3573" s="4">
        <v>9352</v>
      </c>
      <c r="C3573" s="4" t="s">
        <v>2091</v>
      </c>
      <c r="D3573" s="5" t="s">
        <v>2092</v>
      </c>
      <c r="E3573" s="5" t="s">
        <v>24</v>
      </c>
      <c r="F3573" s="4" t="s">
        <v>17</v>
      </c>
      <c r="G3573" s="5" t="s">
        <v>4687</v>
      </c>
      <c r="H3573" s="4" t="s">
        <v>19</v>
      </c>
      <c r="I3573" s="6">
        <v>6641.38</v>
      </c>
      <c r="J3573" s="7">
        <v>45093</v>
      </c>
      <c r="K3573" s="5" t="s">
        <v>20</v>
      </c>
    </row>
    <row r="3574" spans="1:11" x14ac:dyDescent="0.3">
      <c r="A3574" s="3" t="s">
        <v>663</v>
      </c>
      <c r="B3574" s="4">
        <v>8799</v>
      </c>
      <c r="C3574" s="4" t="s">
        <v>664</v>
      </c>
      <c r="D3574" s="5" t="s">
        <v>665</v>
      </c>
      <c r="E3574" s="5" t="s">
        <v>24</v>
      </c>
      <c r="F3574" s="4" t="s">
        <v>17</v>
      </c>
      <c r="G3574" s="5" t="s">
        <v>25</v>
      </c>
      <c r="H3574" s="4" t="s">
        <v>26</v>
      </c>
      <c r="I3574" s="6">
        <v>375.87</v>
      </c>
      <c r="J3574" s="7">
        <v>45307</v>
      </c>
      <c r="K3574" s="5"/>
    </row>
    <row r="3575" spans="1:11" x14ac:dyDescent="0.3">
      <c r="A3575" s="3" t="s">
        <v>666</v>
      </c>
      <c r="B3575" s="4">
        <v>8799</v>
      </c>
      <c r="C3575" s="4" t="s">
        <v>664</v>
      </c>
      <c r="D3575" s="5" t="s">
        <v>665</v>
      </c>
      <c r="E3575" s="5" t="s">
        <v>24</v>
      </c>
      <c r="F3575" s="4" t="s">
        <v>17</v>
      </c>
      <c r="G3575" s="5" t="s">
        <v>25</v>
      </c>
      <c r="H3575" s="4" t="s">
        <v>26</v>
      </c>
      <c r="I3575" s="6">
        <v>8785.84</v>
      </c>
      <c r="J3575" s="7">
        <v>44939</v>
      </c>
      <c r="K3575" s="5"/>
    </row>
    <row r="3576" spans="1:11" x14ac:dyDescent="0.3">
      <c r="A3576" s="3" t="s">
        <v>2350</v>
      </c>
      <c r="B3576" s="4">
        <v>8799</v>
      </c>
      <c r="C3576" s="4" t="s">
        <v>664</v>
      </c>
      <c r="D3576" s="5" t="s">
        <v>665</v>
      </c>
      <c r="E3576" s="5" t="s">
        <v>24</v>
      </c>
      <c r="F3576" s="4" t="s">
        <v>17</v>
      </c>
      <c r="G3576" s="5" t="s">
        <v>2156</v>
      </c>
      <c r="H3576" s="4" t="s">
        <v>26</v>
      </c>
      <c r="I3576" s="6">
        <v>8862.31</v>
      </c>
      <c r="J3576" s="7">
        <v>45139</v>
      </c>
      <c r="K3576" s="5"/>
    </row>
    <row r="3577" spans="1:11" x14ac:dyDescent="0.3">
      <c r="A3577" s="3" t="s">
        <v>2945</v>
      </c>
      <c r="B3577" s="4">
        <v>8799</v>
      </c>
      <c r="C3577" s="4" t="s">
        <v>664</v>
      </c>
      <c r="D3577" s="5" t="s">
        <v>665</v>
      </c>
      <c r="E3577" s="5" t="s">
        <v>24</v>
      </c>
      <c r="F3577" s="4" t="s">
        <v>17</v>
      </c>
      <c r="G3577" s="5" t="s">
        <v>2772</v>
      </c>
      <c r="H3577" s="4" t="s">
        <v>26</v>
      </c>
      <c r="I3577" s="6">
        <v>1665.13</v>
      </c>
      <c r="J3577" s="7">
        <v>45366</v>
      </c>
      <c r="K3577" s="5"/>
    </row>
    <row r="3578" spans="1:11" x14ac:dyDescent="0.3">
      <c r="A3578" s="3" t="s">
        <v>1276</v>
      </c>
      <c r="B3578" s="4">
        <v>8012</v>
      </c>
      <c r="C3578" s="4" t="s">
        <v>1277</v>
      </c>
      <c r="D3578" s="5" t="s">
        <v>1278</v>
      </c>
      <c r="E3578" s="5" t="s">
        <v>24</v>
      </c>
      <c r="F3578" s="4" t="s">
        <v>17</v>
      </c>
      <c r="G3578" s="5" t="s">
        <v>25</v>
      </c>
      <c r="H3578" s="4" t="s">
        <v>19</v>
      </c>
      <c r="I3578" s="6">
        <v>167.94</v>
      </c>
      <c r="J3578" s="7">
        <v>45307</v>
      </c>
      <c r="K3578" s="5" t="s">
        <v>20</v>
      </c>
    </row>
    <row r="3579" spans="1:11" x14ac:dyDescent="0.3">
      <c r="A3579" s="3" t="s">
        <v>1279</v>
      </c>
      <c r="B3579" s="4">
        <v>8012</v>
      </c>
      <c r="C3579" s="4" t="s">
        <v>1277</v>
      </c>
      <c r="D3579" s="5" t="s">
        <v>1278</v>
      </c>
      <c r="E3579" s="5" t="s">
        <v>24</v>
      </c>
      <c r="F3579" s="4" t="s">
        <v>17</v>
      </c>
      <c r="G3579" s="5" t="s">
        <v>25</v>
      </c>
      <c r="H3579" s="4" t="s">
        <v>19</v>
      </c>
      <c r="I3579" s="6">
        <v>3925.55</v>
      </c>
      <c r="J3579" s="7">
        <v>44939</v>
      </c>
      <c r="K3579" s="5" t="s">
        <v>20</v>
      </c>
    </row>
    <row r="3580" spans="1:11" x14ac:dyDescent="0.3">
      <c r="A3580" s="3" t="s">
        <v>2526</v>
      </c>
      <c r="B3580" s="4">
        <v>8012</v>
      </c>
      <c r="C3580" s="4" t="s">
        <v>1277</v>
      </c>
      <c r="D3580" s="5" t="s">
        <v>1278</v>
      </c>
      <c r="E3580" s="5" t="s">
        <v>24</v>
      </c>
      <c r="F3580" s="4" t="s">
        <v>17</v>
      </c>
      <c r="G3580" s="5" t="s">
        <v>2156</v>
      </c>
      <c r="H3580" s="4" t="s">
        <v>19</v>
      </c>
      <c r="I3580" s="6">
        <v>3959.72</v>
      </c>
      <c r="J3580" s="7">
        <v>45140</v>
      </c>
      <c r="K3580" s="5" t="s">
        <v>20</v>
      </c>
    </row>
    <row r="3581" spans="1:11" x14ac:dyDescent="0.3">
      <c r="A3581" s="3" t="s">
        <v>3105</v>
      </c>
      <c r="B3581" s="4">
        <v>8012</v>
      </c>
      <c r="C3581" s="4" t="s">
        <v>1277</v>
      </c>
      <c r="D3581" s="5" t="s">
        <v>1278</v>
      </c>
      <c r="E3581" s="5" t="s">
        <v>24</v>
      </c>
      <c r="F3581" s="4" t="s">
        <v>17</v>
      </c>
      <c r="G3581" s="5" t="s">
        <v>2772</v>
      </c>
      <c r="H3581" s="4" t="s">
        <v>19</v>
      </c>
      <c r="I3581" s="6">
        <v>743.99</v>
      </c>
      <c r="J3581" s="7">
        <v>45366</v>
      </c>
      <c r="K3581" s="5" t="s">
        <v>20</v>
      </c>
    </row>
    <row r="3582" spans="1:11" x14ac:dyDescent="0.3">
      <c r="A3582" s="3" t="s">
        <v>1946</v>
      </c>
      <c r="B3582" s="4">
        <v>9158</v>
      </c>
      <c r="C3582" s="4" t="s">
        <v>1947</v>
      </c>
      <c r="D3582" s="5" t="s">
        <v>1948</v>
      </c>
      <c r="E3582" s="5" t="s">
        <v>24</v>
      </c>
      <c r="F3582" s="4" t="s">
        <v>17</v>
      </c>
      <c r="G3582" s="5" t="s">
        <v>25</v>
      </c>
      <c r="H3582" s="4" t="s">
        <v>19</v>
      </c>
      <c r="I3582" s="6">
        <v>15.14</v>
      </c>
      <c r="J3582" s="7">
        <v>45307</v>
      </c>
      <c r="K3582" s="5" t="s">
        <v>20</v>
      </c>
    </row>
    <row r="3583" spans="1:11" x14ac:dyDescent="0.3">
      <c r="A3583" s="3" t="s">
        <v>1949</v>
      </c>
      <c r="B3583" s="4">
        <v>9158</v>
      </c>
      <c r="C3583" s="4" t="s">
        <v>1947</v>
      </c>
      <c r="D3583" s="5" t="s">
        <v>1948</v>
      </c>
      <c r="E3583" s="5" t="s">
        <v>24</v>
      </c>
      <c r="F3583" s="4" t="s">
        <v>17</v>
      </c>
      <c r="G3583" s="5" t="s">
        <v>25</v>
      </c>
      <c r="H3583" s="4" t="s">
        <v>19</v>
      </c>
      <c r="I3583" s="6">
        <v>353.8</v>
      </c>
      <c r="J3583" s="7">
        <v>44985</v>
      </c>
      <c r="K3583" s="5" t="s">
        <v>20</v>
      </c>
    </row>
    <row r="3584" spans="1:11" x14ac:dyDescent="0.3">
      <c r="A3584" s="3" t="s">
        <v>2713</v>
      </c>
      <c r="B3584" s="4">
        <v>9158</v>
      </c>
      <c r="C3584" s="4" t="s">
        <v>1947</v>
      </c>
      <c r="D3584" s="5" t="s">
        <v>1948</v>
      </c>
      <c r="E3584" s="5" t="s">
        <v>24</v>
      </c>
      <c r="F3584" s="4" t="s">
        <v>17</v>
      </c>
      <c r="G3584" s="5" t="s">
        <v>2156</v>
      </c>
      <c r="H3584" s="4" t="s">
        <v>19</v>
      </c>
      <c r="I3584" s="6">
        <v>356.88</v>
      </c>
      <c r="J3584" s="7">
        <v>45140</v>
      </c>
      <c r="K3584" s="5" t="s">
        <v>20</v>
      </c>
    </row>
    <row r="3585" spans="1:11" x14ac:dyDescent="0.3">
      <c r="A3585" s="3" t="s">
        <v>3279</v>
      </c>
      <c r="B3585" s="4">
        <v>9158</v>
      </c>
      <c r="C3585" s="4" t="s">
        <v>1947</v>
      </c>
      <c r="D3585" s="5" t="s">
        <v>1948</v>
      </c>
      <c r="E3585" s="5" t="s">
        <v>24</v>
      </c>
      <c r="F3585" s="4" t="s">
        <v>17</v>
      </c>
      <c r="G3585" s="5" t="s">
        <v>2772</v>
      </c>
      <c r="H3585" s="4" t="s">
        <v>19</v>
      </c>
      <c r="I3585" s="6">
        <v>67.05</v>
      </c>
      <c r="J3585" s="7">
        <v>45366</v>
      </c>
      <c r="K3585" s="5" t="s">
        <v>20</v>
      </c>
    </row>
    <row r="3586" spans="1:11" x14ac:dyDescent="0.3">
      <c r="A3586" s="3" t="s">
        <v>260</v>
      </c>
      <c r="B3586" s="4">
        <v>7929</v>
      </c>
      <c r="C3586" s="4" t="s">
        <v>261</v>
      </c>
      <c r="D3586" s="5" t="s">
        <v>262</v>
      </c>
      <c r="E3586" s="5" t="s">
        <v>24</v>
      </c>
      <c r="F3586" s="4" t="s">
        <v>17</v>
      </c>
      <c r="G3586" s="5" t="s">
        <v>25</v>
      </c>
      <c r="H3586" s="4" t="s">
        <v>26</v>
      </c>
      <c r="I3586" s="6">
        <v>38.86</v>
      </c>
      <c r="J3586" s="7">
        <v>45307</v>
      </c>
      <c r="K3586" s="5"/>
    </row>
    <row r="3587" spans="1:11" x14ac:dyDescent="0.3">
      <c r="A3587" s="3" t="s">
        <v>263</v>
      </c>
      <c r="B3587" s="4">
        <v>7929</v>
      </c>
      <c r="C3587" s="4" t="s">
        <v>261</v>
      </c>
      <c r="D3587" s="5" t="s">
        <v>262</v>
      </c>
      <c r="E3587" s="5" t="s">
        <v>24</v>
      </c>
      <c r="F3587" s="4" t="s">
        <v>17</v>
      </c>
      <c r="G3587" s="5" t="s">
        <v>25</v>
      </c>
      <c r="H3587" s="4" t="s">
        <v>26</v>
      </c>
      <c r="I3587" s="6">
        <v>908.43</v>
      </c>
      <c r="J3587" s="7">
        <v>44939</v>
      </c>
      <c r="K3587" s="5"/>
    </row>
    <row r="3588" spans="1:11" x14ac:dyDescent="0.3">
      <c r="A3588" s="3" t="s">
        <v>2227</v>
      </c>
      <c r="B3588" s="4">
        <v>7929</v>
      </c>
      <c r="C3588" s="4" t="s">
        <v>261</v>
      </c>
      <c r="D3588" s="5" t="s">
        <v>262</v>
      </c>
      <c r="E3588" s="5" t="s">
        <v>24</v>
      </c>
      <c r="F3588" s="4" t="s">
        <v>17</v>
      </c>
      <c r="G3588" s="5" t="s">
        <v>2156</v>
      </c>
      <c r="H3588" s="4" t="s">
        <v>26</v>
      </c>
      <c r="I3588" s="6">
        <v>916.34</v>
      </c>
      <c r="J3588" s="7">
        <v>45139</v>
      </c>
      <c r="K3588" s="5"/>
    </row>
    <row r="3589" spans="1:11" x14ac:dyDescent="0.3">
      <c r="A3589" s="3" t="s">
        <v>2835</v>
      </c>
      <c r="B3589" s="4">
        <v>7929</v>
      </c>
      <c r="C3589" s="4" t="s">
        <v>261</v>
      </c>
      <c r="D3589" s="5" t="s">
        <v>262</v>
      </c>
      <c r="E3589" s="5" t="s">
        <v>24</v>
      </c>
      <c r="F3589" s="4" t="s">
        <v>17</v>
      </c>
      <c r="G3589" s="5" t="s">
        <v>2772</v>
      </c>
      <c r="H3589" s="4" t="s">
        <v>26</v>
      </c>
      <c r="I3589" s="6">
        <v>172.17</v>
      </c>
      <c r="J3589" s="7">
        <v>45366</v>
      </c>
      <c r="K3589" s="5"/>
    </row>
    <row r="3590" spans="1:11" x14ac:dyDescent="0.3">
      <c r="A3590" s="3" t="s">
        <v>2068</v>
      </c>
      <c r="B3590" s="4">
        <v>9295</v>
      </c>
      <c r="C3590" s="4" t="s">
        <v>2069</v>
      </c>
      <c r="D3590" s="5" t="s">
        <v>2070</v>
      </c>
      <c r="E3590" s="5" t="s">
        <v>24</v>
      </c>
      <c r="F3590" s="4" t="s">
        <v>17</v>
      </c>
      <c r="G3590" s="5" t="s">
        <v>25</v>
      </c>
      <c r="H3590" s="4" t="s">
        <v>19</v>
      </c>
      <c r="I3590" s="6">
        <v>16.36</v>
      </c>
      <c r="J3590" s="7">
        <v>45307</v>
      </c>
      <c r="K3590" s="5" t="s">
        <v>20</v>
      </c>
    </row>
    <row r="3591" spans="1:11" x14ac:dyDescent="0.3">
      <c r="A3591" s="3" t="s">
        <v>2071</v>
      </c>
      <c r="B3591" s="4">
        <v>9295</v>
      </c>
      <c r="C3591" s="4" t="s">
        <v>2069</v>
      </c>
      <c r="D3591" s="5" t="s">
        <v>2070</v>
      </c>
      <c r="E3591" s="5" t="s">
        <v>24</v>
      </c>
      <c r="F3591" s="4" t="s">
        <v>17</v>
      </c>
      <c r="G3591" s="5" t="s">
        <v>25</v>
      </c>
      <c r="H3591" s="4" t="s">
        <v>19</v>
      </c>
      <c r="I3591" s="6">
        <v>382.51</v>
      </c>
      <c r="J3591" s="7">
        <v>44939</v>
      </c>
      <c r="K3591" s="5" t="s">
        <v>20</v>
      </c>
    </row>
    <row r="3592" spans="1:11" x14ac:dyDescent="0.3">
      <c r="A3592" s="3" t="s">
        <v>2746</v>
      </c>
      <c r="B3592" s="4">
        <v>9295</v>
      </c>
      <c r="C3592" s="4" t="s">
        <v>2069</v>
      </c>
      <c r="D3592" s="5" t="s">
        <v>2070</v>
      </c>
      <c r="E3592" s="5" t="s">
        <v>24</v>
      </c>
      <c r="F3592" s="4" t="s">
        <v>17</v>
      </c>
      <c r="G3592" s="5" t="s">
        <v>2156</v>
      </c>
      <c r="H3592" s="4" t="s">
        <v>19</v>
      </c>
      <c r="I3592" s="6">
        <v>385.84</v>
      </c>
      <c r="J3592" s="7">
        <v>45140</v>
      </c>
      <c r="K3592" s="5" t="s">
        <v>20</v>
      </c>
    </row>
    <row r="3593" spans="1:11" x14ac:dyDescent="0.3">
      <c r="A3593" s="3" t="s">
        <v>3311</v>
      </c>
      <c r="B3593" s="4">
        <v>9295</v>
      </c>
      <c r="C3593" s="4" t="s">
        <v>2069</v>
      </c>
      <c r="D3593" s="5" t="s">
        <v>2070</v>
      </c>
      <c r="E3593" s="5" t="s">
        <v>24</v>
      </c>
      <c r="F3593" s="4" t="s">
        <v>17</v>
      </c>
      <c r="G3593" s="5" t="s">
        <v>2772</v>
      </c>
      <c r="H3593" s="4" t="s">
        <v>19</v>
      </c>
      <c r="I3593" s="6">
        <v>72.5</v>
      </c>
      <c r="J3593" s="7">
        <v>45366</v>
      </c>
      <c r="K3593" s="5" t="s">
        <v>20</v>
      </c>
    </row>
    <row r="3594" spans="1:11" x14ac:dyDescent="0.3">
      <c r="A3594" s="3" t="s">
        <v>917</v>
      </c>
      <c r="B3594" s="4">
        <v>9367</v>
      </c>
      <c r="C3594" s="4" t="s">
        <v>918</v>
      </c>
      <c r="D3594" s="5" t="s">
        <v>919</v>
      </c>
      <c r="E3594" s="5" t="s">
        <v>24</v>
      </c>
      <c r="F3594" s="4" t="s">
        <v>17</v>
      </c>
      <c r="G3594" s="5" t="s">
        <v>25</v>
      </c>
      <c r="H3594" s="4" t="s">
        <v>26</v>
      </c>
      <c r="I3594" s="6">
        <v>436.91</v>
      </c>
      <c r="J3594" s="7">
        <v>45307</v>
      </c>
      <c r="K3594" s="5"/>
    </row>
    <row r="3595" spans="1:11" x14ac:dyDescent="0.3">
      <c r="A3595" s="3" t="s">
        <v>920</v>
      </c>
      <c r="B3595" s="4">
        <v>9367</v>
      </c>
      <c r="C3595" s="4" t="s">
        <v>918</v>
      </c>
      <c r="D3595" s="5" t="s">
        <v>919</v>
      </c>
      <c r="E3595" s="5" t="s">
        <v>24</v>
      </c>
      <c r="F3595" s="4" t="s">
        <v>17</v>
      </c>
      <c r="G3595" s="5" t="s">
        <v>25</v>
      </c>
      <c r="H3595" s="4" t="s">
        <v>26</v>
      </c>
      <c r="I3595" s="6">
        <v>10212.42</v>
      </c>
      <c r="J3595" s="7">
        <v>44939</v>
      </c>
      <c r="K3595" s="5"/>
    </row>
    <row r="3596" spans="1:11" x14ac:dyDescent="0.3">
      <c r="A3596" s="3" t="s">
        <v>2427</v>
      </c>
      <c r="B3596" s="4">
        <v>9367</v>
      </c>
      <c r="C3596" s="4" t="s">
        <v>918</v>
      </c>
      <c r="D3596" s="5" t="s">
        <v>919</v>
      </c>
      <c r="E3596" s="5" t="s">
        <v>24</v>
      </c>
      <c r="F3596" s="4" t="s">
        <v>17</v>
      </c>
      <c r="G3596" s="5" t="s">
        <v>2156</v>
      </c>
      <c r="H3596" s="4" t="s">
        <v>26</v>
      </c>
      <c r="I3596" s="6">
        <v>10301.31</v>
      </c>
      <c r="J3596" s="7">
        <v>45139</v>
      </c>
      <c r="K3596" s="5"/>
    </row>
    <row r="3597" spans="1:11" x14ac:dyDescent="0.3">
      <c r="A3597" s="3" t="s">
        <v>3013</v>
      </c>
      <c r="B3597" s="4">
        <v>9367</v>
      </c>
      <c r="C3597" s="4" t="s">
        <v>918</v>
      </c>
      <c r="D3597" s="5" t="s">
        <v>919</v>
      </c>
      <c r="E3597" s="5" t="s">
        <v>24</v>
      </c>
      <c r="F3597" s="4" t="s">
        <v>17</v>
      </c>
      <c r="G3597" s="5" t="s">
        <v>2772</v>
      </c>
      <c r="H3597" s="4" t="s">
        <v>26</v>
      </c>
      <c r="I3597" s="6">
        <v>1935.5</v>
      </c>
      <c r="J3597" s="7">
        <v>45366</v>
      </c>
      <c r="K3597" s="5"/>
    </row>
    <row r="3598" spans="1:11" x14ac:dyDescent="0.3">
      <c r="A3598" s="3" t="s">
        <v>3606</v>
      </c>
      <c r="B3598" s="4">
        <v>9367</v>
      </c>
      <c r="C3598" s="4" t="s">
        <v>918</v>
      </c>
      <c r="D3598" s="5" t="s">
        <v>919</v>
      </c>
      <c r="E3598" s="5" t="s">
        <v>24</v>
      </c>
      <c r="F3598" s="4" t="s">
        <v>17</v>
      </c>
      <c r="G3598" s="5" t="s">
        <v>3337</v>
      </c>
      <c r="H3598" s="4" t="s">
        <v>26</v>
      </c>
      <c r="I3598" s="6">
        <v>351.12</v>
      </c>
      <c r="J3598" s="7">
        <v>45307</v>
      </c>
      <c r="K3598" s="5"/>
    </row>
    <row r="3599" spans="1:11" x14ac:dyDescent="0.3">
      <c r="A3599" s="3" t="s">
        <v>3607</v>
      </c>
      <c r="B3599" s="4">
        <v>9367</v>
      </c>
      <c r="C3599" s="4" t="s">
        <v>918</v>
      </c>
      <c r="D3599" s="5" t="s">
        <v>919</v>
      </c>
      <c r="E3599" s="5" t="s">
        <v>24</v>
      </c>
      <c r="F3599" s="4" t="s">
        <v>17</v>
      </c>
      <c r="G3599" s="5" t="s">
        <v>3337</v>
      </c>
      <c r="H3599" s="4" t="s">
        <v>26</v>
      </c>
      <c r="I3599" s="6">
        <v>3354.19</v>
      </c>
      <c r="J3599" s="7">
        <v>44939</v>
      </c>
      <c r="K3599" s="5"/>
    </row>
    <row r="3600" spans="1:11" x14ac:dyDescent="0.3">
      <c r="A3600" s="3" t="s">
        <v>4284</v>
      </c>
      <c r="B3600" s="4">
        <v>9367</v>
      </c>
      <c r="C3600" s="4" t="s">
        <v>918</v>
      </c>
      <c r="D3600" s="5" t="s">
        <v>919</v>
      </c>
      <c r="E3600" s="5" t="s">
        <v>24</v>
      </c>
      <c r="F3600" s="4" t="s">
        <v>17</v>
      </c>
      <c r="G3600" s="5" t="s">
        <v>4021</v>
      </c>
      <c r="H3600" s="4" t="s">
        <v>26</v>
      </c>
      <c r="I3600" s="6">
        <v>819.18</v>
      </c>
      <c r="J3600" s="7">
        <v>45307</v>
      </c>
      <c r="K3600" s="5"/>
    </row>
    <row r="3601" spans="1:11" x14ac:dyDescent="0.3">
      <c r="A3601" s="3" t="s">
        <v>4285</v>
      </c>
      <c r="B3601" s="4">
        <v>9367</v>
      </c>
      <c r="C3601" s="4" t="s">
        <v>918</v>
      </c>
      <c r="D3601" s="5" t="s">
        <v>919</v>
      </c>
      <c r="E3601" s="5" t="s">
        <v>24</v>
      </c>
      <c r="F3601" s="4" t="s">
        <v>17</v>
      </c>
      <c r="G3601" s="5" t="s">
        <v>4021</v>
      </c>
      <c r="H3601" s="4" t="s">
        <v>26</v>
      </c>
      <c r="I3601" s="6">
        <v>7825.4</v>
      </c>
      <c r="J3601" s="7">
        <v>44939</v>
      </c>
      <c r="K3601" s="5"/>
    </row>
    <row r="3602" spans="1:11" x14ac:dyDescent="0.3">
      <c r="A3602" s="3" t="s">
        <v>4844</v>
      </c>
      <c r="B3602" s="4">
        <v>9367</v>
      </c>
      <c r="C3602" s="4" t="s">
        <v>918</v>
      </c>
      <c r="D3602" s="5" t="s">
        <v>919</v>
      </c>
      <c r="E3602" s="5" t="s">
        <v>24</v>
      </c>
      <c r="F3602" s="4" t="s">
        <v>17</v>
      </c>
      <c r="G3602" s="5" t="s">
        <v>4687</v>
      </c>
      <c r="H3602" s="4" t="s">
        <v>26</v>
      </c>
      <c r="I3602" s="6">
        <v>6449.85</v>
      </c>
      <c r="J3602" s="7">
        <v>45093</v>
      </c>
      <c r="K3602" s="5"/>
    </row>
    <row r="3603" spans="1:11" x14ac:dyDescent="0.3">
      <c r="A3603" s="3" t="s">
        <v>1288</v>
      </c>
      <c r="B3603" s="4">
        <v>8032</v>
      </c>
      <c r="C3603" s="4" t="s">
        <v>1289</v>
      </c>
      <c r="D3603" s="5" t="s">
        <v>1290</v>
      </c>
      <c r="E3603" s="5" t="s">
        <v>24</v>
      </c>
      <c r="F3603" s="4" t="s">
        <v>17</v>
      </c>
      <c r="G3603" s="5" t="s">
        <v>25</v>
      </c>
      <c r="H3603" s="4" t="s">
        <v>19</v>
      </c>
      <c r="I3603" s="6">
        <v>241.64</v>
      </c>
      <c r="J3603" s="7">
        <v>45307</v>
      </c>
      <c r="K3603" s="5" t="s">
        <v>20</v>
      </c>
    </row>
    <row r="3604" spans="1:11" x14ac:dyDescent="0.3">
      <c r="A3604" s="3" t="s">
        <v>1291</v>
      </c>
      <c r="B3604" s="4">
        <v>8032</v>
      </c>
      <c r="C3604" s="4" t="s">
        <v>1289</v>
      </c>
      <c r="D3604" s="5" t="s">
        <v>1290</v>
      </c>
      <c r="E3604" s="5" t="s">
        <v>24</v>
      </c>
      <c r="F3604" s="4" t="s">
        <v>17</v>
      </c>
      <c r="G3604" s="5" t="s">
        <v>25</v>
      </c>
      <c r="H3604" s="4" t="s">
        <v>19</v>
      </c>
      <c r="I3604" s="6">
        <v>5648.08</v>
      </c>
      <c r="J3604" s="7">
        <v>44957</v>
      </c>
      <c r="K3604" s="5" t="s">
        <v>20</v>
      </c>
    </row>
    <row r="3605" spans="1:11" x14ac:dyDescent="0.3">
      <c r="A3605" s="3" t="s">
        <v>2529</v>
      </c>
      <c r="B3605" s="4">
        <v>8032</v>
      </c>
      <c r="C3605" s="4" t="s">
        <v>1289</v>
      </c>
      <c r="D3605" s="5" t="s">
        <v>1290</v>
      </c>
      <c r="E3605" s="5" t="s">
        <v>24</v>
      </c>
      <c r="F3605" s="4" t="s">
        <v>17</v>
      </c>
      <c r="G3605" s="5" t="s">
        <v>2156</v>
      </c>
      <c r="H3605" s="4" t="s">
        <v>19</v>
      </c>
      <c r="I3605" s="6">
        <v>5697.25</v>
      </c>
      <c r="J3605" s="7">
        <v>45140</v>
      </c>
      <c r="K3605" s="5" t="s">
        <v>20</v>
      </c>
    </row>
    <row r="3606" spans="1:11" x14ac:dyDescent="0.3">
      <c r="A3606" s="3" t="s">
        <v>3108</v>
      </c>
      <c r="B3606" s="4">
        <v>8032</v>
      </c>
      <c r="C3606" s="4" t="s">
        <v>1289</v>
      </c>
      <c r="D3606" s="5" t="s">
        <v>1290</v>
      </c>
      <c r="E3606" s="5" t="s">
        <v>24</v>
      </c>
      <c r="F3606" s="4" t="s">
        <v>17</v>
      </c>
      <c r="G3606" s="5" t="s">
        <v>2772</v>
      </c>
      <c r="H3606" s="4" t="s">
        <v>19</v>
      </c>
      <c r="I3606" s="6">
        <v>1070.45</v>
      </c>
      <c r="J3606" s="7">
        <v>45366</v>
      </c>
      <c r="K3606" s="5" t="s">
        <v>20</v>
      </c>
    </row>
    <row r="3607" spans="1:11" x14ac:dyDescent="0.3">
      <c r="A3607" s="3" t="s">
        <v>1715</v>
      </c>
      <c r="B3607" s="4">
        <v>8684</v>
      </c>
      <c r="C3607" s="4" t="s">
        <v>1716</v>
      </c>
      <c r="D3607" s="5" t="s">
        <v>1717</v>
      </c>
      <c r="E3607" s="5" t="s">
        <v>24</v>
      </c>
      <c r="F3607" s="4" t="s">
        <v>17</v>
      </c>
      <c r="G3607" s="5" t="s">
        <v>25</v>
      </c>
      <c r="H3607" s="4" t="s">
        <v>19</v>
      </c>
      <c r="I3607" s="6">
        <v>295.69</v>
      </c>
      <c r="J3607" s="7">
        <v>45307</v>
      </c>
      <c r="K3607" s="5" t="s">
        <v>20</v>
      </c>
    </row>
    <row r="3608" spans="1:11" x14ac:dyDescent="0.3">
      <c r="A3608" s="3" t="s">
        <v>1718</v>
      </c>
      <c r="B3608" s="4">
        <v>8684</v>
      </c>
      <c r="C3608" s="4" t="s">
        <v>1716</v>
      </c>
      <c r="D3608" s="5" t="s">
        <v>1717</v>
      </c>
      <c r="E3608" s="5" t="s">
        <v>24</v>
      </c>
      <c r="F3608" s="4" t="s">
        <v>17</v>
      </c>
      <c r="G3608" s="5" t="s">
        <v>25</v>
      </c>
      <c r="H3608" s="4" t="s">
        <v>19</v>
      </c>
      <c r="I3608" s="6">
        <v>6911.64</v>
      </c>
      <c r="J3608" s="7">
        <v>44957</v>
      </c>
      <c r="K3608" s="5" t="s">
        <v>20</v>
      </c>
    </row>
    <row r="3609" spans="1:11" x14ac:dyDescent="0.3">
      <c r="A3609" s="3" t="s">
        <v>2653</v>
      </c>
      <c r="B3609" s="4">
        <v>8684</v>
      </c>
      <c r="C3609" s="4" t="s">
        <v>1716</v>
      </c>
      <c r="D3609" s="5" t="s">
        <v>1717</v>
      </c>
      <c r="E3609" s="5" t="s">
        <v>24</v>
      </c>
      <c r="F3609" s="4" t="s">
        <v>17</v>
      </c>
      <c r="G3609" s="5" t="s">
        <v>2156</v>
      </c>
      <c r="H3609" s="4" t="s">
        <v>19</v>
      </c>
      <c r="I3609" s="6">
        <v>6971.8</v>
      </c>
      <c r="J3609" s="7">
        <v>45140</v>
      </c>
      <c r="K3609" s="5" t="s">
        <v>20</v>
      </c>
    </row>
    <row r="3610" spans="1:11" x14ac:dyDescent="0.3">
      <c r="A3610" s="3" t="s">
        <v>3220</v>
      </c>
      <c r="B3610" s="4">
        <v>8684</v>
      </c>
      <c r="C3610" s="4" t="s">
        <v>1716</v>
      </c>
      <c r="D3610" s="5" t="s">
        <v>1717</v>
      </c>
      <c r="E3610" s="5" t="s">
        <v>24</v>
      </c>
      <c r="F3610" s="4" t="s">
        <v>17</v>
      </c>
      <c r="G3610" s="5" t="s">
        <v>2772</v>
      </c>
      <c r="H3610" s="4" t="s">
        <v>19</v>
      </c>
      <c r="I3610" s="6">
        <v>1309.92</v>
      </c>
      <c r="J3610" s="7">
        <v>45366</v>
      </c>
      <c r="K3610" s="5" t="s">
        <v>20</v>
      </c>
    </row>
    <row r="3611" spans="1:11" x14ac:dyDescent="0.3">
      <c r="A3611" s="3" t="s">
        <v>2167</v>
      </c>
      <c r="B3611" s="4">
        <v>7588</v>
      </c>
      <c r="C3611" s="4" t="s">
        <v>2168</v>
      </c>
      <c r="D3611" s="5" t="s">
        <v>2169</v>
      </c>
      <c r="E3611" s="5" t="s">
        <v>24</v>
      </c>
      <c r="F3611" s="4" t="s">
        <v>17</v>
      </c>
      <c r="G3611" s="5" t="s">
        <v>2156</v>
      </c>
      <c r="H3611" s="4" t="s">
        <v>26</v>
      </c>
      <c r="I3611" s="6">
        <v>1889.26</v>
      </c>
      <c r="J3611" s="7">
        <v>45139</v>
      </c>
      <c r="K3611" s="5"/>
    </row>
    <row r="3612" spans="1:11" x14ac:dyDescent="0.3">
      <c r="A3612" s="3" t="s">
        <v>2783</v>
      </c>
      <c r="B3612" s="4">
        <v>7588</v>
      </c>
      <c r="C3612" s="4" t="s">
        <v>2168</v>
      </c>
      <c r="D3612" s="5" t="s">
        <v>2169</v>
      </c>
      <c r="E3612" s="5" t="s">
        <v>24</v>
      </c>
      <c r="F3612" s="4" t="s">
        <v>17</v>
      </c>
      <c r="G3612" s="5" t="s">
        <v>2772</v>
      </c>
      <c r="H3612" s="4" t="s">
        <v>26</v>
      </c>
      <c r="I3612" s="6">
        <v>354.97</v>
      </c>
      <c r="J3612" s="7">
        <v>45366</v>
      </c>
      <c r="K3612" s="5"/>
    </row>
    <row r="3613" spans="1:11" x14ac:dyDescent="0.3">
      <c r="A3613" s="3" t="s">
        <v>4692</v>
      </c>
      <c r="B3613" s="4">
        <v>7588</v>
      </c>
      <c r="C3613" s="4" t="s">
        <v>2168</v>
      </c>
      <c r="D3613" s="5" t="s">
        <v>2169</v>
      </c>
      <c r="E3613" s="5" t="s">
        <v>24</v>
      </c>
      <c r="F3613" s="4" t="s">
        <v>17</v>
      </c>
      <c r="G3613" s="5" t="s">
        <v>4687</v>
      </c>
      <c r="H3613" s="4" t="s">
        <v>26</v>
      </c>
      <c r="I3613" s="6">
        <v>1217.93</v>
      </c>
      <c r="J3613" s="7">
        <v>45127</v>
      </c>
      <c r="K3613" s="5"/>
    </row>
    <row r="3614" spans="1:11" x14ac:dyDescent="0.3">
      <c r="A3614" s="3" t="s">
        <v>878</v>
      </c>
      <c r="B3614" s="4">
        <v>9268</v>
      </c>
      <c r="C3614" s="4" t="s">
        <v>879</v>
      </c>
      <c r="D3614" s="5" t="s">
        <v>880</v>
      </c>
      <c r="E3614" s="5" t="s">
        <v>24</v>
      </c>
      <c r="F3614" s="4" t="s">
        <v>17</v>
      </c>
      <c r="G3614" s="5" t="s">
        <v>25</v>
      </c>
      <c r="H3614" s="4" t="s">
        <v>26</v>
      </c>
      <c r="I3614" s="6">
        <v>1367.86</v>
      </c>
      <c r="J3614" s="7">
        <v>45307</v>
      </c>
      <c r="K3614" s="5"/>
    </row>
    <row r="3615" spans="1:11" x14ac:dyDescent="0.3">
      <c r="A3615" s="3" t="s">
        <v>881</v>
      </c>
      <c r="B3615" s="4">
        <v>9268</v>
      </c>
      <c r="C3615" s="4" t="s">
        <v>879</v>
      </c>
      <c r="D3615" s="5" t="s">
        <v>880</v>
      </c>
      <c r="E3615" s="5" t="s">
        <v>24</v>
      </c>
      <c r="F3615" s="4" t="s">
        <v>17</v>
      </c>
      <c r="G3615" s="5" t="s">
        <v>25</v>
      </c>
      <c r="H3615" s="4" t="s">
        <v>26</v>
      </c>
      <c r="I3615" s="6">
        <v>31973.040000000001</v>
      </c>
      <c r="J3615" s="7">
        <v>44939</v>
      </c>
      <c r="K3615" s="5"/>
    </row>
    <row r="3616" spans="1:11" x14ac:dyDescent="0.3">
      <c r="A3616" s="3" t="s">
        <v>2414</v>
      </c>
      <c r="B3616" s="4">
        <v>9268</v>
      </c>
      <c r="C3616" s="4" t="s">
        <v>879</v>
      </c>
      <c r="D3616" s="5" t="s">
        <v>880</v>
      </c>
      <c r="E3616" s="5" t="s">
        <v>24</v>
      </c>
      <c r="F3616" s="4" t="s">
        <v>17</v>
      </c>
      <c r="G3616" s="5" t="s">
        <v>2156</v>
      </c>
      <c r="H3616" s="4" t="s">
        <v>26</v>
      </c>
      <c r="I3616" s="6">
        <v>32251.35</v>
      </c>
      <c r="J3616" s="7">
        <v>45139</v>
      </c>
      <c r="K3616" s="5"/>
    </row>
    <row r="3617" spans="1:11" x14ac:dyDescent="0.3">
      <c r="A3617" s="3" t="s">
        <v>3002</v>
      </c>
      <c r="B3617" s="4">
        <v>9268</v>
      </c>
      <c r="C3617" s="4" t="s">
        <v>879</v>
      </c>
      <c r="D3617" s="5" t="s">
        <v>880</v>
      </c>
      <c r="E3617" s="5" t="s">
        <v>24</v>
      </c>
      <c r="F3617" s="4" t="s">
        <v>17</v>
      </c>
      <c r="G3617" s="5" t="s">
        <v>2772</v>
      </c>
      <c r="H3617" s="4" t="s">
        <v>26</v>
      </c>
      <c r="I3617" s="6">
        <v>6059.66</v>
      </c>
      <c r="J3617" s="7">
        <v>45366</v>
      </c>
      <c r="K3617" s="5"/>
    </row>
    <row r="3618" spans="1:11" x14ac:dyDescent="0.3">
      <c r="A3618" s="3" t="s">
        <v>3590</v>
      </c>
      <c r="B3618" s="4">
        <v>9268</v>
      </c>
      <c r="C3618" s="4" t="s">
        <v>879</v>
      </c>
      <c r="D3618" s="5" t="s">
        <v>880</v>
      </c>
      <c r="E3618" s="5" t="s">
        <v>24</v>
      </c>
      <c r="F3618" s="4" t="s">
        <v>17</v>
      </c>
      <c r="G3618" s="5" t="s">
        <v>3337</v>
      </c>
      <c r="H3618" s="4" t="s">
        <v>26</v>
      </c>
      <c r="I3618" s="6">
        <v>1133.79</v>
      </c>
      <c r="J3618" s="7">
        <v>45307</v>
      </c>
      <c r="K3618" s="5"/>
    </row>
    <row r="3619" spans="1:11" x14ac:dyDescent="0.3">
      <c r="A3619" s="3" t="s">
        <v>3591</v>
      </c>
      <c r="B3619" s="4">
        <v>9268</v>
      </c>
      <c r="C3619" s="4" t="s">
        <v>879</v>
      </c>
      <c r="D3619" s="5" t="s">
        <v>880</v>
      </c>
      <c r="E3619" s="5" t="s">
        <v>24</v>
      </c>
      <c r="F3619" s="4" t="s">
        <v>17</v>
      </c>
      <c r="G3619" s="5" t="s">
        <v>3337</v>
      </c>
      <c r="H3619" s="4" t="s">
        <v>26</v>
      </c>
      <c r="I3619" s="6">
        <v>10830.77</v>
      </c>
      <c r="J3619" s="7">
        <v>44939</v>
      </c>
      <c r="K3619" s="5"/>
    </row>
    <row r="3620" spans="1:11" x14ac:dyDescent="0.3">
      <c r="A3620" s="3" t="s">
        <v>4270</v>
      </c>
      <c r="B3620" s="4">
        <v>9268</v>
      </c>
      <c r="C3620" s="4" t="s">
        <v>879</v>
      </c>
      <c r="D3620" s="5" t="s">
        <v>880</v>
      </c>
      <c r="E3620" s="5" t="s">
        <v>24</v>
      </c>
      <c r="F3620" s="4" t="s">
        <v>17</v>
      </c>
      <c r="G3620" s="5" t="s">
        <v>4021</v>
      </c>
      <c r="H3620" s="4" t="s">
        <v>26</v>
      </c>
      <c r="I3620" s="6">
        <v>2645.16</v>
      </c>
      <c r="J3620" s="7">
        <v>45307</v>
      </c>
      <c r="K3620" s="5"/>
    </row>
    <row r="3621" spans="1:11" x14ac:dyDescent="0.3">
      <c r="A3621" s="3" t="s">
        <v>4271</v>
      </c>
      <c r="B3621" s="4">
        <v>9268</v>
      </c>
      <c r="C3621" s="4" t="s">
        <v>879</v>
      </c>
      <c r="D3621" s="5" t="s">
        <v>880</v>
      </c>
      <c r="E3621" s="5" t="s">
        <v>24</v>
      </c>
      <c r="F3621" s="4" t="s">
        <v>17</v>
      </c>
      <c r="G3621" s="5" t="s">
        <v>4021</v>
      </c>
      <c r="H3621" s="4" t="s">
        <v>26</v>
      </c>
      <c r="I3621" s="6">
        <v>25268.400000000001</v>
      </c>
      <c r="J3621" s="7">
        <v>44939</v>
      </c>
      <c r="K3621" s="5"/>
    </row>
    <row r="3622" spans="1:11" x14ac:dyDescent="0.3">
      <c r="A3622" s="3" t="s">
        <v>4835</v>
      </c>
      <c r="B3622" s="4">
        <v>9268</v>
      </c>
      <c r="C3622" s="4" t="s">
        <v>879</v>
      </c>
      <c r="D3622" s="5" t="s">
        <v>880</v>
      </c>
      <c r="E3622" s="5" t="s">
        <v>24</v>
      </c>
      <c r="F3622" s="4" t="s">
        <v>17</v>
      </c>
      <c r="G3622" s="5" t="s">
        <v>4687</v>
      </c>
      <c r="H3622" s="4" t="s">
        <v>26</v>
      </c>
      <c r="I3622" s="6">
        <v>20826.72</v>
      </c>
      <c r="J3622" s="7">
        <v>45093</v>
      </c>
      <c r="K3622" s="5"/>
    </row>
    <row r="3623" spans="1:11" x14ac:dyDescent="0.3">
      <c r="A3623" s="3" t="s">
        <v>2094</v>
      </c>
      <c r="B3623" s="4">
        <v>9381</v>
      </c>
      <c r="C3623" s="4" t="s">
        <v>2095</v>
      </c>
      <c r="D3623" s="5" t="s">
        <v>2096</v>
      </c>
      <c r="E3623" s="5" t="s">
        <v>24</v>
      </c>
      <c r="F3623" s="4" t="s">
        <v>17</v>
      </c>
      <c r="G3623" s="5" t="s">
        <v>25</v>
      </c>
      <c r="H3623" s="4" t="s">
        <v>19</v>
      </c>
      <c r="I3623" s="6">
        <v>4100.1499999999996</v>
      </c>
      <c r="J3623" s="7">
        <v>45307</v>
      </c>
      <c r="K3623" s="5" t="s">
        <v>20</v>
      </c>
    </row>
    <row r="3624" spans="1:11" x14ac:dyDescent="0.3">
      <c r="A3624" s="3" t="s">
        <v>2097</v>
      </c>
      <c r="B3624" s="4">
        <v>9381</v>
      </c>
      <c r="C3624" s="4" t="s">
        <v>2095</v>
      </c>
      <c r="D3624" s="5" t="s">
        <v>2096</v>
      </c>
      <c r="E3624" s="5" t="s">
        <v>24</v>
      </c>
      <c r="F3624" s="4" t="s">
        <v>17</v>
      </c>
      <c r="G3624" s="5" t="s">
        <v>25</v>
      </c>
      <c r="H3624" s="4" t="s">
        <v>19</v>
      </c>
      <c r="I3624" s="6">
        <v>95838.92</v>
      </c>
      <c r="J3624" s="7">
        <v>44939</v>
      </c>
      <c r="K3624" s="5" t="s">
        <v>20</v>
      </c>
    </row>
    <row r="3625" spans="1:11" x14ac:dyDescent="0.3">
      <c r="A3625" s="3" t="s">
        <v>2754</v>
      </c>
      <c r="B3625" s="4">
        <v>9381</v>
      </c>
      <c r="C3625" s="4" t="s">
        <v>2095</v>
      </c>
      <c r="D3625" s="5" t="s">
        <v>2096</v>
      </c>
      <c r="E3625" s="5" t="s">
        <v>24</v>
      </c>
      <c r="F3625" s="4" t="s">
        <v>17</v>
      </c>
      <c r="G3625" s="5" t="s">
        <v>2156</v>
      </c>
      <c r="H3625" s="4" t="s">
        <v>19</v>
      </c>
      <c r="I3625" s="6">
        <v>96812.87</v>
      </c>
      <c r="J3625" s="7">
        <v>45140</v>
      </c>
      <c r="K3625" s="5" t="s">
        <v>20</v>
      </c>
    </row>
    <row r="3626" spans="1:11" x14ac:dyDescent="0.3">
      <c r="A3626" s="3" t="s">
        <v>3317</v>
      </c>
      <c r="B3626" s="4">
        <v>9381</v>
      </c>
      <c r="C3626" s="4" t="s">
        <v>2095</v>
      </c>
      <c r="D3626" s="5" t="s">
        <v>2096</v>
      </c>
      <c r="E3626" s="5" t="s">
        <v>24</v>
      </c>
      <c r="F3626" s="4" t="s">
        <v>17</v>
      </c>
      <c r="G3626" s="5" t="s">
        <v>2772</v>
      </c>
      <c r="H3626" s="4" t="s">
        <v>19</v>
      </c>
      <c r="I3626" s="6">
        <v>18190.04</v>
      </c>
      <c r="J3626" s="7">
        <v>45366</v>
      </c>
      <c r="K3626" s="5" t="s">
        <v>20</v>
      </c>
    </row>
    <row r="3627" spans="1:11" x14ac:dyDescent="0.3">
      <c r="A3627" s="3" t="s">
        <v>3993</v>
      </c>
      <c r="B3627" s="4">
        <v>9381</v>
      </c>
      <c r="C3627" s="4" t="s">
        <v>2095</v>
      </c>
      <c r="D3627" s="5" t="s">
        <v>2096</v>
      </c>
      <c r="E3627" s="5" t="s">
        <v>24</v>
      </c>
      <c r="F3627" s="4" t="s">
        <v>17</v>
      </c>
      <c r="G3627" s="5" t="s">
        <v>3337</v>
      </c>
      <c r="H3627" s="4" t="s">
        <v>19</v>
      </c>
      <c r="I3627" s="6">
        <v>3394.63</v>
      </c>
      <c r="J3627" s="7">
        <v>45307</v>
      </c>
      <c r="K3627" s="5" t="s">
        <v>20</v>
      </c>
    </row>
    <row r="3628" spans="1:11" x14ac:dyDescent="0.3">
      <c r="A3628" s="3" t="s">
        <v>3994</v>
      </c>
      <c r="B3628" s="4">
        <v>9381</v>
      </c>
      <c r="C3628" s="4" t="s">
        <v>2095</v>
      </c>
      <c r="D3628" s="5" t="s">
        <v>2096</v>
      </c>
      <c r="E3628" s="5" t="s">
        <v>24</v>
      </c>
      <c r="F3628" s="4" t="s">
        <v>17</v>
      </c>
      <c r="G3628" s="5" t="s">
        <v>3337</v>
      </c>
      <c r="H3628" s="4" t="s">
        <v>19</v>
      </c>
      <c r="I3628" s="6">
        <v>32427.9</v>
      </c>
      <c r="J3628" s="7">
        <v>44939</v>
      </c>
      <c r="K3628" s="5" t="s">
        <v>20</v>
      </c>
    </row>
    <row r="3629" spans="1:11" x14ac:dyDescent="0.3">
      <c r="A3629" s="3" t="s">
        <v>4663</v>
      </c>
      <c r="B3629" s="4">
        <v>9381</v>
      </c>
      <c r="C3629" s="4" t="s">
        <v>2095</v>
      </c>
      <c r="D3629" s="5" t="s">
        <v>2096</v>
      </c>
      <c r="E3629" s="5" t="s">
        <v>24</v>
      </c>
      <c r="F3629" s="4" t="s">
        <v>17</v>
      </c>
      <c r="G3629" s="5" t="s">
        <v>4021</v>
      </c>
      <c r="H3629" s="4" t="s">
        <v>19</v>
      </c>
      <c r="I3629" s="6">
        <v>7919.74</v>
      </c>
      <c r="J3629" s="7">
        <v>45307</v>
      </c>
      <c r="K3629" s="5" t="s">
        <v>20</v>
      </c>
    </row>
    <row r="3630" spans="1:11" x14ac:dyDescent="0.3">
      <c r="A3630" s="3" t="s">
        <v>4664</v>
      </c>
      <c r="B3630" s="4">
        <v>9381</v>
      </c>
      <c r="C3630" s="4" t="s">
        <v>2095</v>
      </c>
      <c r="D3630" s="5" t="s">
        <v>2096</v>
      </c>
      <c r="E3630" s="5" t="s">
        <v>24</v>
      </c>
      <c r="F3630" s="4" t="s">
        <v>17</v>
      </c>
      <c r="G3630" s="5" t="s">
        <v>4021</v>
      </c>
      <c r="H3630" s="4" t="s">
        <v>19</v>
      </c>
      <c r="I3630" s="6">
        <v>75654.95</v>
      </c>
      <c r="J3630" s="7">
        <v>44939</v>
      </c>
      <c r="K3630" s="5" t="s">
        <v>20</v>
      </c>
    </row>
    <row r="3631" spans="1:11" x14ac:dyDescent="0.3">
      <c r="A3631" s="3" t="s">
        <v>5041</v>
      </c>
      <c r="B3631" s="4">
        <v>9381</v>
      </c>
      <c r="C3631" s="4" t="s">
        <v>2095</v>
      </c>
      <c r="D3631" s="5" t="s">
        <v>2096</v>
      </c>
      <c r="E3631" s="5" t="s">
        <v>24</v>
      </c>
      <c r="F3631" s="4" t="s">
        <v>17</v>
      </c>
      <c r="G3631" s="5" t="s">
        <v>4687</v>
      </c>
      <c r="H3631" s="4" t="s">
        <v>19</v>
      </c>
      <c r="I3631" s="6">
        <v>62409.84</v>
      </c>
      <c r="J3631" s="7">
        <v>45093</v>
      </c>
      <c r="K3631" s="5" t="s">
        <v>20</v>
      </c>
    </row>
    <row r="3632" spans="1:11" x14ac:dyDescent="0.3">
      <c r="A3632" s="3" t="s">
        <v>1228</v>
      </c>
      <c r="B3632" s="4">
        <v>7906</v>
      </c>
      <c r="C3632" s="4" t="s">
        <v>1229</v>
      </c>
      <c r="D3632" s="5" t="s">
        <v>1230</v>
      </c>
      <c r="E3632" s="5" t="s">
        <v>24</v>
      </c>
      <c r="F3632" s="4" t="s">
        <v>17</v>
      </c>
      <c r="G3632" s="5" t="s">
        <v>25</v>
      </c>
      <c r="H3632" s="4" t="s">
        <v>19</v>
      </c>
      <c r="I3632" s="6">
        <v>140.34</v>
      </c>
      <c r="J3632" s="7">
        <v>45307</v>
      </c>
      <c r="K3632" s="5" t="s">
        <v>20</v>
      </c>
    </row>
    <row r="3633" spans="1:11" x14ac:dyDescent="0.3">
      <c r="A3633" s="3" t="s">
        <v>1231</v>
      </c>
      <c r="B3633" s="4">
        <v>7906</v>
      </c>
      <c r="C3633" s="4" t="s">
        <v>1229</v>
      </c>
      <c r="D3633" s="5" t="s">
        <v>1230</v>
      </c>
      <c r="E3633" s="5" t="s">
        <v>24</v>
      </c>
      <c r="F3633" s="4" t="s">
        <v>17</v>
      </c>
      <c r="G3633" s="5" t="s">
        <v>25</v>
      </c>
      <c r="H3633" s="4" t="s">
        <v>19</v>
      </c>
      <c r="I3633" s="6">
        <v>3280.38</v>
      </c>
      <c r="J3633" s="7">
        <v>44939</v>
      </c>
      <c r="K3633" s="5" t="s">
        <v>20</v>
      </c>
    </row>
    <row r="3634" spans="1:11" x14ac:dyDescent="0.3">
      <c r="A3634" s="3" t="s">
        <v>2514</v>
      </c>
      <c r="B3634" s="4">
        <v>7906</v>
      </c>
      <c r="C3634" s="4" t="s">
        <v>1229</v>
      </c>
      <c r="D3634" s="5" t="s">
        <v>1230</v>
      </c>
      <c r="E3634" s="5" t="s">
        <v>24</v>
      </c>
      <c r="F3634" s="4" t="s">
        <v>17</v>
      </c>
      <c r="G3634" s="5" t="s">
        <v>2156</v>
      </c>
      <c r="H3634" s="4" t="s">
        <v>19</v>
      </c>
      <c r="I3634" s="6">
        <v>3308.93</v>
      </c>
      <c r="J3634" s="7">
        <v>45140</v>
      </c>
      <c r="K3634" s="5" t="s">
        <v>20</v>
      </c>
    </row>
    <row r="3635" spans="1:11" x14ac:dyDescent="0.3">
      <c r="A3635" s="3" t="s">
        <v>3094</v>
      </c>
      <c r="B3635" s="4">
        <v>7906</v>
      </c>
      <c r="C3635" s="4" t="s">
        <v>1229</v>
      </c>
      <c r="D3635" s="5" t="s">
        <v>1230</v>
      </c>
      <c r="E3635" s="5" t="s">
        <v>24</v>
      </c>
      <c r="F3635" s="4" t="s">
        <v>17</v>
      </c>
      <c r="G3635" s="5" t="s">
        <v>2772</v>
      </c>
      <c r="H3635" s="4" t="s">
        <v>19</v>
      </c>
      <c r="I3635" s="6">
        <v>621.71</v>
      </c>
      <c r="J3635" s="7">
        <v>45366</v>
      </c>
      <c r="K3635" s="5" t="s">
        <v>20</v>
      </c>
    </row>
    <row r="3636" spans="1:11" x14ac:dyDescent="0.3">
      <c r="A3636" s="3" t="s">
        <v>3718</v>
      </c>
      <c r="B3636" s="4">
        <v>7906</v>
      </c>
      <c r="C3636" s="4" t="s">
        <v>1229</v>
      </c>
      <c r="D3636" s="5" t="s">
        <v>1230</v>
      </c>
      <c r="E3636" s="5" t="s">
        <v>24</v>
      </c>
      <c r="F3636" s="4" t="s">
        <v>17</v>
      </c>
      <c r="G3636" s="5" t="s">
        <v>3337</v>
      </c>
      <c r="H3636" s="4" t="s">
        <v>19</v>
      </c>
      <c r="I3636" s="6">
        <v>116.32</v>
      </c>
      <c r="J3636" s="7">
        <v>45307</v>
      </c>
      <c r="K3636" s="5" t="s">
        <v>20</v>
      </c>
    </row>
    <row r="3637" spans="1:11" x14ac:dyDescent="0.3">
      <c r="A3637" s="3" t="s">
        <v>3719</v>
      </c>
      <c r="B3637" s="4">
        <v>7906</v>
      </c>
      <c r="C3637" s="4" t="s">
        <v>1229</v>
      </c>
      <c r="D3637" s="5" t="s">
        <v>1230</v>
      </c>
      <c r="E3637" s="5" t="s">
        <v>24</v>
      </c>
      <c r="F3637" s="4" t="s">
        <v>17</v>
      </c>
      <c r="G3637" s="5" t="s">
        <v>3337</v>
      </c>
      <c r="H3637" s="4" t="s">
        <v>19</v>
      </c>
      <c r="I3637" s="6">
        <v>1111.22</v>
      </c>
      <c r="J3637" s="7">
        <v>44939</v>
      </c>
      <c r="K3637" s="5" t="s">
        <v>20</v>
      </c>
    </row>
    <row r="3638" spans="1:11" x14ac:dyDescent="0.3">
      <c r="A3638" s="3" t="s">
        <v>4394</v>
      </c>
      <c r="B3638" s="4">
        <v>7906</v>
      </c>
      <c r="C3638" s="4" t="s">
        <v>1229</v>
      </c>
      <c r="D3638" s="5" t="s">
        <v>1230</v>
      </c>
      <c r="E3638" s="5" t="s">
        <v>24</v>
      </c>
      <c r="F3638" s="4" t="s">
        <v>17</v>
      </c>
      <c r="G3638" s="5" t="s">
        <v>4021</v>
      </c>
      <c r="H3638" s="4" t="s">
        <v>19</v>
      </c>
      <c r="I3638" s="6">
        <v>271.39</v>
      </c>
      <c r="J3638" s="7">
        <v>45307</v>
      </c>
      <c r="K3638" s="5" t="s">
        <v>20</v>
      </c>
    </row>
    <row r="3639" spans="1:11" x14ac:dyDescent="0.3">
      <c r="A3639" s="3" t="s">
        <v>4395</v>
      </c>
      <c r="B3639" s="4">
        <v>7906</v>
      </c>
      <c r="C3639" s="4" t="s">
        <v>1229</v>
      </c>
      <c r="D3639" s="5" t="s">
        <v>1230</v>
      </c>
      <c r="E3639" s="5" t="s">
        <v>24</v>
      </c>
      <c r="F3639" s="4" t="s">
        <v>17</v>
      </c>
      <c r="G3639" s="5" t="s">
        <v>4021</v>
      </c>
      <c r="H3639" s="4" t="s">
        <v>19</v>
      </c>
      <c r="I3639" s="6">
        <v>2592.4899999999998</v>
      </c>
      <c r="J3639" s="7">
        <v>44939</v>
      </c>
      <c r="K3639" s="5" t="s">
        <v>20</v>
      </c>
    </row>
    <row r="3640" spans="1:11" x14ac:dyDescent="0.3">
      <c r="A3640" s="3" t="s">
        <v>4903</v>
      </c>
      <c r="B3640" s="4">
        <v>7906</v>
      </c>
      <c r="C3640" s="4" t="s">
        <v>1229</v>
      </c>
      <c r="D3640" s="5" t="s">
        <v>1230</v>
      </c>
      <c r="E3640" s="5" t="s">
        <v>24</v>
      </c>
      <c r="F3640" s="4" t="s">
        <v>17</v>
      </c>
      <c r="G3640" s="5" t="s">
        <v>4687</v>
      </c>
      <c r="H3640" s="4" t="s">
        <v>19</v>
      </c>
      <c r="I3640" s="6">
        <v>2136.7800000000002</v>
      </c>
      <c r="J3640" s="7">
        <v>45093</v>
      </c>
      <c r="K3640" s="5" t="s">
        <v>20</v>
      </c>
    </row>
    <row r="3641" spans="1:11" x14ac:dyDescent="0.3">
      <c r="A3641" s="3" t="s">
        <v>941</v>
      </c>
      <c r="B3641" s="4">
        <v>9405</v>
      </c>
      <c r="C3641" s="4" t="s">
        <v>942</v>
      </c>
      <c r="D3641" s="5" t="s">
        <v>943</v>
      </c>
      <c r="E3641" s="5" t="s">
        <v>24</v>
      </c>
      <c r="F3641" s="4" t="s">
        <v>17</v>
      </c>
      <c r="G3641" s="5" t="s">
        <v>25</v>
      </c>
      <c r="H3641" s="4" t="s">
        <v>26</v>
      </c>
      <c r="I3641" s="6">
        <v>1294.57</v>
      </c>
      <c r="J3641" s="7">
        <v>45307</v>
      </c>
      <c r="K3641" s="5"/>
    </row>
    <row r="3642" spans="1:11" x14ac:dyDescent="0.3">
      <c r="A3642" s="3" t="s">
        <v>944</v>
      </c>
      <c r="B3642" s="4">
        <v>9405</v>
      </c>
      <c r="C3642" s="4" t="s">
        <v>942</v>
      </c>
      <c r="D3642" s="5" t="s">
        <v>943</v>
      </c>
      <c r="E3642" s="5" t="s">
        <v>24</v>
      </c>
      <c r="F3642" s="4" t="s">
        <v>17</v>
      </c>
      <c r="G3642" s="5" t="s">
        <v>25</v>
      </c>
      <c r="H3642" s="4" t="s">
        <v>26</v>
      </c>
      <c r="I3642" s="6">
        <v>30259.68</v>
      </c>
      <c r="J3642" s="7">
        <v>44939</v>
      </c>
      <c r="K3642" s="5"/>
    </row>
    <row r="3643" spans="1:11" x14ac:dyDescent="0.3">
      <c r="A3643" s="3" t="s">
        <v>2433</v>
      </c>
      <c r="B3643" s="4">
        <v>9405</v>
      </c>
      <c r="C3643" s="4" t="s">
        <v>942</v>
      </c>
      <c r="D3643" s="5" t="s">
        <v>943</v>
      </c>
      <c r="E3643" s="5" t="s">
        <v>24</v>
      </c>
      <c r="F3643" s="4" t="s">
        <v>17</v>
      </c>
      <c r="G3643" s="5" t="s">
        <v>2156</v>
      </c>
      <c r="H3643" s="4" t="s">
        <v>26</v>
      </c>
      <c r="I3643" s="6">
        <v>30949.71</v>
      </c>
      <c r="J3643" s="7">
        <v>45139</v>
      </c>
      <c r="K3643" s="5"/>
    </row>
    <row r="3644" spans="1:11" x14ac:dyDescent="0.3">
      <c r="A3644" s="3" t="s">
        <v>3019</v>
      </c>
      <c r="B3644" s="4">
        <v>9405</v>
      </c>
      <c r="C3644" s="4" t="s">
        <v>942</v>
      </c>
      <c r="D3644" s="5" t="s">
        <v>943</v>
      </c>
      <c r="E3644" s="5" t="s">
        <v>24</v>
      </c>
      <c r="F3644" s="4" t="s">
        <v>17</v>
      </c>
      <c r="G3644" s="5" t="s">
        <v>2772</v>
      </c>
      <c r="H3644" s="4" t="s">
        <v>26</v>
      </c>
      <c r="I3644" s="6">
        <v>5815.1</v>
      </c>
      <c r="J3644" s="7">
        <v>45366</v>
      </c>
      <c r="K3644" s="5"/>
    </row>
    <row r="3645" spans="1:11" x14ac:dyDescent="0.3">
      <c r="A3645" s="3" t="s">
        <v>3614</v>
      </c>
      <c r="B3645" s="4">
        <v>9405</v>
      </c>
      <c r="C3645" s="4" t="s">
        <v>942</v>
      </c>
      <c r="D3645" s="5" t="s">
        <v>943</v>
      </c>
      <c r="E3645" s="5" t="s">
        <v>24</v>
      </c>
      <c r="F3645" s="4" t="s">
        <v>17</v>
      </c>
      <c r="G3645" s="5" t="s">
        <v>3337</v>
      </c>
      <c r="H3645" s="4" t="s">
        <v>26</v>
      </c>
      <c r="I3645" s="6">
        <v>1071.1199999999999</v>
      </c>
      <c r="J3645" s="7">
        <v>45307</v>
      </c>
      <c r="K3645" s="5"/>
    </row>
    <row r="3646" spans="1:11" x14ac:dyDescent="0.3">
      <c r="A3646" s="3" t="s">
        <v>3615</v>
      </c>
      <c r="B3646" s="4">
        <v>9405</v>
      </c>
      <c r="C3646" s="4" t="s">
        <v>942</v>
      </c>
      <c r="D3646" s="5" t="s">
        <v>943</v>
      </c>
      <c r="E3646" s="5" t="s">
        <v>24</v>
      </c>
      <c r="F3646" s="4" t="s">
        <v>17</v>
      </c>
      <c r="G3646" s="5" t="s">
        <v>3337</v>
      </c>
      <c r="H3646" s="4" t="s">
        <v>26</v>
      </c>
      <c r="I3646" s="6">
        <v>10232.120000000001</v>
      </c>
      <c r="J3646" s="7">
        <v>44939</v>
      </c>
      <c r="K3646" s="5"/>
    </row>
    <row r="3647" spans="1:11" x14ac:dyDescent="0.3">
      <c r="A3647" s="3" t="s">
        <v>4292</v>
      </c>
      <c r="B3647" s="4">
        <v>9405</v>
      </c>
      <c r="C3647" s="4" t="s">
        <v>942</v>
      </c>
      <c r="D3647" s="5" t="s">
        <v>943</v>
      </c>
      <c r="E3647" s="5" t="s">
        <v>24</v>
      </c>
      <c r="F3647" s="4" t="s">
        <v>17</v>
      </c>
      <c r="G3647" s="5" t="s">
        <v>4021</v>
      </c>
      <c r="H3647" s="4" t="s">
        <v>26</v>
      </c>
      <c r="I3647" s="6">
        <v>2498.9499999999998</v>
      </c>
      <c r="J3647" s="7">
        <v>45307</v>
      </c>
      <c r="K3647" s="5"/>
    </row>
    <row r="3648" spans="1:11" x14ac:dyDescent="0.3">
      <c r="A3648" s="3" t="s">
        <v>4293</v>
      </c>
      <c r="B3648" s="4">
        <v>9405</v>
      </c>
      <c r="C3648" s="4" t="s">
        <v>942</v>
      </c>
      <c r="D3648" s="5" t="s">
        <v>943</v>
      </c>
      <c r="E3648" s="5" t="s">
        <v>24</v>
      </c>
      <c r="F3648" s="4" t="s">
        <v>17</v>
      </c>
      <c r="G3648" s="5" t="s">
        <v>4021</v>
      </c>
      <c r="H3648" s="4" t="s">
        <v>26</v>
      </c>
      <c r="I3648" s="6">
        <v>23871.75</v>
      </c>
      <c r="J3648" s="7">
        <v>44939</v>
      </c>
      <c r="K3648" s="5"/>
    </row>
    <row r="3649" spans="1:11" x14ac:dyDescent="0.3">
      <c r="A3649" s="3" t="s">
        <v>4848</v>
      </c>
      <c r="B3649" s="4">
        <v>9405</v>
      </c>
      <c r="C3649" s="4" t="s">
        <v>942</v>
      </c>
      <c r="D3649" s="5" t="s">
        <v>943</v>
      </c>
      <c r="E3649" s="5" t="s">
        <v>24</v>
      </c>
      <c r="F3649" s="4" t="s">
        <v>17</v>
      </c>
      <c r="G3649" s="5" t="s">
        <v>4687</v>
      </c>
      <c r="H3649" s="4" t="s">
        <v>26</v>
      </c>
      <c r="I3649" s="6">
        <v>19992.009999999998</v>
      </c>
      <c r="J3649" s="7">
        <v>45093</v>
      </c>
      <c r="K3649" s="5"/>
    </row>
    <row r="3650" spans="1:11" x14ac:dyDescent="0.3">
      <c r="A3650" s="3" t="s">
        <v>1297</v>
      </c>
      <c r="B3650" s="4">
        <v>8043</v>
      </c>
      <c r="C3650" s="4" t="s">
        <v>1298</v>
      </c>
      <c r="D3650" s="5" t="s">
        <v>1299</v>
      </c>
      <c r="E3650" s="5" t="s">
        <v>24</v>
      </c>
      <c r="F3650" s="4" t="s">
        <v>17</v>
      </c>
      <c r="G3650" s="5" t="s">
        <v>25</v>
      </c>
      <c r="H3650" s="4" t="s">
        <v>19</v>
      </c>
      <c r="I3650" s="6">
        <v>146.11000000000001</v>
      </c>
      <c r="J3650" s="7">
        <v>45307</v>
      </c>
      <c r="K3650" s="5" t="s">
        <v>20</v>
      </c>
    </row>
    <row r="3651" spans="1:11" x14ac:dyDescent="0.3">
      <c r="A3651" s="3" t="s">
        <v>1300</v>
      </c>
      <c r="B3651" s="4">
        <v>8043</v>
      </c>
      <c r="C3651" s="4" t="s">
        <v>1298</v>
      </c>
      <c r="D3651" s="5" t="s">
        <v>1299</v>
      </c>
      <c r="E3651" s="5" t="s">
        <v>24</v>
      </c>
      <c r="F3651" s="4" t="s">
        <v>17</v>
      </c>
      <c r="G3651" s="5" t="s">
        <v>25</v>
      </c>
      <c r="H3651" s="4" t="s">
        <v>19</v>
      </c>
      <c r="I3651" s="6">
        <v>3415.28</v>
      </c>
      <c r="J3651" s="7">
        <v>44939</v>
      </c>
      <c r="K3651" s="5" t="s">
        <v>20</v>
      </c>
    </row>
    <row r="3652" spans="1:11" x14ac:dyDescent="0.3">
      <c r="A3652" s="3" t="s">
        <v>2531</v>
      </c>
      <c r="B3652" s="4">
        <v>8043</v>
      </c>
      <c r="C3652" s="4" t="s">
        <v>1298</v>
      </c>
      <c r="D3652" s="5" t="s">
        <v>1299</v>
      </c>
      <c r="E3652" s="5" t="s">
        <v>24</v>
      </c>
      <c r="F3652" s="4" t="s">
        <v>17</v>
      </c>
      <c r="G3652" s="5" t="s">
        <v>2156</v>
      </c>
      <c r="H3652" s="4" t="s">
        <v>19</v>
      </c>
      <c r="I3652" s="6">
        <v>3445</v>
      </c>
      <c r="J3652" s="7">
        <v>45140</v>
      </c>
      <c r="K3652" s="5" t="s">
        <v>20</v>
      </c>
    </row>
    <row r="3653" spans="1:11" x14ac:dyDescent="0.3">
      <c r="A3653" s="3" t="s">
        <v>3110</v>
      </c>
      <c r="B3653" s="4">
        <v>8043</v>
      </c>
      <c r="C3653" s="4" t="s">
        <v>1298</v>
      </c>
      <c r="D3653" s="5" t="s">
        <v>1299</v>
      </c>
      <c r="E3653" s="5" t="s">
        <v>24</v>
      </c>
      <c r="F3653" s="4" t="s">
        <v>17</v>
      </c>
      <c r="G3653" s="5" t="s">
        <v>2772</v>
      </c>
      <c r="H3653" s="4" t="s">
        <v>19</v>
      </c>
      <c r="I3653" s="6">
        <v>647.28</v>
      </c>
      <c r="J3653" s="7">
        <v>45366</v>
      </c>
      <c r="K3653" s="5" t="s">
        <v>20</v>
      </c>
    </row>
    <row r="3654" spans="1:11" x14ac:dyDescent="0.3">
      <c r="A3654" s="3" t="s">
        <v>356</v>
      </c>
      <c r="B3654" s="4">
        <v>8089</v>
      </c>
      <c r="C3654" s="4" t="s">
        <v>357</v>
      </c>
      <c r="D3654" s="5" t="s">
        <v>358</v>
      </c>
      <c r="E3654" s="5" t="s">
        <v>24</v>
      </c>
      <c r="F3654" s="4" t="s">
        <v>17</v>
      </c>
      <c r="G3654" s="5" t="s">
        <v>25</v>
      </c>
      <c r="H3654" s="4" t="s">
        <v>26</v>
      </c>
      <c r="I3654" s="6">
        <v>476.14</v>
      </c>
      <c r="J3654" s="7">
        <v>45307</v>
      </c>
      <c r="K3654" s="5"/>
    </row>
    <row r="3655" spans="1:11" x14ac:dyDescent="0.3">
      <c r="A3655" s="3" t="s">
        <v>359</v>
      </c>
      <c r="B3655" s="4">
        <v>8089</v>
      </c>
      <c r="C3655" s="4" t="s">
        <v>357</v>
      </c>
      <c r="D3655" s="5" t="s">
        <v>358</v>
      </c>
      <c r="E3655" s="5" t="s">
        <v>24</v>
      </c>
      <c r="F3655" s="4" t="s">
        <v>17</v>
      </c>
      <c r="G3655" s="5" t="s">
        <v>25</v>
      </c>
      <c r="H3655" s="4" t="s">
        <v>26</v>
      </c>
      <c r="I3655" s="6">
        <v>11129.42</v>
      </c>
      <c r="J3655" s="7">
        <v>44939</v>
      </c>
      <c r="K3655" s="5"/>
    </row>
    <row r="3656" spans="1:11" x14ac:dyDescent="0.3">
      <c r="A3656" s="3" t="s">
        <v>1943</v>
      </c>
      <c r="B3656" s="4">
        <v>9157</v>
      </c>
      <c r="C3656" s="4" t="s">
        <v>1944</v>
      </c>
      <c r="D3656" s="5" t="s">
        <v>358</v>
      </c>
      <c r="E3656" s="5" t="s">
        <v>24</v>
      </c>
      <c r="F3656" s="4" t="s">
        <v>17</v>
      </c>
      <c r="G3656" s="5" t="s">
        <v>25</v>
      </c>
      <c r="H3656" s="4" t="s">
        <v>19</v>
      </c>
      <c r="I3656" s="6">
        <v>44.08</v>
      </c>
      <c r="J3656" s="7">
        <v>45307</v>
      </c>
      <c r="K3656" s="5" t="s">
        <v>20</v>
      </c>
    </row>
    <row r="3657" spans="1:11" x14ac:dyDescent="0.3">
      <c r="A3657" s="3" t="s">
        <v>1945</v>
      </c>
      <c r="B3657" s="4">
        <v>9157</v>
      </c>
      <c r="C3657" s="4" t="s">
        <v>1944</v>
      </c>
      <c r="D3657" s="5" t="s">
        <v>358</v>
      </c>
      <c r="E3657" s="5" t="s">
        <v>24</v>
      </c>
      <c r="F3657" s="4" t="s">
        <v>17</v>
      </c>
      <c r="G3657" s="5" t="s">
        <v>25</v>
      </c>
      <c r="H3657" s="4" t="s">
        <v>19</v>
      </c>
      <c r="I3657" s="6">
        <v>1030.4100000000001</v>
      </c>
      <c r="J3657" s="7">
        <v>44939</v>
      </c>
      <c r="K3657" s="5" t="s">
        <v>20</v>
      </c>
    </row>
    <row r="3658" spans="1:11" x14ac:dyDescent="0.3">
      <c r="A3658" s="3" t="s">
        <v>2251</v>
      </c>
      <c r="B3658" s="4">
        <v>8089</v>
      </c>
      <c r="C3658" s="4" t="s">
        <v>357</v>
      </c>
      <c r="D3658" s="5" t="s">
        <v>358</v>
      </c>
      <c r="E3658" s="5" t="s">
        <v>24</v>
      </c>
      <c r="F3658" s="4" t="s">
        <v>17</v>
      </c>
      <c r="G3658" s="5" t="s">
        <v>2156</v>
      </c>
      <c r="H3658" s="4" t="s">
        <v>26</v>
      </c>
      <c r="I3658" s="6">
        <v>11226.3</v>
      </c>
      <c r="J3658" s="7">
        <v>45139</v>
      </c>
      <c r="K3658" s="5"/>
    </row>
    <row r="3659" spans="1:11" x14ac:dyDescent="0.3">
      <c r="A3659" s="3" t="s">
        <v>2474</v>
      </c>
      <c r="B3659" s="4">
        <v>7756</v>
      </c>
      <c r="C3659" s="4" t="s">
        <v>2475</v>
      </c>
      <c r="D3659" s="5" t="s">
        <v>358</v>
      </c>
      <c r="E3659" s="5" t="s">
        <v>24</v>
      </c>
      <c r="F3659" s="4" t="s">
        <v>17</v>
      </c>
      <c r="G3659" s="5" t="s">
        <v>2156</v>
      </c>
      <c r="H3659" s="4" t="s">
        <v>19</v>
      </c>
      <c r="I3659" s="6">
        <v>2100.0700000000002</v>
      </c>
      <c r="J3659" s="7">
        <v>45140</v>
      </c>
      <c r="K3659" s="5" t="s">
        <v>20</v>
      </c>
    </row>
    <row r="3660" spans="1:11" x14ac:dyDescent="0.3">
      <c r="A3660" s="3" t="s">
        <v>2712</v>
      </c>
      <c r="B3660" s="4">
        <v>9157</v>
      </c>
      <c r="C3660" s="4" t="s">
        <v>1944</v>
      </c>
      <c r="D3660" s="5" t="s">
        <v>358</v>
      </c>
      <c r="E3660" s="5" t="s">
        <v>24</v>
      </c>
      <c r="F3660" s="4" t="s">
        <v>17</v>
      </c>
      <c r="G3660" s="5" t="s">
        <v>2156</v>
      </c>
      <c r="H3660" s="4" t="s">
        <v>19</v>
      </c>
      <c r="I3660" s="6">
        <v>1039.3699999999999</v>
      </c>
      <c r="J3660" s="7">
        <v>45140</v>
      </c>
      <c r="K3660" s="5" t="s">
        <v>20</v>
      </c>
    </row>
    <row r="3661" spans="1:11" x14ac:dyDescent="0.3">
      <c r="A3661" s="3" t="s">
        <v>2860</v>
      </c>
      <c r="B3661" s="4">
        <v>8089</v>
      </c>
      <c r="C3661" s="4" t="s">
        <v>357</v>
      </c>
      <c r="D3661" s="5" t="s">
        <v>358</v>
      </c>
      <c r="E3661" s="5" t="s">
        <v>24</v>
      </c>
      <c r="F3661" s="4" t="s">
        <v>17</v>
      </c>
      <c r="G3661" s="5" t="s">
        <v>2772</v>
      </c>
      <c r="H3661" s="4" t="s">
        <v>26</v>
      </c>
      <c r="I3661" s="6">
        <v>2109.29</v>
      </c>
      <c r="J3661" s="7">
        <v>45366</v>
      </c>
      <c r="K3661" s="5"/>
    </row>
    <row r="3662" spans="1:11" x14ac:dyDescent="0.3">
      <c r="A3662" s="3" t="s">
        <v>3057</v>
      </c>
      <c r="B3662" s="4">
        <v>7756</v>
      </c>
      <c r="C3662" s="4" t="s">
        <v>2475</v>
      </c>
      <c r="D3662" s="5" t="s">
        <v>358</v>
      </c>
      <c r="E3662" s="5" t="s">
        <v>24</v>
      </c>
      <c r="F3662" s="4" t="s">
        <v>17</v>
      </c>
      <c r="G3662" s="5" t="s">
        <v>2772</v>
      </c>
      <c r="H3662" s="4" t="s">
        <v>19</v>
      </c>
      <c r="I3662" s="6">
        <v>394.57</v>
      </c>
      <c r="J3662" s="7">
        <v>45366</v>
      </c>
      <c r="K3662" s="5" t="s">
        <v>20</v>
      </c>
    </row>
    <row r="3663" spans="1:11" x14ac:dyDescent="0.3">
      <c r="A3663" s="3" t="s">
        <v>3278</v>
      </c>
      <c r="B3663" s="4">
        <v>9157</v>
      </c>
      <c r="C3663" s="4" t="s">
        <v>1944</v>
      </c>
      <c r="D3663" s="5" t="s">
        <v>358</v>
      </c>
      <c r="E3663" s="5" t="s">
        <v>24</v>
      </c>
      <c r="F3663" s="4" t="s">
        <v>17</v>
      </c>
      <c r="G3663" s="5" t="s">
        <v>2772</v>
      </c>
      <c r="H3663" s="4" t="s">
        <v>19</v>
      </c>
      <c r="I3663" s="6">
        <v>195.29</v>
      </c>
      <c r="J3663" s="7">
        <v>45366</v>
      </c>
      <c r="K3663" s="5" t="s">
        <v>20</v>
      </c>
    </row>
    <row r="3664" spans="1:11" x14ac:dyDescent="0.3">
      <c r="A3664" s="3" t="s">
        <v>3437</v>
      </c>
      <c r="B3664" s="4">
        <v>8089</v>
      </c>
      <c r="C3664" s="4" t="s">
        <v>357</v>
      </c>
      <c r="D3664" s="5" t="s">
        <v>358</v>
      </c>
      <c r="E3664" s="5" t="s">
        <v>24</v>
      </c>
      <c r="F3664" s="4" t="s">
        <v>17</v>
      </c>
      <c r="G3664" s="5" t="s">
        <v>3337</v>
      </c>
      <c r="H3664" s="4" t="s">
        <v>26</v>
      </c>
      <c r="I3664" s="6">
        <v>394.66</v>
      </c>
      <c r="J3664" s="7">
        <v>45307</v>
      </c>
      <c r="K3664" s="5"/>
    </row>
    <row r="3665" spans="1:11" x14ac:dyDescent="0.3">
      <c r="A3665" s="3" t="s">
        <v>3438</v>
      </c>
      <c r="B3665" s="4">
        <v>8089</v>
      </c>
      <c r="C3665" s="4" t="s">
        <v>357</v>
      </c>
      <c r="D3665" s="5" t="s">
        <v>358</v>
      </c>
      <c r="E3665" s="5" t="s">
        <v>24</v>
      </c>
      <c r="F3665" s="4" t="s">
        <v>17</v>
      </c>
      <c r="G3665" s="5" t="s">
        <v>3337</v>
      </c>
      <c r="H3665" s="4" t="s">
        <v>26</v>
      </c>
      <c r="I3665" s="6">
        <v>3770.06</v>
      </c>
      <c r="J3665" s="7">
        <v>44939</v>
      </c>
      <c r="K3665" s="5"/>
    </row>
    <row r="3666" spans="1:11" x14ac:dyDescent="0.3">
      <c r="A3666" s="3" t="s">
        <v>4117</v>
      </c>
      <c r="B3666" s="4">
        <v>8089</v>
      </c>
      <c r="C3666" s="4" t="s">
        <v>357</v>
      </c>
      <c r="D3666" s="5" t="s">
        <v>358</v>
      </c>
      <c r="E3666" s="5" t="s">
        <v>24</v>
      </c>
      <c r="F3666" s="4" t="s">
        <v>17</v>
      </c>
      <c r="G3666" s="5" t="s">
        <v>4021</v>
      </c>
      <c r="H3666" s="4" t="s">
        <v>26</v>
      </c>
      <c r="I3666" s="6">
        <v>920.75</v>
      </c>
      <c r="J3666" s="7">
        <v>45307</v>
      </c>
      <c r="K3666" s="5"/>
    </row>
    <row r="3667" spans="1:11" x14ac:dyDescent="0.3">
      <c r="A3667" s="3" t="s">
        <v>4118</v>
      </c>
      <c r="B3667" s="4">
        <v>8089</v>
      </c>
      <c r="C3667" s="4" t="s">
        <v>357</v>
      </c>
      <c r="D3667" s="5" t="s">
        <v>358</v>
      </c>
      <c r="E3667" s="5" t="s">
        <v>24</v>
      </c>
      <c r="F3667" s="4" t="s">
        <v>17</v>
      </c>
      <c r="G3667" s="5" t="s">
        <v>4021</v>
      </c>
      <c r="H3667" s="4" t="s">
        <v>26</v>
      </c>
      <c r="I3667" s="6">
        <v>8795.6200000000008</v>
      </c>
      <c r="J3667" s="7">
        <v>44939</v>
      </c>
      <c r="K3667" s="5"/>
    </row>
    <row r="3668" spans="1:11" x14ac:dyDescent="0.3">
      <c r="A3668" s="3" t="s">
        <v>4747</v>
      </c>
      <c r="B3668" s="4">
        <v>8089</v>
      </c>
      <c r="C3668" s="4" t="s">
        <v>357</v>
      </c>
      <c r="D3668" s="5" t="s">
        <v>358</v>
      </c>
      <c r="E3668" s="5" t="s">
        <v>24</v>
      </c>
      <c r="F3668" s="4" t="s">
        <v>17</v>
      </c>
      <c r="G3668" s="5" t="s">
        <v>4687</v>
      </c>
      <c r="H3668" s="4" t="s">
        <v>26</v>
      </c>
      <c r="I3668" s="6">
        <v>7249.52</v>
      </c>
      <c r="J3668" s="7">
        <v>45093</v>
      </c>
      <c r="K3668" s="5"/>
    </row>
    <row r="3669" spans="1:11" x14ac:dyDescent="0.3">
      <c r="A3669" s="3" t="s">
        <v>4877</v>
      </c>
      <c r="B3669" s="4">
        <v>7756</v>
      </c>
      <c r="C3669" s="4" t="s">
        <v>2475</v>
      </c>
      <c r="D3669" s="5" t="s">
        <v>358</v>
      </c>
      <c r="E3669" s="5" t="s">
        <v>24</v>
      </c>
      <c r="F3669" s="4" t="s">
        <v>17</v>
      </c>
      <c r="G3669" s="5" t="s">
        <v>4687</v>
      </c>
      <c r="H3669" s="4" t="s">
        <v>19</v>
      </c>
      <c r="I3669" s="6">
        <v>1353.83</v>
      </c>
      <c r="J3669" s="7">
        <v>45093</v>
      </c>
      <c r="K3669" s="5" t="s">
        <v>20</v>
      </c>
    </row>
    <row r="3670" spans="1:11" x14ac:dyDescent="0.3">
      <c r="A3670" s="3" t="s">
        <v>563</v>
      </c>
      <c r="B3670" s="4">
        <v>8606</v>
      </c>
      <c r="C3670" s="4" t="s">
        <v>564</v>
      </c>
      <c r="D3670" s="5" t="s">
        <v>565</v>
      </c>
      <c r="E3670" s="5" t="s">
        <v>24</v>
      </c>
      <c r="F3670" s="4" t="s">
        <v>17</v>
      </c>
      <c r="G3670" s="5" t="s">
        <v>25</v>
      </c>
      <c r="H3670" s="4" t="s">
        <v>26</v>
      </c>
      <c r="I3670" s="6">
        <v>48.51</v>
      </c>
      <c r="J3670" s="7">
        <v>45307</v>
      </c>
      <c r="K3670" s="5"/>
    </row>
    <row r="3671" spans="1:11" x14ac:dyDescent="0.3">
      <c r="A3671" s="3" t="s">
        <v>566</v>
      </c>
      <c r="B3671" s="4">
        <v>8606</v>
      </c>
      <c r="C3671" s="4" t="s">
        <v>564</v>
      </c>
      <c r="D3671" s="5" t="s">
        <v>565</v>
      </c>
      <c r="E3671" s="5" t="s">
        <v>24</v>
      </c>
      <c r="F3671" s="4" t="s">
        <v>17</v>
      </c>
      <c r="G3671" s="5" t="s">
        <v>25</v>
      </c>
      <c r="H3671" s="4" t="s">
        <v>26</v>
      </c>
      <c r="I3671" s="6">
        <v>1133.82</v>
      </c>
      <c r="J3671" s="7">
        <v>44939</v>
      </c>
      <c r="K3671" s="5"/>
    </row>
    <row r="3672" spans="1:11" x14ac:dyDescent="0.3">
      <c r="A3672" s="3" t="s">
        <v>2320</v>
      </c>
      <c r="B3672" s="4">
        <v>8606</v>
      </c>
      <c r="C3672" s="4" t="s">
        <v>564</v>
      </c>
      <c r="D3672" s="5" t="s">
        <v>565</v>
      </c>
      <c r="E3672" s="5" t="s">
        <v>24</v>
      </c>
      <c r="F3672" s="4" t="s">
        <v>17</v>
      </c>
      <c r="G3672" s="5" t="s">
        <v>2156</v>
      </c>
      <c r="H3672" s="4" t="s">
        <v>26</v>
      </c>
      <c r="I3672" s="6">
        <v>1143.69</v>
      </c>
      <c r="J3672" s="7">
        <v>45139</v>
      </c>
      <c r="K3672" s="5"/>
    </row>
    <row r="3673" spans="1:11" x14ac:dyDescent="0.3">
      <c r="A3673" s="3" t="s">
        <v>2918</v>
      </c>
      <c r="B3673" s="4">
        <v>8606</v>
      </c>
      <c r="C3673" s="4" t="s">
        <v>564</v>
      </c>
      <c r="D3673" s="5" t="s">
        <v>565</v>
      </c>
      <c r="E3673" s="5" t="s">
        <v>24</v>
      </c>
      <c r="F3673" s="4" t="s">
        <v>17</v>
      </c>
      <c r="G3673" s="5" t="s">
        <v>2772</v>
      </c>
      <c r="H3673" s="4" t="s">
        <v>26</v>
      </c>
      <c r="I3673" s="6">
        <v>214.89</v>
      </c>
      <c r="J3673" s="7">
        <v>45366</v>
      </c>
      <c r="K3673" s="5"/>
    </row>
    <row r="3674" spans="1:11" x14ac:dyDescent="0.3">
      <c r="A3674" s="3" t="s">
        <v>1360</v>
      </c>
      <c r="B3674" s="4">
        <v>8096</v>
      </c>
      <c r="C3674" s="4" t="s">
        <v>1361</v>
      </c>
      <c r="D3674" s="5" t="s">
        <v>1362</v>
      </c>
      <c r="E3674" s="5" t="s">
        <v>24</v>
      </c>
      <c r="F3674" s="4" t="s">
        <v>17</v>
      </c>
      <c r="G3674" s="5" t="s">
        <v>25</v>
      </c>
      <c r="H3674" s="4" t="s">
        <v>19</v>
      </c>
      <c r="I3674" s="6">
        <v>107.69</v>
      </c>
      <c r="J3674" s="7">
        <v>45307</v>
      </c>
      <c r="K3674" s="5" t="s">
        <v>20</v>
      </c>
    </row>
    <row r="3675" spans="1:11" x14ac:dyDescent="0.3">
      <c r="A3675" s="3" t="s">
        <v>1363</v>
      </c>
      <c r="B3675" s="4">
        <v>8096</v>
      </c>
      <c r="C3675" s="4" t="s">
        <v>1361</v>
      </c>
      <c r="D3675" s="5" t="s">
        <v>1362</v>
      </c>
      <c r="E3675" s="5" t="s">
        <v>24</v>
      </c>
      <c r="F3675" s="4" t="s">
        <v>17</v>
      </c>
      <c r="G3675" s="5" t="s">
        <v>25</v>
      </c>
      <c r="H3675" s="4" t="s">
        <v>19</v>
      </c>
      <c r="I3675" s="6">
        <v>2517.09</v>
      </c>
      <c r="J3675" s="7">
        <v>44939</v>
      </c>
      <c r="K3675" s="5" t="s">
        <v>20</v>
      </c>
    </row>
    <row r="3676" spans="1:11" x14ac:dyDescent="0.3">
      <c r="A3676" s="3" t="s">
        <v>2557</v>
      </c>
      <c r="B3676" s="4">
        <v>8096</v>
      </c>
      <c r="C3676" s="4" t="s">
        <v>1361</v>
      </c>
      <c r="D3676" s="5" t="s">
        <v>1362</v>
      </c>
      <c r="E3676" s="5" t="s">
        <v>24</v>
      </c>
      <c r="F3676" s="4" t="s">
        <v>17</v>
      </c>
      <c r="G3676" s="5" t="s">
        <v>2156</v>
      </c>
      <c r="H3676" s="4" t="s">
        <v>19</v>
      </c>
      <c r="I3676" s="6">
        <v>2539</v>
      </c>
      <c r="J3676" s="7">
        <v>45140</v>
      </c>
      <c r="K3676" s="5" t="s">
        <v>20</v>
      </c>
    </row>
    <row r="3677" spans="1:11" x14ac:dyDescent="0.3">
      <c r="A3677" s="3" t="s">
        <v>3130</v>
      </c>
      <c r="B3677" s="4">
        <v>8096</v>
      </c>
      <c r="C3677" s="4" t="s">
        <v>1361</v>
      </c>
      <c r="D3677" s="5" t="s">
        <v>1362</v>
      </c>
      <c r="E3677" s="5" t="s">
        <v>24</v>
      </c>
      <c r="F3677" s="4" t="s">
        <v>17</v>
      </c>
      <c r="G3677" s="5" t="s">
        <v>2772</v>
      </c>
      <c r="H3677" s="4" t="s">
        <v>19</v>
      </c>
      <c r="I3677" s="6">
        <v>477.05</v>
      </c>
      <c r="J3677" s="7">
        <v>45366</v>
      </c>
      <c r="K3677" s="5" t="s">
        <v>20</v>
      </c>
    </row>
    <row r="3678" spans="1:11" x14ac:dyDescent="0.3">
      <c r="A3678" s="3" t="s">
        <v>3751</v>
      </c>
      <c r="B3678" s="4">
        <v>8096</v>
      </c>
      <c r="C3678" s="4" t="s">
        <v>1361</v>
      </c>
      <c r="D3678" s="5" t="s">
        <v>1362</v>
      </c>
      <c r="E3678" s="5" t="s">
        <v>24</v>
      </c>
      <c r="F3678" s="4" t="s">
        <v>17</v>
      </c>
      <c r="G3678" s="5" t="s">
        <v>3337</v>
      </c>
      <c r="H3678" s="4" t="s">
        <v>19</v>
      </c>
      <c r="I3678" s="6">
        <v>89.26</v>
      </c>
      <c r="J3678" s="7">
        <v>45307</v>
      </c>
      <c r="K3678" s="5" t="s">
        <v>20</v>
      </c>
    </row>
    <row r="3679" spans="1:11" x14ac:dyDescent="0.3">
      <c r="A3679" s="3" t="s">
        <v>3752</v>
      </c>
      <c r="B3679" s="4">
        <v>8096</v>
      </c>
      <c r="C3679" s="4" t="s">
        <v>1361</v>
      </c>
      <c r="D3679" s="5" t="s">
        <v>1362</v>
      </c>
      <c r="E3679" s="5" t="s">
        <v>24</v>
      </c>
      <c r="F3679" s="4" t="s">
        <v>17</v>
      </c>
      <c r="G3679" s="5" t="s">
        <v>3337</v>
      </c>
      <c r="H3679" s="4" t="s">
        <v>19</v>
      </c>
      <c r="I3679" s="6">
        <v>852.66</v>
      </c>
      <c r="J3679" s="7">
        <v>44939</v>
      </c>
      <c r="K3679" s="5" t="s">
        <v>20</v>
      </c>
    </row>
    <row r="3680" spans="1:11" x14ac:dyDescent="0.3">
      <c r="A3680" s="3" t="s">
        <v>4427</v>
      </c>
      <c r="B3680" s="4">
        <v>8096</v>
      </c>
      <c r="C3680" s="4" t="s">
        <v>1361</v>
      </c>
      <c r="D3680" s="5" t="s">
        <v>1362</v>
      </c>
      <c r="E3680" s="5" t="s">
        <v>24</v>
      </c>
      <c r="F3680" s="4" t="s">
        <v>17</v>
      </c>
      <c r="G3680" s="5" t="s">
        <v>4021</v>
      </c>
      <c r="H3680" s="4" t="s">
        <v>19</v>
      </c>
      <c r="I3680" s="6">
        <v>208.24</v>
      </c>
      <c r="J3680" s="7">
        <v>45307</v>
      </c>
      <c r="K3680" s="5" t="s">
        <v>20</v>
      </c>
    </row>
    <row r="3681" spans="1:11" x14ac:dyDescent="0.3">
      <c r="A3681" s="3" t="s">
        <v>4428</v>
      </c>
      <c r="B3681" s="4">
        <v>8096</v>
      </c>
      <c r="C3681" s="4" t="s">
        <v>1361</v>
      </c>
      <c r="D3681" s="5" t="s">
        <v>1362</v>
      </c>
      <c r="E3681" s="5" t="s">
        <v>24</v>
      </c>
      <c r="F3681" s="4" t="s">
        <v>17</v>
      </c>
      <c r="G3681" s="5" t="s">
        <v>4021</v>
      </c>
      <c r="H3681" s="4" t="s">
        <v>19</v>
      </c>
      <c r="I3681" s="6">
        <v>1989.26</v>
      </c>
      <c r="J3681" s="7">
        <v>44939</v>
      </c>
      <c r="K3681" s="5" t="s">
        <v>20</v>
      </c>
    </row>
    <row r="3682" spans="1:11" x14ac:dyDescent="0.3">
      <c r="A3682" s="3" t="s">
        <v>4923</v>
      </c>
      <c r="B3682" s="4">
        <v>8096</v>
      </c>
      <c r="C3682" s="4" t="s">
        <v>1361</v>
      </c>
      <c r="D3682" s="5" t="s">
        <v>1362</v>
      </c>
      <c r="E3682" s="5" t="s">
        <v>24</v>
      </c>
      <c r="F3682" s="4" t="s">
        <v>17</v>
      </c>
      <c r="G3682" s="5" t="s">
        <v>4687</v>
      </c>
      <c r="H3682" s="4" t="s">
        <v>19</v>
      </c>
      <c r="I3682" s="6">
        <v>1639.59</v>
      </c>
      <c r="J3682" s="7">
        <v>45093</v>
      </c>
      <c r="K3682" s="5" t="s">
        <v>20</v>
      </c>
    </row>
    <row r="3683" spans="1:11" x14ac:dyDescent="0.3">
      <c r="A3683" s="3" t="s">
        <v>945</v>
      </c>
      <c r="B3683" s="4">
        <v>9430</v>
      </c>
      <c r="C3683" s="4" t="s">
        <v>946</v>
      </c>
      <c r="D3683" s="5" t="s">
        <v>947</v>
      </c>
      <c r="E3683" s="5" t="s">
        <v>24</v>
      </c>
      <c r="F3683" s="4" t="s">
        <v>17</v>
      </c>
      <c r="G3683" s="5" t="s">
        <v>25</v>
      </c>
      <c r="H3683" s="4" t="s">
        <v>26</v>
      </c>
      <c r="I3683" s="6">
        <v>900.83</v>
      </c>
      <c r="J3683" s="7">
        <v>45307</v>
      </c>
      <c r="K3683" s="5"/>
    </row>
    <row r="3684" spans="1:11" x14ac:dyDescent="0.3">
      <c r="A3684" s="3" t="s">
        <v>948</v>
      </c>
      <c r="B3684" s="4">
        <v>9430</v>
      </c>
      <c r="C3684" s="4" t="s">
        <v>946</v>
      </c>
      <c r="D3684" s="5" t="s">
        <v>947</v>
      </c>
      <c r="E3684" s="5" t="s">
        <v>24</v>
      </c>
      <c r="F3684" s="4" t="s">
        <v>17</v>
      </c>
      <c r="G3684" s="5" t="s">
        <v>25</v>
      </c>
      <c r="H3684" s="4" t="s">
        <v>26</v>
      </c>
      <c r="I3684" s="6">
        <v>21056.34</v>
      </c>
      <c r="J3684" s="7">
        <v>44939</v>
      </c>
      <c r="K3684" s="5"/>
    </row>
    <row r="3685" spans="1:11" x14ac:dyDescent="0.3">
      <c r="A3685" s="3" t="s">
        <v>2434</v>
      </c>
      <c r="B3685" s="4">
        <v>9430</v>
      </c>
      <c r="C3685" s="4" t="s">
        <v>946</v>
      </c>
      <c r="D3685" s="5" t="s">
        <v>947</v>
      </c>
      <c r="E3685" s="5" t="s">
        <v>24</v>
      </c>
      <c r="F3685" s="4" t="s">
        <v>17</v>
      </c>
      <c r="G3685" s="5" t="s">
        <v>2156</v>
      </c>
      <c r="H3685" s="4" t="s">
        <v>26</v>
      </c>
      <c r="I3685" s="6">
        <v>21387.68</v>
      </c>
      <c r="J3685" s="7">
        <v>45139</v>
      </c>
      <c r="K3685" s="5"/>
    </row>
    <row r="3686" spans="1:11" x14ac:dyDescent="0.3">
      <c r="A3686" s="3" t="s">
        <v>3020</v>
      </c>
      <c r="B3686" s="4">
        <v>9430</v>
      </c>
      <c r="C3686" s="4" t="s">
        <v>946</v>
      </c>
      <c r="D3686" s="5" t="s">
        <v>947</v>
      </c>
      <c r="E3686" s="5" t="s">
        <v>24</v>
      </c>
      <c r="F3686" s="4" t="s">
        <v>17</v>
      </c>
      <c r="G3686" s="5" t="s">
        <v>2772</v>
      </c>
      <c r="H3686" s="4" t="s">
        <v>26</v>
      </c>
      <c r="I3686" s="6">
        <v>4018.49</v>
      </c>
      <c r="J3686" s="7">
        <v>45366</v>
      </c>
      <c r="K3686" s="5"/>
    </row>
    <row r="3687" spans="1:11" x14ac:dyDescent="0.3">
      <c r="A3687" s="3" t="s">
        <v>3616</v>
      </c>
      <c r="B3687" s="4">
        <v>9430</v>
      </c>
      <c r="C3687" s="4" t="s">
        <v>946</v>
      </c>
      <c r="D3687" s="5" t="s">
        <v>947</v>
      </c>
      <c r="E3687" s="5" t="s">
        <v>24</v>
      </c>
      <c r="F3687" s="4" t="s">
        <v>17</v>
      </c>
      <c r="G3687" s="5" t="s">
        <v>3337</v>
      </c>
      <c r="H3687" s="4" t="s">
        <v>26</v>
      </c>
      <c r="I3687" s="6">
        <v>745.53</v>
      </c>
      <c r="J3687" s="7">
        <v>45307</v>
      </c>
      <c r="K3687" s="5"/>
    </row>
    <row r="3688" spans="1:11" x14ac:dyDescent="0.3">
      <c r="A3688" s="3" t="s">
        <v>3617</v>
      </c>
      <c r="B3688" s="4">
        <v>9430</v>
      </c>
      <c r="C3688" s="4" t="s">
        <v>946</v>
      </c>
      <c r="D3688" s="5" t="s">
        <v>947</v>
      </c>
      <c r="E3688" s="5" t="s">
        <v>24</v>
      </c>
      <c r="F3688" s="4" t="s">
        <v>17</v>
      </c>
      <c r="G3688" s="5" t="s">
        <v>3337</v>
      </c>
      <c r="H3688" s="4" t="s">
        <v>26</v>
      </c>
      <c r="I3688" s="6">
        <v>7121.79</v>
      </c>
      <c r="J3688" s="7">
        <v>44939</v>
      </c>
      <c r="K3688" s="5"/>
    </row>
    <row r="3689" spans="1:11" x14ac:dyDescent="0.3">
      <c r="A3689" s="3" t="s">
        <v>4294</v>
      </c>
      <c r="B3689" s="4">
        <v>9430</v>
      </c>
      <c r="C3689" s="4" t="s">
        <v>946</v>
      </c>
      <c r="D3689" s="5" t="s">
        <v>947</v>
      </c>
      <c r="E3689" s="5" t="s">
        <v>24</v>
      </c>
      <c r="F3689" s="4" t="s">
        <v>17</v>
      </c>
      <c r="G3689" s="5" t="s">
        <v>4021</v>
      </c>
      <c r="H3689" s="4" t="s">
        <v>26</v>
      </c>
      <c r="I3689" s="6">
        <v>1739.32</v>
      </c>
      <c r="J3689" s="7">
        <v>45307</v>
      </c>
      <c r="K3689" s="5"/>
    </row>
    <row r="3690" spans="1:11" x14ac:dyDescent="0.3">
      <c r="A3690" s="3" t="s">
        <v>4295</v>
      </c>
      <c r="B3690" s="4">
        <v>9430</v>
      </c>
      <c r="C3690" s="4" t="s">
        <v>946</v>
      </c>
      <c r="D3690" s="5" t="s">
        <v>947</v>
      </c>
      <c r="E3690" s="5" t="s">
        <v>24</v>
      </c>
      <c r="F3690" s="4" t="s">
        <v>17</v>
      </c>
      <c r="G3690" s="5" t="s">
        <v>4021</v>
      </c>
      <c r="H3690" s="4" t="s">
        <v>26</v>
      </c>
      <c r="I3690" s="6">
        <v>16615.28</v>
      </c>
      <c r="J3690" s="7">
        <v>44939</v>
      </c>
      <c r="K3690" s="5"/>
    </row>
    <row r="3691" spans="1:11" x14ac:dyDescent="0.3">
      <c r="A3691" s="3" t="s">
        <v>4849</v>
      </c>
      <c r="B3691" s="4">
        <v>9430</v>
      </c>
      <c r="C3691" s="4" t="s">
        <v>946</v>
      </c>
      <c r="D3691" s="5" t="s">
        <v>947</v>
      </c>
      <c r="E3691" s="5" t="s">
        <v>24</v>
      </c>
      <c r="F3691" s="4" t="s">
        <v>17</v>
      </c>
      <c r="G3691" s="5" t="s">
        <v>4687</v>
      </c>
      <c r="H3691" s="4" t="s">
        <v>26</v>
      </c>
      <c r="I3691" s="6">
        <v>13771.44</v>
      </c>
      <c r="J3691" s="7">
        <v>45093</v>
      </c>
      <c r="K3691" s="5"/>
    </row>
    <row r="3692" spans="1:11" x14ac:dyDescent="0.3">
      <c r="A3692" s="3" t="s">
        <v>2106</v>
      </c>
      <c r="B3692" s="4">
        <v>9394</v>
      </c>
      <c r="C3692" s="4" t="s">
        <v>2107</v>
      </c>
      <c r="D3692" s="5" t="s">
        <v>2108</v>
      </c>
      <c r="E3692" s="5" t="s">
        <v>24</v>
      </c>
      <c r="F3692" s="4" t="s">
        <v>17</v>
      </c>
      <c r="G3692" s="5" t="s">
        <v>25</v>
      </c>
      <c r="H3692" s="4" t="s">
        <v>19</v>
      </c>
      <c r="I3692" s="6">
        <v>17.989999999999998</v>
      </c>
      <c r="J3692" s="7">
        <v>45307</v>
      </c>
      <c r="K3692" s="5" t="s">
        <v>20</v>
      </c>
    </row>
    <row r="3693" spans="1:11" x14ac:dyDescent="0.3">
      <c r="A3693" s="3" t="s">
        <v>2109</v>
      </c>
      <c r="B3693" s="4">
        <v>9394</v>
      </c>
      <c r="C3693" s="4" t="s">
        <v>2107</v>
      </c>
      <c r="D3693" s="5" t="s">
        <v>2108</v>
      </c>
      <c r="E3693" s="5" t="s">
        <v>24</v>
      </c>
      <c r="F3693" s="4" t="s">
        <v>17</v>
      </c>
      <c r="G3693" s="5" t="s">
        <v>25</v>
      </c>
      <c r="H3693" s="4" t="s">
        <v>19</v>
      </c>
      <c r="I3693" s="6">
        <v>420.62</v>
      </c>
      <c r="J3693" s="7">
        <v>45016</v>
      </c>
      <c r="K3693" s="5" t="s">
        <v>20</v>
      </c>
    </row>
    <row r="3694" spans="1:11" x14ac:dyDescent="0.3">
      <c r="A3694" s="3" t="s">
        <v>2757</v>
      </c>
      <c r="B3694" s="4">
        <v>9394</v>
      </c>
      <c r="C3694" s="4" t="s">
        <v>2107</v>
      </c>
      <c r="D3694" s="5" t="s">
        <v>2108</v>
      </c>
      <c r="E3694" s="5" t="s">
        <v>24</v>
      </c>
      <c r="F3694" s="4" t="s">
        <v>17</v>
      </c>
      <c r="G3694" s="5" t="s">
        <v>2156</v>
      </c>
      <c r="H3694" s="4" t="s">
        <v>19</v>
      </c>
      <c r="I3694" s="6">
        <v>424.28</v>
      </c>
      <c r="J3694" s="7">
        <v>45140</v>
      </c>
      <c r="K3694" s="5" t="s">
        <v>20</v>
      </c>
    </row>
    <row r="3695" spans="1:11" x14ac:dyDescent="0.3">
      <c r="A3695" s="3" t="s">
        <v>3320</v>
      </c>
      <c r="B3695" s="4">
        <v>9394</v>
      </c>
      <c r="C3695" s="4" t="s">
        <v>2107</v>
      </c>
      <c r="D3695" s="5" t="s">
        <v>2108</v>
      </c>
      <c r="E3695" s="5" t="s">
        <v>24</v>
      </c>
      <c r="F3695" s="4" t="s">
        <v>17</v>
      </c>
      <c r="G3695" s="5" t="s">
        <v>2772</v>
      </c>
      <c r="H3695" s="4" t="s">
        <v>19</v>
      </c>
      <c r="I3695" s="6">
        <v>79.72</v>
      </c>
      <c r="J3695" s="7">
        <v>45366</v>
      </c>
      <c r="K3695" s="5" t="s">
        <v>20</v>
      </c>
    </row>
    <row r="3696" spans="1:11" x14ac:dyDescent="0.3">
      <c r="A3696" s="3" t="s">
        <v>893</v>
      </c>
      <c r="B3696" s="4">
        <v>9296</v>
      </c>
      <c r="C3696" s="4" t="s">
        <v>894</v>
      </c>
      <c r="D3696" s="5" t="s">
        <v>895</v>
      </c>
      <c r="E3696" s="5" t="s">
        <v>24</v>
      </c>
      <c r="F3696" s="4" t="s">
        <v>17</v>
      </c>
      <c r="G3696" s="5" t="s">
        <v>25</v>
      </c>
      <c r="H3696" s="4" t="s">
        <v>26</v>
      </c>
      <c r="I3696" s="6">
        <v>97.13</v>
      </c>
      <c r="J3696" s="7">
        <v>45307</v>
      </c>
      <c r="K3696" s="5"/>
    </row>
    <row r="3697" spans="1:11" x14ac:dyDescent="0.3">
      <c r="A3697" s="3" t="s">
        <v>896</v>
      </c>
      <c r="B3697" s="4">
        <v>9296</v>
      </c>
      <c r="C3697" s="4" t="s">
        <v>894</v>
      </c>
      <c r="D3697" s="5" t="s">
        <v>895</v>
      </c>
      <c r="E3697" s="5" t="s">
        <v>24</v>
      </c>
      <c r="F3697" s="4" t="s">
        <v>17</v>
      </c>
      <c r="G3697" s="5" t="s">
        <v>25</v>
      </c>
      <c r="H3697" s="4" t="s">
        <v>26</v>
      </c>
      <c r="I3697" s="6">
        <v>2270.29</v>
      </c>
      <c r="J3697" s="7">
        <v>44939</v>
      </c>
      <c r="K3697" s="5"/>
    </row>
    <row r="3698" spans="1:11" x14ac:dyDescent="0.3">
      <c r="A3698" s="3" t="s">
        <v>2421</v>
      </c>
      <c r="B3698" s="4">
        <v>9296</v>
      </c>
      <c r="C3698" s="4" t="s">
        <v>894</v>
      </c>
      <c r="D3698" s="5" t="s">
        <v>895</v>
      </c>
      <c r="E3698" s="5" t="s">
        <v>24</v>
      </c>
      <c r="F3698" s="4" t="s">
        <v>17</v>
      </c>
      <c r="G3698" s="5" t="s">
        <v>2156</v>
      </c>
      <c r="H3698" s="4" t="s">
        <v>26</v>
      </c>
      <c r="I3698" s="6">
        <v>2290.0500000000002</v>
      </c>
      <c r="J3698" s="7">
        <v>45139</v>
      </c>
      <c r="K3698" s="5"/>
    </row>
    <row r="3699" spans="1:11" x14ac:dyDescent="0.3">
      <c r="A3699" s="3" t="s">
        <v>3007</v>
      </c>
      <c r="B3699" s="4">
        <v>9296</v>
      </c>
      <c r="C3699" s="4" t="s">
        <v>894</v>
      </c>
      <c r="D3699" s="5" t="s">
        <v>895</v>
      </c>
      <c r="E3699" s="5" t="s">
        <v>24</v>
      </c>
      <c r="F3699" s="4" t="s">
        <v>17</v>
      </c>
      <c r="G3699" s="5" t="s">
        <v>2772</v>
      </c>
      <c r="H3699" s="4" t="s">
        <v>26</v>
      </c>
      <c r="I3699" s="6">
        <v>430.28</v>
      </c>
      <c r="J3699" s="7">
        <v>45366</v>
      </c>
      <c r="K3699" s="5"/>
    </row>
    <row r="3700" spans="1:11" x14ac:dyDescent="0.3">
      <c r="A3700" s="3" t="s">
        <v>4840</v>
      </c>
      <c r="B3700" s="4">
        <v>9296</v>
      </c>
      <c r="C3700" s="4" t="s">
        <v>894</v>
      </c>
      <c r="D3700" s="5" t="s">
        <v>895</v>
      </c>
      <c r="E3700" s="5" t="s">
        <v>24</v>
      </c>
      <c r="F3700" s="4" t="s">
        <v>17</v>
      </c>
      <c r="G3700" s="5" t="s">
        <v>4687</v>
      </c>
      <c r="H3700" s="4" t="s">
        <v>26</v>
      </c>
      <c r="I3700" s="6">
        <v>1105.93</v>
      </c>
      <c r="J3700" s="7">
        <v>45093</v>
      </c>
      <c r="K3700" s="5"/>
    </row>
    <row r="3701" spans="1:11" x14ac:dyDescent="0.3">
      <c r="A3701" s="3" t="s">
        <v>1625</v>
      </c>
      <c r="B3701" s="4">
        <v>8576</v>
      </c>
      <c r="C3701" s="4" t="s">
        <v>1626</v>
      </c>
      <c r="D3701" s="5" t="s">
        <v>1627</v>
      </c>
      <c r="E3701" s="5" t="s">
        <v>24</v>
      </c>
      <c r="F3701" s="4" t="s">
        <v>17</v>
      </c>
      <c r="G3701" s="5" t="s">
        <v>25</v>
      </c>
      <c r="H3701" s="4" t="s">
        <v>19</v>
      </c>
      <c r="I3701" s="6">
        <v>64.11</v>
      </c>
      <c r="J3701" s="7">
        <v>45307</v>
      </c>
      <c r="K3701" s="5" t="s">
        <v>20</v>
      </c>
    </row>
    <row r="3702" spans="1:11" x14ac:dyDescent="0.3">
      <c r="A3702" s="3" t="s">
        <v>1628</v>
      </c>
      <c r="B3702" s="4">
        <v>8576</v>
      </c>
      <c r="C3702" s="4" t="s">
        <v>1626</v>
      </c>
      <c r="D3702" s="5" t="s">
        <v>1627</v>
      </c>
      <c r="E3702" s="5" t="s">
        <v>24</v>
      </c>
      <c r="F3702" s="4" t="s">
        <v>17</v>
      </c>
      <c r="G3702" s="5" t="s">
        <v>25</v>
      </c>
      <c r="H3702" s="4" t="s">
        <v>19</v>
      </c>
      <c r="I3702" s="6">
        <v>1498.49</v>
      </c>
      <c r="J3702" s="7">
        <v>45261</v>
      </c>
      <c r="K3702" s="5" t="s">
        <v>20</v>
      </c>
    </row>
    <row r="3703" spans="1:11" x14ac:dyDescent="0.3">
      <c r="A3703" s="3" t="s">
        <v>2630</v>
      </c>
      <c r="B3703" s="4">
        <v>8576</v>
      </c>
      <c r="C3703" s="4" t="s">
        <v>1626</v>
      </c>
      <c r="D3703" s="5" t="s">
        <v>1627</v>
      </c>
      <c r="E3703" s="5" t="s">
        <v>24</v>
      </c>
      <c r="F3703" s="4" t="s">
        <v>17</v>
      </c>
      <c r="G3703" s="5" t="s">
        <v>2156</v>
      </c>
      <c r="H3703" s="4" t="s">
        <v>19</v>
      </c>
      <c r="I3703" s="6">
        <v>1511.54</v>
      </c>
      <c r="J3703" s="7">
        <v>45261</v>
      </c>
      <c r="K3703" s="5" t="s">
        <v>20</v>
      </c>
    </row>
    <row r="3704" spans="1:11" x14ac:dyDescent="0.3">
      <c r="A3704" s="3" t="s">
        <v>3197</v>
      </c>
      <c r="B3704" s="4">
        <v>8576</v>
      </c>
      <c r="C3704" s="4" t="s">
        <v>1626</v>
      </c>
      <c r="D3704" s="5" t="s">
        <v>1627</v>
      </c>
      <c r="E3704" s="5" t="s">
        <v>24</v>
      </c>
      <c r="F3704" s="4" t="s">
        <v>17</v>
      </c>
      <c r="G3704" s="5" t="s">
        <v>2772</v>
      </c>
      <c r="H3704" s="4" t="s">
        <v>19</v>
      </c>
      <c r="I3704" s="6">
        <v>284</v>
      </c>
      <c r="J3704" s="7">
        <v>45366</v>
      </c>
      <c r="K3704" s="5" t="s">
        <v>20</v>
      </c>
    </row>
    <row r="3705" spans="1:11" x14ac:dyDescent="0.3">
      <c r="A3705" s="3" t="s">
        <v>475</v>
      </c>
      <c r="B3705" s="4">
        <v>8397</v>
      </c>
      <c r="C3705" s="4" t="s">
        <v>476</v>
      </c>
      <c r="D3705" s="5" t="s">
        <v>477</v>
      </c>
      <c r="E3705" s="5" t="s">
        <v>24</v>
      </c>
      <c r="F3705" s="4" t="s">
        <v>17</v>
      </c>
      <c r="G3705" s="5" t="s">
        <v>25</v>
      </c>
      <c r="H3705" s="4" t="s">
        <v>26</v>
      </c>
      <c r="I3705" s="6">
        <v>157.80000000000001</v>
      </c>
      <c r="J3705" s="7">
        <v>45307</v>
      </c>
      <c r="K3705" s="5"/>
    </row>
    <row r="3706" spans="1:11" x14ac:dyDescent="0.3">
      <c r="A3706" s="3" t="s">
        <v>478</v>
      </c>
      <c r="B3706" s="4">
        <v>8397</v>
      </c>
      <c r="C3706" s="4" t="s">
        <v>476</v>
      </c>
      <c r="D3706" s="5" t="s">
        <v>477</v>
      </c>
      <c r="E3706" s="5" t="s">
        <v>24</v>
      </c>
      <c r="F3706" s="4" t="s">
        <v>17</v>
      </c>
      <c r="G3706" s="5" t="s">
        <v>25</v>
      </c>
      <c r="H3706" s="4" t="s">
        <v>26</v>
      </c>
      <c r="I3706" s="6">
        <v>3688.56</v>
      </c>
      <c r="J3706" s="7">
        <v>44985</v>
      </c>
      <c r="K3706" s="5"/>
    </row>
    <row r="3707" spans="1:11" x14ac:dyDescent="0.3">
      <c r="A3707" s="3" t="s">
        <v>2290</v>
      </c>
      <c r="B3707" s="4">
        <v>8397</v>
      </c>
      <c r="C3707" s="4" t="s">
        <v>476</v>
      </c>
      <c r="D3707" s="5" t="s">
        <v>477</v>
      </c>
      <c r="E3707" s="5" t="s">
        <v>24</v>
      </c>
      <c r="F3707" s="4" t="s">
        <v>17</v>
      </c>
      <c r="G3707" s="5" t="s">
        <v>2156</v>
      </c>
      <c r="H3707" s="4" t="s">
        <v>26</v>
      </c>
      <c r="I3707" s="6">
        <v>3720.66</v>
      </c>
      <c r="J3707" s="7">
        <v>45139</v>
      </c>
      <c r="K3707" s="5"/>
    </row>
    <row r="3708" spans="1:11" x14ac:dyDescent="0.3">
      <c r="A3708" s="3" t="s">
        <v>2893</v>
      </c>
      <c r="B3708" s="4">
        <v>8397</v>
      </c>
      <c r="C3708" s="4" t="s">
        <v>476</v>
      </c>
      <c r="D3708" s="5" t="s">
        <v>477</v>
      </c>
      <c r="E3708" s="5" t="s">
        <v>24</v>
      </c>
      <c r="F3708" s="4" t="s">
        <v>17</v>
      </c>
      <c r="G3708" s="5" t="s">
        <v>2772</v>
      </c>
      <c r="H3708" s="4" t="s">
        <v>26</v>
      </c>
      <c r="I3708" s="6">
        <v>699.07</v>
      </c>
      <c r="J3708" s="7">
        <v>45366</v>
      </c>
      <c r="K3708" s="5"/>
    </row>
    <row r="3709" spans="1:11" x14ac:dyDescent="0.3">
      <c r="A3709" s="3" t="s">
        <v>1097</v>
      </c>
      <c r="B3709" s="4">
        <v>7795</v>
      </c>
      <c r="C3709" s="4" t="s">
        <v>1098</v>
      </c>
      <c r="D3709" s="5" t="s">
        <v>1099</v>
      </c>
      <c r="E3709" s="5" t="s">
        <v>24</v>
      </c>
      <c r="F3709" s="4" t="s">
        <v>17</v>
      </c>
      <c r="G3709" s="5" t="s">
        <v>25</v>
      </c>
      <c r="H3709" s="4" t="s">
        <v>19</v>
      </c>
      <c r="I3709" s="6">
        <v>48.83</v>
      </c>
      <c r="J3709" s="7">
        <v>45307</v>
      </c>
      <c r="K3709" s="5" t="s">
        <v>20</v>
      </c>
    </row>
    <row r="3710" spans="1:11" x14ac:dyDescent="0.3">
      <c r="A3710" s="3" t="s">
        <v>1100</v>
      </c>
      <c r="B3710" s="4">
        <v>7795</v>
      </c>
      <c r="C3710" s="4" t="s">
        <v>1098</v>
      </c>
      <c r="D3710" s="5" t="s">
        <v>1099</v>
      </c>
      <c r="E3710" s="5" t="s">
        <v>24</v>
      </c>
      <c r="F3710" s="4" t="s">
        <v>17</v>
      </c>
      <c r="G3710" s="5" t="s">
        <v>25</v>
      </c>
      <c r="H3710" s="4" t="s">
        <v>19</v>
      </c>
      <c r="I3710" s="6">
        <v>1141.3499999999999</v>
      </c>
      <c r="J3710" s="7">
        <v>44957</v>
      </c>
      <c r="K3710" s="5" t="s">
        <v>20</v>
      </c>
    </row>
    <row r="3711" spans="1:11" x14ac:dyDescent="0.3">
      <c r="A3711" s="3" t="s">
        <v>2478</v>
      </c>
      <c r="B3711" s="4">
        <v>7795</v>
      </c>
      <c r="C3711" s="4" t="s">
        <v>1098</v>
      </c>
      <c r="D3711" s="5" t="s">
        <v>1099</v>
      </c>
      <c r="E3711" s="5" t="s">
        <v>24</v>
      </c>
      <c r="F3711" s="4" t="s">
        <v>17</v>
      </c>
      <c r="G3711" s="5" t="s">
        <v>2156</v>
      </c>
      <c r="H3711" s="4" t="s">
        <v>19</v>
      </c>
      <c r="I3711" s="6">
        <v>1151.28</v>
      </c>
      <c r="J3711" s="7">
        <v>45140</v>
      </c>
      <c r="K3711" s="5" t="s">
        <v>20</v>
      </c>
    </row>
    <row r="3712" spans="1:11" x14ac:dyDescent="0.3">
      <c r="A3712" s="3" t="s">
        <v>3060</v>
      </c>
      <c r="B3712" s="4">
        <v>7795</v>
      </c>
      <c r="C3712" s="4" t="s">
        <v>1098</v>
      </c>
      <c r="D3712" s="5" t="s">
        <v>1099</v>
      </c>
      <c r="E3712" s="5" t="s">
        <v>24</v>
      </c>
      <c r="F3712" s="4" t="s">
        <v>17</v>
      </c>
      <c r="G3712" s="5" t="s">
        <v>2772</v>
      </c>
      <c r="H3712" s="4" t="s">
        <v>19</v>
      </c>
      <c r="I3712" s="6">
        <v>216.31</v>
      </c>
      <c r="J3712" s="7">
        <v>45366</v>
      </c>
      <c r="K3712" s="5" t="s">
        <v>20</v>
      </c>
    </row>
    <row r="3713" spans="1:11" x14ac:dyDescent="0.3">
      <c r="A3713" s="3" t="s">
        <v>1885</v>
      </c>
      <c r="B3713" s="4">
        <v>9035</v>
      </c>
      <c r="C3713" s="4" t="s">
        <v>1886</v>
      </c>
      <c r="D3713" s="5" t="s">
        <v>1887</v>
      </c>
      <c r="E3713" s="5" t="s">
        <v>24</v>
      </c>
      <c r="F3713" s="4" t="s">
        <v>17</v>
      </c>
      <c r="G3713" s="5" t="s">
        <v>25</v>
      </c>
      <c r="H3713" s="4" t="s">
        <v>19</v>
      </c>
      <c r="I3713" s="6">
        <v>38.799999999999997</v>
      </c>
      <c r="J3713" s="7">
        <v>45307</v>
      </c>
      <c r="K3713" s="5" t="s">
        <v>20</v>
      </c>
    </row>
    <row r="3714" spans="1:11" x14ac:dyDescent="0.3">
      <c r="A3714" s="3" t="s">
        <v>1888</v>
      </c>
      <c r="B3714" s="4">
        <v>9035</v>
      </c>
      <c r="C3714" s="4" t="s">
        <v>1886</v>
      </c>
      <c r="D3714" s="5" t="s">
        <v>1887</v>
      </c>
      <c r="E3714" s="5" t="s">
        <v>24</v>
      </c>
      <c r="F3714" s="4" t="s">
        <v>17</v>
      </c>
      <c r="G3714" s="5" t="s">
        <v>25</v>
      </c>
      <c r="H3714" s="4" t="s">
        <v>19</v>
      </c>
      <c r="I3714" s="6">
        <v>906.88</v>
      </c>
      <c r="J3714" s="7">
        <v>44972</v>
      </c>
      <c r="K3714" s="5" t="s">
        <v>442</v>
      </c>
    </row>
    <row r="3715" spans="1:11" x14ac:dyDescent="0.3">
      <c r="A3715" s="3" t="s">
        <v>1889</v>
      </c>
      <c r="B3715" s="4">
        <v>9035</v>
      </c>
      <c r="C3715" s="4" t="s">
        <v>1886</v>
      </c>
      <c r="D3715" s="5" t="s">
        <v>1887</v>
      </c>
      <c r="E3715" s="5" t="s">
        <v>24</v>
      </c>
      <c r="F3715" s="4" t="s">
        <v>17</v>
      </c>
      <c r="G3715" s="5" t="s">
        <v>25</v>
      </c>
      <c r="H3715" s="4" t="s">
        <v>19</v>
      </c>
      <c r="I3715" s="6">
        <v>906.88</v>
      </c>
      <c r="J3715" s="7">
        <v>45169</v>
      </c>
      <c r="K3715" s="5" t="s">
        <v>20</v>
      </c>
    </row>
    <row r="3716" spans="1:11" x14ac:dyDescent="0.3">
      <c r="A3716" s="3" t="s">
        <v>2696</v>
      </c>
      <c r="B3716" s="4">
        <v>9035</v>
      </c>
      <c r="C3716" s="4" t="s">
        <v>1886</v>
      </c>
      <c r="D3716" s="5" t="s">
        <v>1887</v>
      </c>
      <c r="E3716" s="5" t="s">
        <v>24</v>
      </c>
      <c r="F3716" s="4" t="s">
        <v>17</v>
      </c>
      <c r="G3716" s="5" t="s">
        <v>2156</v>
      </c>
      <c r="H3716" s="4" t="s">
        <v>19</v>
      </c>
      <c r="I3716" s="6">
        <v>914.77</v>
      </c>
      <c r="J3716" s="7">
        <v>45140</v>
      </c>
      <c r="K3716" s="5" t="s">
        <v>442</v>
      </c>
    </row>
    <row r="3717" spans="1:11" x14ac:dyDescent="0.3">
      <c r="A3717" s="3" t="s">
        <v>2697</v>
      </c>
      <c r="B3717" s="4">
        <v>9035</v>
      </c>
      <c r="C3717" s="4" t="s">
        <v>1886</v>
      </c>
      <c r="D3717" s="5" t="s">
        <v>1887</v>
      </c>
      <c r="E3717" s="5" t="s">
        <v>24</v>
      </c>
      <c r="F3717" s="4" t="s">
        <v>17</v>
      </c>
      <c r="G3717" s="5" t="s">
        <v>2156</v>
      </c>
      <c r="H3717" s="4" t="s">
        <v>19</v>
      </c>
      <c r="I3717" s="6">
        <v>914.77</v>
      </c>
      <c r="J3717" s="7">
        <v>45153</v>
      </c>
      <c r="K3717" s="5" t="s">
        <v>20</v>
      </c>
    </row>
    <row r="3718" spans="1:11" x14ac:dyDescent="0.3">
      <c r="A3718" s="3" t="s">
        <v>3263</v>
      </c>
      <c r="B3718" s="4">
        <v>9035</v>
      </c>
      <c r="C3718" s="4" t="s">
        <v>1886</v>
      </c>
      <c r="D3718" s="5" t="s">
        <v>1887</v>
      </c>
      <c r="E3718" s="5" t="s">
        <v>24</v>
      </c>
      <c r="F3718" s="4" t="s">
        <v>17</v>
      </c>
      <c r="G3718" s="5" t="s">
        <v>2772</v>
      </c>
      <c r="H3718" s="4" t="s">
        <v>19</v>
      </c>
      <c r="I3718" s="6">
        <v>171.87</v>
      </c>
      <c r="J3718" s="7">
        <v>45366</v>
      </c>
      <c r="K3718" s="5" t="s">
        <v>20</v>
      </c>
    </row>
    <row r="3719" spans="1:11" x14ac:dyDescent="0.3">
      <c r="A3719" s="3" t="s">
        <v>659</v>
      </c>
      <c r="B3719" s="4">
        <v>8797</v>
      </c>
      <c r="C3719" s="4" t="s">
        <v>660</v>
      </c>
      <c r="D3719" s="5" t="s">
        <v>661</v>
      </c>
      <c r="E3719" s="5" t="s">
        <v>24</v>
      </c>
      <c r="F3719" s="4" t="s">
        <v>17</v>
      </c>
      <c r="G3719" s="5" t="s">
        <v>25</v>
      </c>
      <c r="H3719" s="4" t="s">
        <v>26</v>
      </c>
      <c r="I3719" s="6">
        <v>234.53</v>
      </c>
      <c r="J3719" s="7">
        <v>45307</v>
      </c>
      <c r="K3719" s="5"/>
    </row>
    <row r="3720" spans="1:11" x14ac:dyDescent="0.3">
      <c r="A3720" s="3" t="s">
        <v>662</v>
      </c>
      <c r="B3720" s="4">
        <v>8797</v>
      </c>
      <c r="C3720" s="4" t="s">
        <v>660</v>
      </c>
      <c r="D3720" s="5" t="s">
        <v>661</v>
      </c>
      <c r="E3720" s="5" t="s">
        <v>24</v>
      </c>
      <c r="F3720" s="4" t="s">
        <v>17</v>
      </c>
      <c r="G3720" s="5" t="s">
        <v>25</v>
      </c>
      <c r="H3720" s="4" t="s">
        <v>26</v>
      </c>
      <c r="I3720" s="6">
        <v>5481.89</v>
      </c>
      <c r="J3720" s="7">
        <v>44939</v>
      </c>
      <c r="K3720" s="5"/>
    </row>
    <row r="3721" spans="1:11" x14ac:dyDescent="0.3">
      <c r="A3721" s="3" t="s">
        <v>2349</v>
      </c>
      <c r="B3721" s="4">
        <v>8797</v>
      </c>
      <c r="C3721" s="4" t="s">
        <v>660</v>
      </c>
      <c r="D3721" s="5" t="s">
        <v>661</v>
      </c>
      <c r="E3721" s="5" t="s">
        <v>24</v>
      </c>
      <c r="F3721" s="4" t="s">
        <v>17</v>
      </c>
      <c r="G3721" s="5" t="s">
        <v>2156</v>
      </c>
      <c r="H3721" s="4" t="s">
        <v>26</v>
      </c>
      <c r="I3721" s="6">
        <v>5529.61</v>
      </c>
      <c r="J3721" s="7">
        <v>45139</v>
      </c>
      <c r="K3721" s="5"/>
    </row>
    <row r="3722" spans="1:11" x14ac:dyDescent="0.3">
      <c r="A3722" s="3" t="s">
        <v>2944</v>
      </c>
      <c r="B3722" s="4">
        <v>8797</v>
      </c>
      <c r="C3722" s="4" t="s">
        <v>660</v>
      </c>
      <c r="D3722" s="5" t="s">
        <v>661</v>
      </c>
      <c r="E3722" s="5" t="s">
        <v>24</v>
      </c>
      <c r="F3722" s="4" t="s">
        <v>17</v>
      </c>
      <c r="G3722" s="5" t="s">
        <v>2772</v>
      </c>
      <c r="H3722" s="4" t="s">
        <v>26</v>
      </c>
      <c r="I3722" s="6">
        <v>1038.95</v>
      </c>
      <c r="J3722" s="7">
        <v>45366</v>
      </c>
      <c r="K3722" s="5"/>
    </row>
    <row r="3723" spans="1:11" x14ac:dyDescent="0.3">
      <c r="A3723" s="3" t="s">
        <v>1057</v>
      </c>
      <c r="B3723" s="4">
        <v>7674</v>
      </c>
      <c r="C3723" s="4" t="s">
        <v>1058</v>
      </c>
      <c r="D3723" s="5" t="s">
        <v>1059</v>
      </c>
      <c r="E3723" s="5" t="s">
        <v>24</v>
      </c>
      <c r="F3723" s="4" t="s">
        <v>17</v>
      </c>
      <c r="G3723" s="5" t="s">
        <v>25</v>
      </c>
      <c r="H3723" s="4" t="s">
        <v>19</v>
      </c>
      <c r="I3723" s="6">
        <v>1452.18</v>
      </c>
      <c r="J3723" s="7">
        <v>45307</v>
      </c>
      <c r="K3723" s="5" t="s">
        <v>20</v>
      </c>
    </row>
    <row r="3724" spans="1:11" x14ac:dyDescent="0.3">
      <c r="A3724" s="3" t="s">
        <v>1060</v>
      </c>
      <c r="B3724" s="4">
        <v>7674</v>
      </c>
      <c r="C3724" s="4" t="s">
        <v>1058</v>
      </c>
      <c r="D3724" s="5" t="s">
        <v>1059</v>
      </c>
      <c r="E3724" s="5" t="s">
        <v>24</v>
      </c>
      <c r="F3724" s="4" t="s">
        <v>17</v>
      </c>
      <c r="G3724" s="5" t="s">
        <v>25</v>
      </c>
      <c r="H3724" s="4" t="s">
        <v>19</v>
      </c>
      <c r="I3724" s="6">
        <v>33943.910000000003</v>
      </c>
      <c r="J3724" s="7">
        <v>44939</v>
      </c>
      <c r="K3724" s="5" t="s">
        <v>20</v>
      </c>
    </row>
    <row r="3725" spans="1:11" x14ac:dyDescent="0.3">
      <c r="A3725" s="3" t="s">
        <v>2466</v>
      </c>
      <c r="B3725" s="4">
        <v>7674</v>
      </c>
      <c r="C3725" s="4" t="s">
        <v>1058</v>
      </c>
      <c r="D3725" s="5" t="s">
        <v>1059</v>
      </c>
      <c r="E3725" s="5" t="s">
        <v>24</v>
      </c>
      <c r="F3725" s="4" t="s">
        <v>17</v>
      </c>
      <c r="G3725" s="5" t="s">
        <v>2156</v>
      </c>
      <c r="H3725" s="4" t="s">
        <v>19</v>
      </c>
      <c r="I3725" s="6">
        <v>34239.360000000001</v>
      </c>
      <c r="J3725" s="7">
        <v>45140</v>
      </c>
      <c r="K3725" s="5" t="s">
        <v>20</v>
      </c>
    </row>
    <row r="3726" spans="1:11" x14ac:dyDescent="0.3">
      <c r="A3726" s="3" t="s">
        <v>3049</v>
      </c>
      <c r="B3726" s="4">
        <v>7674</v>
      </c>
      <c r="C3726" s="4" t="s">
        <v>1058</v>
      </c>
      <c r="D3726" s="5" t="s">
        <v>1059</v>
      </c>
      <c r="E3726" s="5" t="s">
        <v>24</v>
      </c>
      <c r="F3726" s="4" t="s">
        <v>17</v>
      </c>
      <c r="G3726" s="5" t="s">
        <v>2772</v>
      </c>
      <c r="H3726" s="4" t="s">
        <v>19</v>
      </c>
      <c r="I3726" s="6">
        <v>6433.19</v>
      </c>
      <c r="J3726" s="7">
        <v>45366</v>
      </c>
      <c r="K3726" s="5" t="s">
        <v>20</v>
      </c>
    </row>
    <row r="3727" spans="1:11" x14ac:dyDescent="0.3">
      <c r="A3727" s="3" t="s">
        <v>3656</v>
      </c>
      <c r="B3727" s="4">
        <v>7674</v>
      </c>
      <c r="C3727" s="4" t="s">
        <v>1058</v>
      </c>
      <c r="D3727" s="5" t="s">
        <v>1059</v>
      </c>
      <c r="E3727" s="5" t="s">
        <v>24</v>
      </c>
      <c r="F3727" s="4" t="s">
        <v>17</v>
      </c>
      <c r="G3727" s="5" t="s">
        <v>3337</v>
      </c>
      <c r="H3727" s="4" t="s">
        <v>19</v>
      </c>
      <c r="I3727" s="6">
        <v>1203.68</v>
      </c>
      <c r="J3727" s="7">
        <v>45307</v>
      </c>
      <c r="K3727" s="5" t="s">
        <v>20</v>
      </c>
    </row>
    <row r="3728" spans="1:11" x14ac:dyDescent="0.3">
      <c r="A3728" s="3" t="s">
        <v>3657</v>
      </c>
      <c r="B3728" s="4">
        <v>7674</v>
      </c>
      <c r="C3728" s="4" t="s">
        <v>1058</v>
      </c>
      <c r="D3728" s="5" t="s">
        <v>1059</v>
      </c>
      <c r="E3728" s="5" t="s">
        <v>24</v>
      </c>
      <c r="F3728" s="4" t="s">
        <v>17</v>
      </c>
      <c r="G3728" s="5" t="s">
        <v>3337</v>
      </c>
      <c r="H3728" s="4" t="s">
        <v>19</v>
      </c>
      <c r="I3728" s="6">
        <v>11498.39</v>
      </c>
      <c r="J3728" s="7">
        <v>44939</v>
      </c>
      <c r="K3728" s="5" t="s">
        <v>20</v>
      </c>
    </row>
    <row r="3729" spans="1:11" x14ac:dyDescent="0.3">
      <c r="A3729" s="3" t="s">
        <v>4332</v>
      </c>
      <c r="B3729" s="4">
        <v>7674</v>
      </c>
      <c r="C3729" s="4" t="s">
        <v>1058</v>
      </c>
      <c r="D3729" s="5" t="s">
        <v>1059</v>
      </c>
      <c r="E3729" s="5" t="s">
        <v>24</v>
      </c>
      <c r="F3729" s="4" t="s">
        <v>17</v>
      </c>
      <c r="G3729" s="5" t="s">
        <v>4021</v>
      </c>
      <c r="H3729" s="4" t="s">
        <v>19</v>
      </c>
      <c r="I3729" s="6">
        <v>2808.21</v>
      </c>
      <c r="J3729" s="7">
        <v>45307</v>
      </c>
      <c r="K3729" s="5" t="s">
        <v>20</v>
      </c>
    </row>
    <row r="3730" spans="1:11" x14ac:dyDescent="0.3">
      <c r="A3730" s="3" t="s">
        <v>4333</v>
      </c>
      <c r="B3730" s="4">
        <v>7674</v>
      </c>
      <c r="C3730" s="4" t="s">
        <v>1058</v>
      </c>
      <c r="D3730" s="5" t="s">
        <v>1059</v>
      </c>
      <c r="E3730" s="5" t="s">
        <v>24</v>
      </c>
      <c r="F3730" s="4" t="s">
        <v>17</v>
      </c>
      <c r="G3730" s="5" t="s">
        <v>4021</v>
      </c>
      <c r="H3730" s="4" t="s">
        <v>19</v>
      </c>
      <c r="I3730" s="6">
        <v>26825.98</v>
      </c>
      <c r="J3730" s="7">
        <v>44939</v>
      </c>
      <c r="K3730" s="5" t="s">
        <v>20</v>
      </c>
    </row>
    <row r="3731" spans="1:11" x14ac:dyDescent="0.3">
      <c r="A3731" s="3" t="s">
        <v>4870</v>
      </c>
      <c r="B3731" s="4">
        <v>7674</v>
      </c>
      <c r="C3731" s="4" t="s">
        <v>1058</v>
      </c>
      <c r="D3731" s="5" t="s">
        <v>1059</v>
      </c>
      <c r="E3731" s="5" t="s">
        <v>24</v>
      </c>
      <c r="F3731" s="4" t="s">
        <v>17</v>
      </c>
      <c r="G3731" s="5" t="s">
        <v>4687</v>
      </c>
      <c r="H3731" s="4" t="s">
        <v>19</v>
      </c>
      <c r="I3731" s="6">
        <v>22110.5</v>
      </c>
      <c r="J3731" s="7">
        <v>45093</v>
      </c>
      <c r="K3731" s="5" t="s">
        <v>20</v>
      </c>
    </row>
    <row r="3732" spans="1:11" x14ac:dyDescent="0.3">
      <c r="A3732" s="3" t="s">
        <v>1656</v>
      </c>
      <c r="B3732" s="4">
        <v>8625</v>
      </c>
      <c r="C3732" s="4" t="s">
        <v>1657</v>
      </c>
      <c r="D3732" s="5" t="s">
        <v>1658</v>
      </c>
      <c r="E3732" s="5" t="s">
        <v>24</v>
      </c>
      <c r="F3732" s="4" t="s">
        <v>17</v>
      </c>
      <c r="G3732" s="5" t="s">
        <v>25</v>
      </c>
      <c r="H3732" s="4" t="s">
        <v>19</v>
      </c>
      <c r="I3732" s="6">
        <v>61.84</v>
      </c>
      <c r="J3732" s="7">
        <v>45307</v>
      </c>
      <c r="K3732" s="5" t="s">
        <v>20</v>
      </c>
    </row>
    <row r="3733" spans="1:11" x14ac:dyDescent="0.3">
      <c r="A3733" s="3" t="s">
        <v>1659</v>
      </c>
      <c r="B3733" s="4">
        <v>8625</v>
      </c>
      <c r="C3733" s="4" t="s">
        <v>1657</v>
      </c>
      <c r="D3733" s="5" t="s">
        <v>1658</v>
      </c>
      <c r="E3733" s="5" t="s">
        <v>24</v>
      </c>
      <c r="F3733" s="4" t="s">
        <v>17</v>
      </c>
      <c r="G3733" s="5" t="s">
        <v>25</v>
      </c>
      <c r="H3733" s="4" t="s">
        <v>19</v>
      </c>
      <c r="I3733" s="6">
        <v>1445.58</v>
      </c>
      <c r="J3733" s="7">
        <v>44939</v>
      </c>
      <c r="K3733" s="5" t="s">
        <v>20</v>
      </c>
    </row>
    <row r="3734" spans="1:11" x14ac:dyDescent="0.3">
      <c r="A3734" s="3" t="s">
        <v>2638</v>
      </c>
      <c r="B3734" s="4">
        <v>8625</v>
      </c>
      <c r="C3734" s="4" t="s">
        <v>1657</v>
      </c>
      <c r="D3734" s="5" t="s">
        <v>1658</v>
      </c>
      <c r="E3734" s="5" t="s">
        <v>24</v>
      </c>
      <c r="F3734" s="4" t="s">
        <v>17</v>
      </c>
      <c r="G3734" s="5" t="s">
        <v>2156</v>
      </c>
      <c r="H3734" s="4" t="s">
        <v>19</v>
      </c>
      <c r="I3734" s="6">
        <v>1458.16</v>
      </c>
      <c r="J3734" s="7">
        <v>45140</v>
      </c>
      <c r="K3734" s="5" t="s">
        <v>20</v>
      </c>
    </row>
    <row r="3735" spans="1:11" x14ac:dyDescent="0.3">
      <c r="A3735" s="3" t="s">
        <v>3205</v>
      </c>
      <c r="B3735" s="4">
        <v>8625</v>
      </c>
      <c r="C3735" s="4" t="s">
        <v>1657</v>
      </c>
      <c r="D3735" s="5" t="s">
        <v>1658</v>
      </c>
      <c r="E3735" s="5" t="s">
        <v>24</v>
      </c>
      <c r="F3735" s="4" t="s">
        <v>17</v>
      </c>
      <c r="G3735" s="5" t="s">
        <v>2772</v>
      </c>
      <c r="H3735" s="4" t="s">
        <v>19</v>
      </c>
      <c r="I3735" s="6">
        <v>273.97000000000003</v>
      </c>
      <c r="J3735" s="7">
        <v>45366</v>
      </c>
      <c r="K3735" s="5" t="s">
        <v>20</v>
      </c>
    </row>
    <row r="3736" spans="1:11" x14ac:dyDescent="0.3">
      <c r="A3736" s="3" t="s">
        <v>3626</v>
      </c>
      <c r="B3736" s="4">
        <v>7468</v>
      </c>
      <c r="C3736" s="4" t="s">
        <v>3627</v>
      </c>
      <c r="D3736" s="5" t="s">
        <v>3628</v>
      </c>
      <c r="E3736" s="5" t="s">
        <v>24</v>
      </c>
      <c r="F3736" s="4" t="s">
        <v>17</v>
      </c>
      <c r="G3736" s="5" t="s">
        <v>3337</v>
      </c>
      <c r="H3736" s="4" t="s">
        <v>19</v>
      </c>
      <c r="I3736" s="6">
        <v>36.07</v>
      </c>
      <c r="J3736" s="7">
        <v>45307</v>
      </c>
      <c r="K3736" s="5" t="s">
        <v>20</v>
      </c>
    </row>
    <row r="3737" spans="1:11" x14ac:dyDescent="0.3">
      <c r="A3737" s="3" t="s">
        <v>3629</v>
      </c>
      <c r="B3737" s="4">
        <v>7468</v>
      </c>
      <c r="C3737" s="4" t="s">
        <v>3627</v>
      </c>
      <c r="D3737" s="5" t="s">
        <v>3628</v>
      </c>
      <c r="E3737" s="5" t="s">
        <v>24</v>
      </c>
      <c r="F3737" s="4" t="s">
        <v>17</v>
      </c>
      <c r="G3737" s="5" t="s">
        <v>3337</v>
      </c>
      <c r="H3737" s="4" t="s">
        <v>19</v>
      </c>
      <c r="I3737" s="6">
        <v>344.59</v>
      </c>
      <c r="J3737" s="7">
        <v>45127</v>
      </c>
      <c r="K3737" s="5" t="s">
        <v>20</v>
      </c>
    </row>
    <row r="3738" spans="1:11" x14ac:dyDescent="0.3">
      <c r="A3738" s="3" t="s">
        <v>4304</v>
      </c>
      <c r="B3738" s="4">
        <v>7468</v>
      </c>
      <c r="C3738" s="4" t="s">
        <v>3627</v>
      </c>
      <c r="D3738" s="5" t="s">
        <v>3628</v>
      </c>
      <c r="E3738" s="5" t="s">
        <v>24</v>
      </c>
      <c r="F3738" s="4" t="s">
        <v>17</v>
      </c>
      <c r="G3738" s="5" t="s">
        <v>4021</v>
      </c>
      <c r="H3738" s="4" t="s">
        <v>19</v>
      </c>
      <c r="I3738" s="6">
        <v>84.16</v>
      </c>
      <c r="J3738" s="7">
        <v>45307</v>
      </c>
      <c r="K3738" s="5" t="s">
        <v>20</v>
      </c>
    </row>
    <row r="3739" spans="1:11" x14ac:dyDescent="0.3">
      <c r="A3739" s="3" t="s">
        <v>4305</v>
      </c>
      <c r="B3739" s="4">
        <v>7468</v>
      </c>
      <c r="C3739" s="4" t="s">
        <v>3627</v>
      </c>
      <c r="D3739" s="5" t="s">
        <v>3628</v>
      </c>
      <c r="E3739" s="5" t="s">
        <v>24</v>
      </c>
      <c r="F3739" s="4" t="s">
        <v>17</v>
      </c>
      <c r="G3739" s="5" t="s">
        <v>4021</v>
      </c>
      <c r="H3739" s="4" t="s">
        <v>19</v>
      </c>
      <c r="I3739" s="6">
        <v>803.95</v>
      </c>
      <c r="J3739" s="7">
        <v>45127</v>
      </c>
      <c r="K3739" s="5" t="s">
        <v>20</v>
      </c>
    </row>
    <row r="3740" spans="1:11" x14ac:dyDescent="0.3">
      <c r="A3740" s="3" t="s">
        <v>4855</v>
      </c>
      <c r="B3740" s="4">
        <v>7468</v>
      </c>
      <c r="C3740" s="4" t="s">
        <v>3627</v>
      </c>
      <c r="D3740" s="5" t="s">
        <v>3628</v>
      </c>
      <c r="E3740" s="5" t="s">
        <v>24</v>
      </c>
      <c r="F3740" s="4" t="s">
        <v>17</v>
      </c>
      <c r="G3740" s="5" t="s">
        <v>4687</v>
      </c>
      <c r="H3740" s="4" t="s">
        <v>19</v>
      </c>
      <c r="I3740" s="6">
        <v>662.63</v>
      </c>
      <c r="J3740" s="7">
        <v>45127</v>
      </c>
      <c r="K3740" s="5" t="s">
        <v>20</v>
      </c>
    </row>
    <row r="3741" spans="1:11" x14ac:dyDescent="0.3">
      <c r="A3741" s="3" t="s">
        <v>1268</v>
      </c>
      <c r="B3741" s="4">
        <v>7991</v>
      </c>
      <c r="C3741" s="4" t="s">
        <v>1269</v>
      </c>
      <c r="D3741" s="5" t="s">
        <v>1270</v>
      </c>
      <c r="E3741" s="5" t="s">
        <v>24</v>
      </c>
      <c r="F3741" s="4" t="s">
        <v>17</v>
      </c>
      <c r="G3741" s="5" t="s">
        <v>25</v>
      </c>
      <c r="H3741" s="4" t="s">
        <v>19</v>
      </c>
      <c r="I3741" s="6">
        <v>824.76</v>
      </c>
      <c r="J3741" s="7">
        <v>45307</v>
      </c>
      <c r="K3741" s="5" t="s">
        <v>20</v>
      </c>
    </row>
    <row r="3742" spans="1:11" x14ac:dyDescent="0.3">
      <c r="A3742" s="3" t="s">
        <v>1271</v>
      </c>
      <c r="B3742" s="4">
        <v>7991</v>
      </c>
      <c r="C3742" s="4" t="s">
        <v>1269</v>
      </c>
      <c r="D3742" s="5" t="s">
        <v>1270</v>
      </c>
      <c r="E3742" s="5" t="s">
        <v>24</v>
      </c>
      <c r="F3742" s="4" t="s">
        <v>17</v>
      </c>
      <c r="G3742" s="5" t="s">
        <v>25</v>
      </c>
      <c r="H3742" s="4" t="s">
        <v>19</v>
      </c>
      <c r="I3742" s="6">
        <v>19278.39</v>
      </c>
      <c r="J3742" s="7">
        <v>44939</v>
      </c>
      <c r="K3742" s="5" t="s">
        <v>20</v>
      </c>
    </row>
    <row r="3743" spans="1:11" x14ac:dyDescent="0.3">
      <c r="A3743" s="3" t="s">
        <v>2524</v>
      </c>
      <c r="B3743" s="4">
        <v>7991</v>
      </c>
      <c r="C3743" s="4" t="s">
        <v>1269</v>
      </c>
      <c r="D3743" s="5" t="s">
        <v>1270</v>
      </c>
      <c r="E3743" s="5" t="s">
        <v>24</v>
      </c>
      <c r="F3743" s="4" t="s">
        <v>17</v>
      </c>
      <c r="G3743" s="5" t="s">
        <v>2156</v>
      </c>
      <c r="H3743" s="4" t="s">
        <v>19</v>
      </c>
      <c r="I3743" s="6">
        <v>19446.189999999999</v>
      </c>
      <c r="J3743" s="7">
        <v>45140</v>
      </c>
      <c r="K3743" s="5" t="s">
        <v>20</v>
      </c>
    </row>
    <row r="3744" spans="1:11" x14ac:dyDescent="0.3">
      <c r="A3744" s="3" t="s">
        <v>3103</v>
      </c>
      <c r="B3744" s="4">
        <v>7991</v>
      </c>
      <c r="C3744" s="4" t="s">
        <v>1269</v>
      </c>
      <c r="D3744" s="5" t="s">
        <v>1270</v>
      </c>
      <c r="E3744" s="5" t="s">
        <v>24</v>
      </c>
      <c r="F3744" s="4" t="s">
        <v>17</v>
      </c>
      <c r="G3744" s="5" t="s">
        <v>2772</v>
      </c>
      <c r="H3744" s="4" t="s">
        <v>19</v>
      </c>
      <c r="I3744" s="6">
        <v>3653.72</v>
      </c>
      <c r="J3744" s="7">
        <v>45366</v>
      </c>
      <c r="K3744" s="5" t="s">
        <v>20</v>
      </c>
    </row>
    <row r="3745" spans="1:11" x14ac:dyDescent="0.3">
      <c r="A3745" s="3" t="s">
        <v>3734</v>
      </c>
      <c r="B3745" s="4">
        <v>7991</v>
      </c>
      <c r="C3745" s="4" t="s">
        <v>1269</v>
      </c>
      <c r="D3745" s="5" t="s">
        <v>1270</v>
      </c>
      <c r="E3745" s="5" t="s">
        <v>24</v>
      </c>
      <c r="F3745" s="4" t="s">
        <v>17</v>
      </c>
      <c r="G3745" s="5" t="s">
        <v>3337</v>
      </c>
      <c r="H3745" s="4" t="s">
        <v>19</v>
      </c>
      <c r="I3745" s="6">
        <v>683.63</v>
      </c>
      <c r="J3745" s="7">
        <v>45307</v>
      </c>
      <c r="K3745" s="5" t="s">
        <v>20</v>
      </c>
    </row>
    <row r="3746" spans="1:11" x14ac:dyDescent="0.3">
      <c r="A3746" s="3" t="s">
        <v>3735</v>
      </c>
      <c r="B3746" s="4">
        <v>7991</v>
      </c>
      <c r="C3746" s="4" t="s">
        <v>1269</v>
      </c>
      <c r="D3746" s="5" t="s">
        <v>1270</v>
      </c>
      <c r="E3746" s="5" t="s">
        <v>24</v>
      </c>
      <c r="F3746" s="4" t="s">
        <v>17</v>
      </c>
      <c r="G3746" s="5" t="s">
        <v>3337</v>
      </c>
      <c r="H3746" s="4" t="s">
        <v>19</v>
      </c>
      <c r="I3746" s="6">
        <v>6530.49</v>
      </c>
      <c r="J3746" s="7">
        <v>44939</v>
      </c>
      <c r="K3746" s="5" t="s">
        <v>20</v>
      </c>
    </row>
    <row r="3747" spans="1:11" x14ac:dyDescent="0.3">
      <c r="A3747" s="3" t="s">
        <v>4410</v>
      </c>
      <c r="B3747" s="4">
        <v>7991</v>
      </c>
      <c r="C3747" s="4" t="s">
        <v>1269</v>
      </c>
      <c r="D3747" s="5" t="s">
        <v>1270</v>
      </c>
      <c r="E3747" s="5" t="s">
        <v>24</v>
      </c>
      <c r="F3747" s="4" t="s">
        <v>17</v>
      </c>
      <c r="G3747" s="5" t="s">
        <v>4021</v>
      </c>
      <c r="H3747" s="4" t="s">
        <v>19</v>
      </c>
      <c r="I3747" s="6">
        <v>1594.92</v>
      </c>
      <c r="J3747" s="7">
        <v>45307</v>
      </c>
      <c r="K3747" s="5" t="s">
        <v>20</v>
      </c>
    </row>
    <row r="3748" spans="1:11" x14ac:dyDescent="0.3">
      <c r="A3748" s="3" t="s">
        <v>4411</v>
      </c>
      <c r="B3748" s="4">
        <v>7991</v>
      </c>
      <c r="C3748" s="4" t="s">
        <v>1269</v>
      </c>
      <c r="D3748" s="5" t="s">
        <v>1270</v>
      </c>
      <c r="E3748" s="5" t="s">
        <v>24</v>
      </c>
      <c r="F3748" s="4" t="s">
        <v>17</v>
      </c>
      <c r="G3748" s="5" t="s">
        <v>4021</v>
      </c>
      <c r="H3748" s="4" t="s">
        <v>19</v>
      </c>
      <c r="I3748" s="6">
        <v>15235.77</v>
      </c>
      <c r="J3748" s="7">
        <v>44939</v>
      </c>
      <c r="K3748" s="5" t="s">
        <v>20</v>
      </c>
    </row>
    <row r="3749" spans="1:11" x14ac:dyDescent="0.3">
      <c r="A3749" s="3" t="s">
        <v>4911</v>
      </c>
      <c r="B3749" s="4">
        <v>7991</v>
      </c>
      <c r="C3749" s="4" t="s">
        <v>1269</v>
      </c>
      <c r="D3749" s="5" t="s">
        <v>1270</v>
      </c>
      <c r="E3749" s="5" t="s">
        <v>24</v>
      </c>
      <c r="F3749" s="4" t="s">
        <v>17</v>
      </c>
      <c r="G3749" s="5" t="s">
        <v>4687</v>
      </c>
      <c r="H3749" s="4" t="s">
        <v>19</v>
      </c>
      <c r="I3749" s="6">
        <v>12557.62</v>
      </c>
      <c r="J3749" s="7">
        <v>45093</v>
      </c>
      <c r="K3749" s="5" t="s">
        <v>20</v>
      </c>
    </row>
    <row r="3750" spans="1:11" x14ac:dyDescent="0.3">
      <c r="A3750" s="3" t="s">
        <v>244</v>
      </c>
      <c r="B3750" s="4">
        <v>7910</v>
      </c>
      <c r="C3750" s="4" t="s">
        <v>245</v>
      </c>
      <c r="D3750" s="5" t="s">
        <v>246</v>
      </c>
      <c r="E3750" s="5" t="s">
        <v>24</v>
      </c>
      <c r="F3750" s="4" t="s">
        <v>17</v>
      </c>
      <c r="G3750" s="5" t="s">
        <v>25</v>
      </c>
      <c r="H3750" s="4" t="s">
        <v>26</v>
      </c>
      <c r="I3750" s="6">
        <v>182.88</v>
      </c>
      <c r="J3750" s="7">
        <v>45307</v>
      </c>
      <c r="K3750" s="5"/>
    </row>
    <row r="3751" spans="1:11" x14ac:dyDescent="0.3">
      <c r="A3751" s="3" t="s">
        <v>247</v>
      </c>
      <c r="B3751" s="4">
        <v>7910</v>
      </c>
      <c r="C3751" s="4" t="s">
        <v>245</v>
      </c>
      <c r="D3751" s="5" t="s">
        <v>246</v>
      </c>
      <c r="E3751" s="5" t="s">
        <v>24</v>
      </c>
      <c r="F3751" s="4" t="s">
        <v>17</v>
      </c>
      <c r="G3751" s="5" t="s">
        <v>25</v>
      </c>
      <c r="H3751" s="4" t="s">
        <v>26</v>
      </c>
      <c r="I3751" s="6">
        <v>4274.79</v>
      </c>
      <c r="J3751" s="7">
        <v>44939</v>
      </c>
      <c r="K3751" s="5"/>
    </row>
    <row r="3752" spans="1:11" x14ac:dyDescent="0.3">
      <c r="A3752" s="3" t="s">
        <v>2223</v>
      </c>
      <c r="B3752" s="4">
        <v>7910</v>
      </c>
      <c r="C3752" s="4" t="s">
        <v>245</v>
      </c>
      <c r="D3752" s="5" t="s">
        <v>246</v>
      </c>
      <c r="E3752" s="5" t="s">
        <v>24</v>
      </c>
      <c r="F3752" s="4" t="s">
        <v>17</v>
      </c>
      <c r="G3752" s="5" t="s">
        <v>2156</v>
      </c>
      <c r="H3752" s="4" t="s">
        <v>26</v>
      </c>
      <c r="I3752" s="6">
        <v>4312</v>
      </c>
      <c r="J3752" s="7">
        <v>45139</v>
      </c>
      <c r="K3752" s="5"/>
    </row>
    <row r="3753" spans="1:11" x14ac:dyDescent="0.3">
      <c r="A3753" s="3" t="s">
        <v>2831</v>
      </c>
      <c r="B3753" s="4">
        <v>7910</v>
      </c>
      <c r="C3753" s="4" t="s">
        <v>245</v>
      </c>
      <c r="D3753" s="5" t="s">
        <v>246</v>
      </c>
      <c r="E3753" s="5" t="s">
        <v>24</v>
      </c>
      <c r="F3753" s="4" t="s">
        <v>17</v>
      </c>
      <c r="G3753" s="5" t="s">
        <v>2772</v>
      </c>
      <c r="H3753" s="4" t="s">
        <v>26</v>
      </c>
      <c r="I3753" s="6">
        <v>810.18</v>
      </c>
      <c r="J3753" s="7">
        <v>45366</v>
      </c>
      <c r="K3753" s="5"/>
    </row>
    <row r="3754" spans="1:11" x14ac:dyDescent="0.3">
      <c r="A3754" s="3" t="s">
        <v>3405</v>
      </c>
      <c r="B3754" s="4">
        <v>7910</v>
      </c>
      <c r="C3754" s="4" t="s">
        <v>245</v>
      </c>
      <c r="D3754" s="5" t="s">
        <v>246</v>
      </c>
      <c r="E3754" s="5" t="s">
        <v>24</v>
      </c>
      <c r="F3754" s="4" t="s">
        <v>17</v>
      </c>
      <c r="G3754" s="5" t="s">
        <v>3337</v>
      </c>
      <c r="H3754" s="4" t="s">
        <v>26</v>
      </c>
      <c r="I3754" s="6">
        <v>151.59</v>
      </c>
      <c r="J3754" s="7">
        <v>45307</v>
      </c>
      <c r="K3754" s="5"/>
    </row>
    <row r="3755" spans="1:11" x14ac:dyDescent="0.3">
      <c r="A3755" s="3" t="s">
        <v>3406</v>
      </c>
      <c r="B3755" s="4">
        <v>7910</v>
      </c>
      <c r="C3755" s="4" t="s">
        <v>245</v>
      </c>
      <c r="D3755" s="5" t="s">
        <v>246</v>
      </c>
      <c r="E3755" s="5" t="s">
        <v>24</v>
      </c>
      <c r="F3755" s="4" t="s">
        <v>17</v>
      </c>
      <c r="G3755" s="5" t="s">
        <v>3337</v>
      </c>
      <c r="H3755" s="4" t="s">
        <v>26</v>
      </c>
      <c r="I3755" s="6">
        <v>1448.07</v>
      </c>
      <c r="J3755" s="7">
        <v>44939</v>
      </c>
      <c r="K3755" s="5"/>
    </row>
    <row r="3756" spans="1:11" x14ac:dyDescent="0.3">
      <c r="A3756" s="3" t="s">
        <v>4085</v>
      </c>
      <c r="B3756" s="4">
        <v>7910</v>
      </c>
      <c r="C3756" s="4" t="s">
        <v>245</v>
      </c>
      <c r="D3756" s="5" t="s">
        <v>246</v>
      </c>
      <c r="E3756" s="5" t="s">
        <v>24</v>
      </c>
      <c r="F3756" s="4" t="s">
        <v>17</v>
      </c>
      <c r="G3756" s="5" t="s">
        <v>4021</v>
      </c>
      <c r="H3756" s="4" t="s">
        <v>26</v>
      </c>
      <c r="I3756" s="6">
        <v>353.66</v>
      </c>
      <c r="J3756" s="7">
        <v>45307</v>
      </c>
      <c r="K3756" s="5"/>
    </row>
    <row r="3757" spans="1:11" x14ac:dyDescent="0.3">
      <c r="A3757" s="3" t="s">
        <v>4086</v>
      </c>
      <c r="B3757" s="4">
        <v>7910</v>
      </c>
      <c r="C3757" s="4" t="s">
        <v>245</v>
      </c>
      <c r="D3757" s="5" t="s">
        <v>246</v>
      </c>
      <c r="E3757" s="5" t="s">
        <v>24</v>
      </c>
      <c r="F3757" s="4" t="s">
        <v>17</v>
      </c>
      <c r="G3757" s="5" t="s">
        <v>4021</v>
      </c>
      <c r="H3757" s="4" t="s">
        <v>26</v>
      </c>
      <c r="I3757" s="6">
        <v>3378.38</v>
      </c>
      <c r="J3757" s="7">
        <v>44939</v>
      </c>
      <c r="K3757" s="5"/>
    </row>
    <row r="3758" spans="1:11" x14ac:dyDescent="0.3">
      <c r="A3758" s="3" t="s">
        <v>4730</v>
      </c>
      <c r="B3758" s="4">
        <v>7910</v>
      </c>
      <c r="C3758" s="4" t="s">
        <v>245</v>
      </c>
      <c r="D3758" s="5" t="s">
        <v>246</v>
      </c>
      <c r="E3758" s="5" t="s">
        <v>24</v>
      </c>
      <c r="F3758" s="4" t="s">
        <v>17</v>
      </c>
      <c r="G3758" s="5" t="s">
        <v>4687</v>
      </c>
      <c r="H3758" s="4" t="s">
        <v>26</v>
      </c>
      <c r="I3758" s="6">
        <v>2784.53</v>
      </c>
      <c r="J3758" s="7">
        <v>45093</v>
      </c>
      <c r="K3758" s="5"/>
    </row>
    <row r="3759" spans="1:11" x14ac:dyDescent="0.3">
      <c r="A3759" s="3" t="s">
        <v>1329</v>
      </c>
      <c r="B3759" s="4">
        <v>8067</v>
      </c>
      <c r="C3759" s="4" t="s">
        <v>1330</v>
      </c>
      <c r="D3759" s="5" t="s">
        <v>1331</v>
      </c>
      <c r="E3759" s="5" t="s">
        <v>24</v>
      </c>
      <c r="F3759" s="4" t="s">
        <v>17</v>
      </c>
      <c r="G3759" s="5" t="s">
        <v>25</v>
      </c>
      <c r="H3759" s="4" t="s">
        <v>19</v>
      </c>
      <c r="I3759" s="6">
        <v>275.18</v>
      </c>
      <c r="J3759" s="7">
        <v>45307</v>
      </c>
      <c r="K3759" s="5" t="s">
        <v>20</v>
      </c>
    </row>
    <row r="3760" spans="1:11" x14ac:dyDescent="0.3">
      <c r="A3760" s="3" t="s">
        <v>1332</v>
      </c>
      <c r="B3760" s="4">
        <v>8067</v>
      </c>
      <c r="C3760" s="4" t="s">
        <v>1330</v>
      </c>
      <c r="D3760" s="5" t="s">
        <v>1331</v>
      </c>
      <c r="E3760" s="5" t="s">
        <v>24</v>
      </c>
      <c r="F3760" s="4" t="s">
        <v>17</v>
      </c>
      <c r="G3760" s="5" t="s">
        <v>25</v>
      </c>
      <c r="H3760" s="4" t="s">
        <v>19</v>
      </c>
      <c r="I3760" s="6">
        <v>6432.11</v>
      </c>
      <c r="J3760" s="7">
        <v>44939</v>
      </c>
      <c r="K3760" s="5" t="s">
        <v>20</v>
      </c>
    </row>
    <row r="3761" spans="1:11" x14ac:dyDescent="0.3">
      <c r="A3761" s="3" t="s">
        <v>2539</v>
      </c>
      <c r="B3761" s="4">
        <v>8067</v>
      </c>
      <c r="C3761" s="4" t="s">
        <v>1330</v>
      </c>
      <c r="D3761" s="5" t="s">
        <v>1331</v>
      </c>
      <c r="E3761" s="5" t="s">
        <v>24</v>
      </c>
      <c r="F3761" s="4" t="s">
        <v>17</v>
      </c>
      <c r="G3761" s="5" t="s">
        <v>2156</v>
      </c>
      <c r="H3761" s="4" t="s">
        <v>19</v>
      </c>
      <c r="I3761" s="6">
        <v>6488.09</v>
      </c>
      <c r="J3761" s="7">
        <v>45140</v>
      </c>
      <c r="K3761" s="5" t="s">
        <v>20</v>
      </c>
    </row>
    <row r="3762" spans="1:11" x14ac:dyDescent="0.3">
      <c r="A3762" s="3" t="s">
        <v>3118</v>
      </c>
      <c r="B3762" s="4">
        <v>8067</v>
      </c>
      <c r="C3762" s="4" t="s">
        <v>1330</v>
      </c>
      <c r="D3762" s="5" t="s">
        <v>1331</v>
      </c>
      <c r="E3762" s="5" t="s">
        <v>24</v>
      </c>
      <c r="F3762" s="4" t="s">
        <v>17</v>
      </c>
      <c r="G3762" s="5" t="s">
        <v>2772</v>
      </c>
      <c r="H3762" s="4" t="s">
        <v>19</v>
      </c>
      <c r="I3762" s="6">
        <v>1219.04</v>
      </c>
      <c r="J3762" s="7">
        <v>45366</v>
      </c>
      <c r="K3762" s="5" t="s">
        <v>20</v>
      </c>
    </row>
    <row r="3763" spans="1:11" x14ac:dyDescent="0.3">
      <c r="A3763" s="3" t="s">
        <v>1488</v>
      </c>
      <c r="B3763" s="4">
        <v>8237</v>
      </c>
      <c r="C3763" s="4" t="s">
        <v>1489</v>
      </c>
      <c r="D3763" s="5" t="s">
        <v>1490</v>
      </c>
      <c r="E3763" s="5" t="s">
        <v>24</v>
      </c>
      <c r="F3763" s="4" t="s">
        <v>17</v>
      </c>
      <c r="G3763" s="5" t="s">
        <v>25</v>
      </c>
      <c r="H3763" s="4" t="s">
        <v>19</v>
      </c>
      <c r="I3763" s="6">
        <v>28.23</v>
      </c>
      <c r="J3763" s="7">
        <v>45307</v>
      </c>
      <c r="K3763" s="5" t="s">
        <v>20</v>
      </c>
    </row>
    <row r="3764" spans="1:11" x14ac:dyDescent="0.3">
      <c r="A3764" s="3" t="s">
        <v>1491</v>
      </c>
      <c r="B3764" s="4">
        <v>8237</v>
      </c>
      <c r="C3764" s="4" t="s">
        <v>1489</v>
      </c>
      <c r="D3764" s="5" t="s">
        <v>1490</v>
      </c>
      <c r="E3764" s="5" t="s">
        <v>24</v>
      </c>
      <c r="F3764" s="4" t="s">
        <v>17</v>
      </c>
      <c r="G3764" s="5" t="s">
        <v>25</v>
      </c>
      <c r="H3764" s="4" t="s">
        <v>19</v>
      </c>
      <c r="I3764" s="6">
        <v>659.84</v>
      </c>
      <c r="J3764" s="7">
        <v>44939</v>
      </c>
      <c r="K3764" s="5" t="s">
        <v>20</v>
      </c>
    </row>
    <row r="3765" spans="1:11" x14ac:dyDescent="0.3">
      <c r="A3765" s="3" t="s">
        <v>2589</v>
      </c>
      <c r="B3765" s="4">
        <v>8237</v>
      </c>
      <c r="C3765" s="4" t="s">
        <v>1489</v>
      </c>
      <c r="D3765" s="5" t="s">
        <v>1490</v>
      </c>
      <c r="E3765" s="5" t="s">
        <v>24</v>
      </c>
      <c r="F3765" s="4" t="s">
        <v>17</v>
      </c>
      <c r="G3765" s="5" t="s">
        <v>2156</v>
      </c>
      <c r="H3765" s="4" t="s">
        <v>19</v>
      </c>
      <c r="I3765" s="6">
        <v>665.59</v>
      </c>
      <c r="J3765" s="7">
        <v>45140</v>
      </c>
      <c r="K3765" s="5" t="s">
        <v>20</v>
      </c>
    </row>
    <row r="3766" spans="1:11" x14ac:dyDescent="0.3">
      <c r="A3766" s="3" t="s">
        <v>3162</v>
      </c>
      <c r="B3766" s="4">
        <v>8237</v>
      </c>
      <c r="C3766" s="4" t="s">
        <v>1489</v>
      </c>
      <c r="D3766" s="5" t="s">
        <v>1490</v>
      </c>
      <c r="E3766" s="5" t="s">
        <v>24</v>
      </c>
      <c r="F3766" s="4" t="s">
        <v>17</v>
      </c>
      <c r="G3766" s="5" t="s">
        <v>2772</v>
      </c>
      <c r="H3766" s="4" t="s">
        <v>19</v>
      </c>
      <c r="I3766" s="6">
        <v>125.06</v>
      </c>
      <c r="J3766" s="7">
        <v>45366</v>
      </c>
      <c r="K3766" s="5" t="s">
        <v>20</v>
      </c>
    </row>
    <row r="3767" spans="1:11" x14ac:dyDescent="0.3">
      <c r="A3767" s="3" t="s">
        <v>1558</v>
      </c>
      <c r="B3767" s="4">
        <v>8474</v>
      </c>
      <c r="C3767" s="4" t="s">
        <v>1559</v>
      </c>
      <c r="D3767" s="5" t="s">
        <v>1560</v>
      </c>
      <c r="E3767" s="5" t="s">
        <v>24</v>
      </c>
      <c r="F3767" s="4" t="s">
        <v>17</v>
      </c>
      <c r="G3767" s="5" t="s">
        <v>25</v>
      </c>
      <c r="H3767" s="4" t="s">
        <v>19</v>
      </c>
      <c r="I3767" s="6">
        <v>211.07</v>
      </c>
      <c r="J3767" s="7">
        <v>45307</v>
      </c>
      <c r="K3767" s="5" t="s">
        <v>20</v>
      </c>
    </row>
    <row r="3768" spans="1:11" x14ac:dyDescent="0.3">
      <c r="A3768" s="3" t="s">
        <v>1561</v>
      </c>
      <c r="B3768" s="4">
        <v>8474</v>
      </c>
      <c r="C3768" s="4" t="s">
        <v>1559</v>
      </c>
      <c r="D3768" s="5" t="s">
        <v>1560</v>
      </c>
      <c r="E3768" s="5" t="s">
        <v>24</v>
      </c>
      <c r="F3768" s="4" t="s">
        <v>17</v>
      </c>
      <c r="G3768" s="5" t="s">
        <v>25</v>
      </c>
      <c r="H3768" s="4" t="s">
        <v>19</v>
      </c>
      <c r="I3768" s="6">
        <v>4933.72</v>
      </c>
      <c r="J3768" s="7">
        <v>44939</v>
      </c>
      <c r="K3768" s="5" t="s">
        <v>20</v>
      </c>
    </row>
    <row r="3769" spans="1:11" x14ac:dyDescent="0.3">
      <c r="A3769" s="3" t="s">
        <v>2609</v>
      </c>
      <c r="B3769" s="4">
        <v>8474</v>
      </c>
      <c r="C3769" s="4" t="s">
        <v>1559</v>
      </c>
      <c r="D3769" s="5" t="s">
        <v>1560</v>
      </c>
      <c r="E3769" s="5" t="s">
        <v>24</v>
      </c>
      <c r="F3769" s="4" t="s">
        <v>17</v>
      </c>
      <c r="G3769" s="5" t="s">
        <v>2156</v>
      </c>
      <c r="H3769" s="4" t="s">
        <v>19</v>
      </c>
      <c r="I3769" s="6">
        <v>4976.66</v>
      </c>
      <c r="J3769" s="7">
        <v>45140</v>
      </c>
      <c r="K3769" s="5" t="s">
        <v>20</v>
      </c>
    </row>
    <row r="3770" spans="1:11" x14ac:dyDescent="0.3">
      <c r="A3770" s="3" t="s">
        <v>3179</v>
      </c>
      <c r="B3770" s="4">
        <v>8474</v>
      </c>
      <c r="C3770" s="4" t="s">
        <v>1559</v>
      </c>
      <c r="D3770" s="5" t="s">
        <v>1560</v>
      </c>
      <c r="E3770" s="5" t="s">
        <v>24</v>
      </c>
      <c r="F3770" s="4" t="s">
        <v>17</v>
      </c>
      <c r="G3770" s="5" t="s">
        <v>2772</v>
      </c>
      <c r="H3770" s="4" t="s">
        <v>19</v>
      </c>
      <c r="I3770" s="6">
        <v>935.06</v>
      </c>
      <c r="J3770" s="7">
        <v>45366</v>
      </c>
      <c r="K3770" s="5" t="s">
        <v>20</v>
      </c>
    </row>
    <row r="3771" spans="1:11" x14ac:dyDescent="0.3">
      <c r="A3771" s="3" t="s">
        <v>3811</v>
      </c>
      <c r="B3771" s="4">
        <v>8474</v>
      </c>
      <c r="C3771" s="4" t="s">
        <v>1559</v>
      </c>
      <c r="D3771" s="5" t="s">
        <v>1560</v>
      </c>
      <c r="E3771" s="5" t="s">
        <v>24</v>
      </c>
      <c r="F3771" s="4" t="s">
        <v>17</v>
      </c>
      <c r="G3771" s="5" t="s">
        <v>3337</v>
      </c>
      <c r="H3771" s="4" t="s">
        <v>19</v>
      </c>
      <c r="I3771" s="6">
        <v>174.95</v>
      </c>
      <c r="J3771" s="7">
        <v>45307</v>
      </c>
      <c r="K3771" s="5" t="s">
        <v>20</v>
      </c>
    </row>
    <row r="3772" spans="1:11" x14ac:dyDescent="0.3">
      <c r="A3772" s="3" t="s">
        <v>3812</v>
      </c>
      <c r="B3772" s="4">
        <v>8474</v>
      </c>
      <c r="C3772" s="4" t="s">
        <v>1559</v>
      </c>
      <c r="D3772" s="5" t="s">
        <v>1560</v>
      </c>
      <c r="E3772" s="5" t="s">
        <v>24</v>
      </c>
      <c r="F3772" s="4" t="s">
        <v>17</v>
      </c>
      <c r="G3772" s="5" t="s">
        <v>3337</v>
      </c>
      <c r="H3772" s="4" t="s">
        <v>19</v>
      </c>
      <c r="I3772" s="6">
        <v>1671.28</v>
      </c>
      <c r="J3772" s="7">
        <v>44939</v>
      </c>
      <c r="K3772" s="5" t="s">
        <v>20</v>
      </c>
    </row>
    <row r="3773" spans="1:11" x14ac:dyDescent="0.3">
      <c r="A3773" s="3" t="s">
        <v>4485</v>
      </c>
      <c r="B3773" s="4">
        <v>8474</v>
      </c>
      <c r="C3773" s="4" t="s">
        <v>1559</v>
      </c>
      <c r="D3773" s="5" t="s">
        <v>1560</v>
      </c>
      <c r="E3773" s="5" t="s">
        <v>24</v>
      </c>
      <c r="F3773" s="4" t="s">
        <v>17</v>
      </c>
      <c r="G3773" s="5" t="s">
        <v>4021</v>
      </c>
      <c r="H3773" s="4" t="s">
        <v>19</v>
      </c>
      <c r="I3773" s="6">
        <v>408.17</v>
      </c>
      <c r="J3773" s="7">
        <v>45307</v>
      </c>
      <c r="K3773" s="5" t="s">
        <v>20</v>
      </c>
    </row>
    <row r="3774" spans="1:11" x14ac:dyDescent="0.3">
      <c r="A3774" s="3" t="s">
        <v>4486</v>
      </c>
      <c r="B3774" s="4">
        <v>8474</v>
      </c>
      <c r="C3774" s="4" t="s">
        <v>1559</v>
      </c>
      <c r="D3774" s="5" t="s">
        <v>1560</v>
      </c>
      <c r="E3774" s="5" t="s">
        <v>24</v>
      </c>
      <c r="F3774" s="4" t="s">
        <v>17</v>
      </c>
      <c r="G3774" s="5" t="s">
        <v>4021</v>
      </c>
      <c r="H3774" s="4" t="s">
        <v>19</v>
      </c>
      <c r="I3774" s="6">
        <v>3899.13</v>
      </c>
      <c r="J3774" s="7">
        <v>44939</v>
      </c>
      <c r="K3774" s="5" t="s">
        <v>20</v>
      </c>
    </row>
    <row r="3775" spans="1:11" x14ac:dyDescent="0.3">
      <c r="A3775" s="3" t="s">
        <v>4951</v>
      </c>
      <c r="B3775" s="4">
        <v>8474</v>
      </c>
      <c r="C3775" s="4" t="s">
        <v>1559</v>
      </c>
      <c r="D3775" s="5" t="s">
        <v>1560</v>
      </c>
      <c r="E3775" s="5" t="s">
        <v>24</v>
      </c>
      <c r="F3775" s="4" t="s">
        <v>17</v>
      </c>
      <c r="G3775" s="5" t="s">
        <v>4687</v>
      </c>
      <c r="H3775" s="4" t="s">
        <v>19</v>
      </c>
      <c r="I3775" s="6">
        <v>3213.74</v>
      </c>
      <c r="J3775" s="7">
        <v>45093</v>
      </c>
      <c r="K3775" s="5" t="s">
        <v>20</v>
      </c>
    </row>
    <row r="3776" spans="1:11" x14ac:dyDescent="0.3">
      <c r="A3776" s="3" t="s">
        <v>467</v>
      </c>
      <c r="B3776" s="4">
        <v>8382</v>
      </c>
      <c r="C3776" s="4" t="s">
        <v>468</v>
      </c>
      <c r="D3776" s="5" t="s">
        <v>469</v>
      </c>
      <c r="E3776" s="5" t="s">
        <v>24</v>
      </c>
      <c r="F3776" s="4" t="s">
        <v>17</v>
      </c>
      <c r="G3776" s="5" t="s">
        <v>25</v>
      </c>
      <c r="H3776" s="4" t="s">
        <v>26</v>
      </c>
      <c r="I3776" s="6">
        <v>131.54</v>
      </c>
      <c r="J3776" s="7">
        <v>45307</v>
      </c>
      <c r="K3776" s="5"/>
    </row>
    <row r="3777" spans="1:11" x14ac:dyDescent="0.3">
      <c r="A3777" s="3" t="s">
        <v>470</v>
      </c>
      <c r="B3777" s="4">
        <v>8382</v>
      </c>
      <c r="C3777" s="4" t="s">
        <v>468</v>
      </c>
      <c r="D3777" s="5" t="s">
        <v>469</v>
      </c>
      <c r="E3777" s="5" t="s">
        <v>24</v>
      </c>
      <c r="F3777" s="4" t="s">
        <v>17</v>
      </c>
      <c r="G3777" s="5" t="s">
        <v>25</v>
      </c>
      <c r="H3777" s="4" t="s">
        <v>26</v>
      </c>
      <c r="I3777" s="6">
        <v>3074.57</v>
      </c>
      <c r="J3777" s="7">
        <v>44939</v>
      </c>
      <c r="K3777" s="5"/>
    </row>
    <row r="3778" spans="1:11" x14ac:dyDescent="0.3">
      <c r="A3778" s="3" t="s">
        <v>2288</v>
      </c>
      <c r="B3778" s="4">
        <v>8382</v>
      </c>
      <c r="C3778" s="4" t="s">
        <v>468</v>
      </c>
      <c r="D3778" s="5" t="s">
        <v>469</v>
      </c>
      <c r="E3778" s="5" t="s">
        <v>24</v>
      </c>
      <c r="F3778" s="4" t="s">
        <v>17</v>
      </c>
      <c r="G3778" s="5" t="s">
        <v>2156</v>
      </c>
      <c r="H3778" s="4" t="s">
        <v>26</v>
      </c>
      <c r="I3778" s="6">
        <v>3101.33</v>
      </c>
      <c r="J3778" s="7">
        <v>45139</v>
      </c>
      <c r="K3778" s="5"/>
    </row>
    <row r="3779" spans="1:11" x14ac:dyDescent="0.3">
      <c r="A3779" s="3" t="s">
        <v>2891</v>
      </c>
      <c r="B3779" s="4">
        <v>8382</v>
      </c>
      <c r="C3779" s="4" t="s">
        <v>468</v>
      </c>
      <c r="D3779" s="5" t="s">
        <v>469</v>
      </c>
      <c r="E3779" s="5" t="s">
        <v>24</v>
      </c>
      <c r="F3779" s="4" t="s">
        <v>17</v>
      </c>
      <c r="G3779" s="5" t="s">
        <v>2772</v>
      </c>
      <c r="H3779" s="4" t="s">
        <v>26</v>
      </c>
      <c r="I3779" s="6">
        <v>582.70000000000005</v>
      </c>
      <c r="J3779" s="7">
        <v>45366</v>
      </c>
      <c r="K3779" s="5"/>
    </row>
    <row r="3780" spans="1:11" x14ac:dyDescent="0.3">
      <c r="A3780" s="3" t="s">
        <v>953</v>
      </c>
      <c r="B3780" s="4">
        <v>9454</v>
      </c>
      <c r="C3780" s="4" t="s">
        <v>954</v>
      </c>
      <c r="D3780" s="5" t="s">
        <v>955</v>
      </c>
      <c r="E3780" s="5" t="s">
        <v>24</v>
      </c>
      <c r="F3780" s="4" t="s">
        <v>17</v>
      </c>
      <c r="G3780" s="5" t="s">
        <v>25</v>
      </c>
      <c r="H3780" s="4" t="s">
        <v>26</v>
      </c>
      <c r="I3780" s="6">
        <v>592.57000000000005</v>
      </c>
      <c r="J3780" s="7">
        <v>45307</v>
      </c>
      <c r="K3780" s="5"/>
    </row>
    <row r="3781" spans="1:11" x14ac:dyDescent="0.3">
      <c r="A3781" s="3" t="s">
        <v>956</v>
      </c>
      <c r="B3781" s="4">
        <v>9454</v>
      </c>
      <c r="C3781" s="4" t="s">
        <v>954</v>
      </c>
      <c r="D3781" s="5" t="s">
        <v>955</v>
      </c>
      <c r="E3781" s="5" t="s">
        <v>24</v>
      </c>
      <c r="F3781" s="4" t="s">
        <v>17</v>
      </c>
      <c r="G3781" s="5" t="s">
        <v>25</v>
      </c>
      <c r="H3781" s="4" t="s">
        <v>26</v>
      </c>
      <c r="I3781" s="6">
        <v>13851.03</v>
      </c>
      <c r="J3781" s="7">
        <v>44939</v>
      </c>
      <c r="K3781" s="5"/>
    </row>
    <row r="3782" spans="1:11" x14ac:dyDescent="0.3">
      <c r="A3782" s="3" t="s">
        <v>2436</v>
      </c>
      <c r="B3782" s="4">
        <v>9454</v>
      </c>
      <c r="C3782" s="4" t="s">
        <v>954</v>
      </c>
      <c r="D3782" s="5" t="s">
        <v>955</v>
      </c>
      <c r="E3782" s="5" t="s">
        <v>24</v>
      </c>
      <c r="F3782" s="4" t="s">
        <v>17</v>
      </c>
      <c r="G3782" s="5" t="s">
        <v>2156</v>
      </c>
      <c r="H3782" s="4" t="s">
        <v>26</v>
      </c>
      <c r="I3782" s="6">
        <v>13971.6</v>
      </c>
      <c r="J3782" s="7">
        <v>45139</v>
      </c>
      <c r="K3782" s="5"/>
    </row>
    <row r="3783" spans="1:11" x14ac:dyDescent="0.3">
      <c r="A3783" s="3" t="s">
        <v>3022</v>
      </c>
      <c r="B3783" s="4">
        <v>9454</v>
      </c>
      <c r="C3783" s="4" t="s">
        <v>954</v>
      </c>
      <c r="D3783" s="5" t="s">
        <v>955</v>
      </c>
      <c r="E3783" s="5" t="s">
        <v>24</v>
      </c>
      <c r="F3783" s="4" t="s">
        <v>17</v>
      </c>
      <c r="G3783" s="5" t="s">
        <v>2772</v>
      </c>
      <c r="H3783" s="4" t="s">
        <v>26</v>
      </c>
      <c r="I3783" s="6">
        <v>2625.11</v>
      </c>
      <c r="J3783" s="7">
        <v>45366</v>
      </c>
      <c r="K3783" s="5"/>
    </row>
    <row r="3784" spans="1:11" x14ac:dyDescent="0.3">
      <c r="A3784" s="3" t="s">
        <v>3618</v>
      </c>
      <c r="B3784" s="4">
        <v>9454</v>
      </c>
      <c r="C3784" s="4" t="s">
        <v>954</v>
      </c>
      <c r="D3784" s="5" t="s">
        <v>955</v>
      </c>
      <c r="E3784" s="5" t="s">
        <v>24</v>
      </c>
      <c r="F3784" s="4" t="s">
        <v>17</v>
      </c>
      <c r="G3784" s="5" t="s">
        <v>3337</v>
      </c>
      <c r="H3784" s="4" t="s">
        <v>26</v>
      </c>
      <c r="I3784" s="6">
        <v>485.53</v>
      </c>
      <c r="J3784" s="7">
        <v>45307</v>
      </c>
      <c r="K3784" s="5"/>
    </row>
    <row r="3785" spans="1:11" x14ac:dyDescent="0.3">
      <c r="A3785" s="3" t="s">
        <v>3619</v>
      </c>
      <c r="B3785" s="4">
        <v>9454</v>
      </c>
      <c r="C3785" s="4" t="s">
        <v>954</v>
      </c>
      <c r="D3785" s="5" t="s">
        <v>955</v>
      </c>
      <c r="E3785" s="5" t="s">
        <v>24</v>
      </c>
      <c r="F3785" s="4" t="s">
        <v>17</v>
      </c>
      <c r="G3785" s="5" t="s">
        <v>3337</v>
      </c>
      <c r="H3785" s="4" t="s">
        <v>26</v>
      </c>
      <c r="I3785" s="6">
        <v>4638.13</v>
      </c>
      <c r="J3785" s="7">
        <v>44939</v>
      </c>
      <c r="K3785" s="5"/>
    </row>
    <row r="3786" spans="1:11" x14ac:dyDescent="0.3">
      <c r="A3786" s="3" t="s">
        <v>4296</v>
      </c>
      <c r="B3786" s="4">
        <v>9454</v>
      </c>
      <c r="C3786" s="4" t="s">
        <v>954</v>
      </c>
      <c r="D3786" s="5" t="s">
        <v>955</v>
      </c>
      <c r="E3786" s="5" t="s">
        <v>24</v>
      </c>
      <c r="F3786" s="4" t="s">
        <v>17</v>
      </c>
      <c r="G3786" s="5" t="s">
        <v>4021</v>
      </c>
      <c r="H3786" s="4" t="s">
        <v>26</v>
      </c>
      <c r="I3786" s="6">
        <v>1132.75</v>
      </c>
      <c r="J3786" s="7">
        <v>45307</v>
      </c>
      <c r="K3786" s="5"/>
    </row>
    <row r="3787" spans="1:11" x14ac:dyDescent="0.3">
      <c r="A3787" s="3" t="s">
        <v>4297</v>
      </c>
      <c r="B3787" s="4">
        <v>9454</v>
      </c>
      <c r="C3787" s="4" t="s">
        <v>954</v>
      </c>
      <c r="D3787" s="5" t="s">
        <v>955</v>
      </c>
      <c r="E3787" s="5" t="s">
        <v>24</v>
      </c>
      <c r="F3787" s="4" t="s">
        <v>17</v>
      </c>
      <c r="G3787" s="5" t="s">
        <v>4021</v>
      </c>
      <c r="H3787" s="4" t="s">
        <v>26</v>
      </c>
      <c r="I3787" s="6">
        <v>10820.84</v>
      </c>
      <c r="J3787" s="7">
        <v>44939</v>
      </c>
      <c r="K3787" s="5"/>
    </row>
    <row r="3788" spans="1:11" x14ac:dyDescent="0.3">
      <c r="A3788" s="3" t="s">
        <v>4850</v>
      </c>
      <c r="B3788" s="4">
        <v>9454</v>
      </c>
      <c r="C3788" s="4" t="s">
        <v>954</v>
      </c>
      <c r="D3788" s="5" t="s">
        <v>955</v>
      </c>
      <c r="E3788" s="5" t="s">
        <v>24</v>
      </c>
      <c r="F3788" s="4" t="s">
        <v>17</v>
      </c>
      <c r="G3788" s="5" t="s">
        <v>4687</v>
      </c>
      <c r="H3788" s="4" t="s">
        <v>26</v>
      </c>
      <c r="I3788" s="6">
        <v>8918.75</v>
      </c>
      <c r="J3788" s="7">
        <v>45093</v>
      </c>
      <c r="K3788" s="5"/>
    </row>
    <row r="3789" spans="1:11" x14ac:dyDescent="0.3">
      <c r="A3789" s="3" t="s">
        <v>2197</v>
      </c>
      <c r="B3789" s="4">
        <v>7757</v>
      </c>
      <c r="C3789" s="4" t="s">
        <v>2198</v>
      </c>
      <c r="D3789" s="5" t="s">
        <v>2199</v>
      </c>
      <c r="E3789" s="5" t="s">
        <v>24</v>
      </c>
      <c r="F3789" s="4" t="s">
        <v>17</v>
      </c>
      <c r="G3789" s="5" t="s">
        <v>2156</v>
      </c>
      <c r="H3789" s="4" t="s">
        <v>26</v>
      </c>
      <c r="I3789" s="6">
        <v>948.88</v>
      </c>
      <c r="J3789" s="7">
        <v>45139</v>
      </c>
      <c r="K3789" s="5"/>
    </row>
    <row r="3790" spans="1:11" x14ac:dyDescent="0.3">
      <c r="A3790" s="3" t="s">
        <v>2807</v>
      </c>
      <c r="B3790" s="4">
        <v>7757</v>
      </c>
      <c r="C3790" s="4" t="s">
        <v>2198</v>
      </c>
      <c r="D3790" s="5" t="s">
        <v>2199</v>
      </c>
      <c r="E3790" s="5" t="s">
        <v>24</v>
      </c>
      <c r="F3790" s="4" t="s">
        <v>17</v>
      </c>
      <c r="G3790" s="5" t="s">
        <v>2772</v>
      </c>
      <c r="H3790" s="4" t="s">
        <v>26</v>
      </c>
      <c r="I3790" s="6">
        <v>178.28</v>
      </c>
      <c r="J3790" s="7">
        <v>45366</v>
      </c>
      <c r="K3790" s="5"/>
    </row>
    <row r="3791" spans="1:11" x14ac:dyDescent="0.3">
      <c r="A3791" s="3" t="s">
        <v>4712</v>
      </c>
      <c r="B3791" s="4">
        <v>7757</v>
      </c>
      <c r="C3791" s="4" t="s">
        <v>2198</v>
      </c>
      <c r="D3791" s="5" t="s">
        <v>2199</v>
      </c>
      <c r="E3791" s="5" t="s">
        <v>24</v>
      </c>
      <c r="F3791" s="4" t="s">
        <v>17</v>
      </c>
      <c r="G3791" s="5" t="s">
        <v>4687</v>
      </c>
      <c r="H3791" s="4" t="s">
        <v>26</v>
      </c>
      <c r="I3791" s="6">
        <v>611.70000000000005</v>
      </c>
      <c r="J3791" s="7">
        <v>45127</v>
      </c>
      <c r="K3791" s="5"/>
    </row>
    <row r="3792" spans="1:11" x14ac:dyDescent="0.3">
      <c r="A3792" s="3" t="s">
        <v>2188</v>
      </c>
      <c r="B3792" s="4">
        <v>7744</v>
      </c>
      <c r="C3792" s="4" t="s">
        <v>2189</v>
      </c>
      <c r="D3792" s="5" t="s">
        <v>2190</v>
      </c>
      <c r="E3792" s="5" t="s">
        <v>24</v>
      </c>
      <c r="F3792" s="4" t="s">
        <v>17</v>
      </c>
      <c r="G3792" s="5" t="s">
        <v>2156</v>
      </c>
      <c r="H3792" s="4" t="s">
        <v>26</v>
      </c>
      <c r="I3792" s="6">
        <v>440.13</v>
      </c>
      <c r="J3792" s="7">
        <v>45153</v>
      </c>
      <c r="K3792" s="5"/>
    </row>
    <row r="3793" spans="1:11" x14ac:dyDescent="0.3">
      <c r="A3793" s="3" t="s">
        <v>2802</v>
      </c>
      <c r="B3793" s="4">
        <v>7744</v>
      </c>
      <c r="C3793" s="4" t="s">
        <v>2189</v>
      </c>
      <c r="D3793" s="5" t="s">
        <v>2190</v>
      </c>
      <c r="E3793" s="5" t="s">
        <v>24</v>
      </c>
      <c r="F3793" s="4" t="s">
        <v>17</v>
      </c>
      <c r="G3793" s="5" t="s">
        <v>2772</v>
      </c>
      <c r="H3793" s="4" t="s">
        <v>26</v>
      </c>
      <c r="I3793" s="6">
        <v>82.69</v>
      </c>
      <c r="J3793" s="7">
        <v>45366</v>
      </c>
      <c r="K3793" s="5"/>
    </row>
    <row r="3794" spans="1:11" x14ac:dyDescent="0.3">
      <c r="A3794" s="3" t="s">
        <v>4708</v>
      </c>
      <c r="B3794" s="4">
        <v>7744</v>
      </c>
      <c r="C3794" s="4" t="s">
        <v>2189</v>
      </c>
      <c r="D3794" s="5" t="s">
        <v>2190</v>
      </c>
      <c r="E3794" s="5" t="s">
        <v>24</v>
      </c>
      <c r="F3794" s="4" t="s">
        <v>17</v>
      </c>
      <c r="G3794" s="5" t="s">
        <v>4687</v>
      </c>
      <c r="H3794" s="4" t="s">
        <v>26</v>
      </c>
      <c r="I3794" s="6">
        <v>283.73</v>
      </c>
      <c r="J3794" s="7">
        <v>45153</v>
      </c>
      <c r="K3794" s="5"/>
    </row>
    <row r="3795" spans="1:11" x14ac:dyDescent="0.3">
      <c r="A3795" s="3" t="s">
        <v>1554</v>
      </c>
      <c r="B3795" s="4">
        <v>8471</v>
      </c>
      <c r="C3795" s="4" t="s">
        <v>1555</v>
      </c>
      <c r="D3795" s="5" t="s">
        <v>1556</v>
      </c>
      <c r="E3795" s="5" t="s">
        <v>24</v>
      </c>
      <c r="F3795" s="4" t="s">
        <v>17</v>
      </c>
      <c r="G3795" s="5" t="s">
        <v>25</v>
      </c>
      <c r="H3795" s="4" t="s">
        <v>19</v>
      </c>
      <c r="I3795" s="6">
        <v>527.05999999999995</v>
      </c>
      <c r="J3795" s="7">
        <v>45307</v>
      </c>
      <c r="K3795" s="5" t="s">
        <v>20</v>
      </c>
    </row>
    <row r="3796" spans="1:11" x14ac:dyDescent="0.3">
      <c r="A3796" s="3" t="s">
        <v>1557</v>
      </c>
      <c r="B3796" s="4">
        <v>8471</v>
      </c>
      <c r="C3796" s="4" t="s">
        <v>1555</v>
      </c>
      <c r="D3796" s="5" t="s">
        <v>1556</v>
      </c>
      <c r="E3796" s="5" t="s">
        <v>24</v>
      </c>
      <c r="F3796" s="4" t="s">
        <v>17</v>
      </c>
      <c r="G3796" s="5" t="s">
        <v>25</v>
      </c>
      <c r="H3796" s="4" t="s">
        <v>19</v>
      </c>
      <c r="I3796" s="6">
        <v>12319.67</v>
      </c>
      <c r="J3796" s="7">
        <v>44939</v>
      </c>
      <c r="K3796" s="5" t="s">
        <v>20</v>
      </c>
    </row>
    <row r="3797" spans="1:11" x14ac:dyDescent="0.3">
      <c r="A3797" s="3" t="s">
        <v>2608</v>
      </c>
      <c r="B3797" s="4">
        <v>8471</v>
      </c>
      <c r="C3797" s="4" t="s">
        <v>1555</v>
      </c>
      <c r="D3797" s="5" t="s">
        <v>1556</v>
      </c>
      <c r="E3797" s="5" t="s">
        <v>24</v>
      </c>
      <c r="F3797" s="4" t="s">
        <v>17</v>
      </c>
      <c r="G3797" s="5" t="s">
        <v>2156</v>
      </c>
      <c r="H3797" s="4" t="s">
        <v>19</v>
      </c>
      <c r="I3797" s="6">
        <v>12426.9</v>
      </c>
      <c r="J3797" s="7">
        <v>45140</v>
      </c>
      <c r="K3797" s="5" t="s">
        <v>20</v>
      </c>
    </row>
    <row r="3798" spans="1:11" x14ac:dyDescent="0.3">
      <c r="A3798" s="3" t="s">
        <v>3178</v>
      </c>
      <c r="B3798" s="4">
        <v>8471</v>
      </c>
      <c r="C3798" s="4" t="s">
        <v>1555</v>
      </c>
      <c r="D3798" s="5" t="s">
        <v>1556</v>
      </c>
      <c r="E3798" s="5" t="s">
        <v>24</v>
      </c>
      <c r="F3798" s="4" t="s">
        <v>17</v>
      </c>
      <c r="G3798" s="5" t="s">
        <v>2772</v>
      </c>
      <c r="H3798" s="4" t="s">
        <v>19</v>
      </c>
      <c r="I3798" s="6">
        <v>2334.87</v>
      </c>
      <c r="J3798" s="7">
        <v>45366</v>
      </c>
      <c r="K3798" s="5" t="s">
        <v>20</v>
      </c>
    </row>
    <row r="3799" spans="1:11" x14ac:dyDescent="0.3">
      <c r="A3799" s="3" t="s">
        <v>3809</v>
      </c>
      <c r="B3799" s="4">
        <v>8471</v>
      </c>
      <c r="C3799" s="4" t="s">
        <v>1555</v>
      </c>
      <c r="D3799" s="5" t="s">
        <v>1556</v>
      </c>
      <c r="E3799" s="5" t="s">
        <v>24</v>
      </c>
      <c r="F3799" s="4" t="s">
        <v>17</v>
      </c>
      <c r="G3799" s="5" t="s">
        <v>3337</v>
      </c>
      <c r="H3799" s="4" t="s">
        <v>19</v>
      </c>
      <c r="I3799" s="6">
        <v>436.87</v>
      </c>
      <c r="J3799" s="7">
        <v>45307</v>
      </c>
      <c r="K3799" s="5" t="s">
        <v>20</v>
      </c>
    </row>
    <row r="3800" spans="1:11" x14ac:dyDescent="0.3">
      <c r="A3800" s="3" t="s">
        <v>3810</v>
      </c>
      <c r="B3800" s="4">
        <v>8471</v>
      </c>
      <c r="C3800" s="4" t="s">
        <v>1555</v>
      </c>
      <c r="D3800" s="5" t="s">
        <v>1556</v>
      </c>
      <c r="E3800" s="5" t="s">
        <v>24</v>
      </c>
      <c r="F3800" s="4" t="s">
        <v>17</v>
      </c>
      <c r="G3800" s="5" t="s">
        <v>3337</v>
      </c>
      <c r="H3800" s="4" t="s">
        <v>19</v>
      </c>
      <c r="I3800" s="6">
        <v>4173.25</v>
      </c>
      <c r="J3800" s="7">
        <v>44939</v>
      </c>
      <c r="K3800" s="5" t="s">
        <v>20</v>
      </c>
    </row>
    <row r="3801" spans="1:11" x14ac:dyDescent="0.3">
      <c r="A3801" s="3" t="s">
        <v>4483</v>
      </c>
      <c r="B3801" s="4">
        <v>8471</v>
      </c>
      <c r="C3801" s="4" t="s">
        <v>1555</v>
      </c>
      <c r="D3801" s="5" t="s">
        <v>1556</v>
      </c>
      <c r="E3801" s="5" t="s">
        <v>24</v>
      </c>
      <c r="F3801" s="4" t="s">
        <v>17</v>
      </c>
      <c r="G3801" s="5" t="s">
        <v>4021</v>
      </c>
      <c r="H3801" s="4" t="s">
        <v>19</v>
      </c>
      <c r="I3801" s="6">
        <v>1019.22</v>
      </c>
      <c r="J3801" s="7">
        <v>45307</v>
      </c>
      <c r="K3801" s="5" t="s">
        <v>20</v>
      </c>
    </row>
    <row r="3802" spans="1:11" x14ac:dyDescent="0.3">
      <c r="A3802" s="3" t="s">
        <v>4484</v>
      </c>
      <c r="B3802" s="4">
        <v>8471</v>
      </c>
      <c r="C3802" s="4" t="s">
        <v>1555</v>
      </c>
      <c r="D3802" s="5" t="s">
        <v>1556</v>
      </c>
      <c r="E3802" s="5" t="s">
        <v>24</v>
      </c>
      <c r="F3802" s="4" t="s">
        <v>17</v>
      </c>
      <c r="G3802" s="5" t="s">
        <v>4021</v>
      </c>
      <c r="H3802" s="4" t="s">
        <v>19</v>
      </c>
      <c r="I3802" s="6">
        <v>9736.27</v>
      </c>
      <c r="J3802" s="7">
        <v>44939</v>
      </c>
      <c r="K3802" s="5" t="s">
        <v>20</v>
      </c>
    </row>
    <row r="3803" spans="1:11" x14ac:dyDescent="0.3">
      <c r="A3803" s="3" t="s">
        <v>4950</v>
      </c>
      <c r="B3803" s="4">
        <v>8471</v>
      </c>
      <c r="C3803" s="4" t="s">
        <v>1555</v>
      </c>
      <c r="D3803" s="5" t="s">
        <v>1556</v>
      </c>
      <c r="E3803" s="5" t="s">
        <v>24</v>
      </c>
      <c r="F3803" s="4" t="s">
        <v>17</v>
      </c>
      <c r="G3803" s="5" t="s">
        <v>4687</v>
      </c>
      <c r="H3803" s="4" t="s">
        <v>19</v>
      </c>
      <c r="I3803" s="6">
        <v>8024.83</v>
      </c>
      <c r="J3803" s="7">
        <v>45093</v>
      </c>
      <c r="K3803" s="5" t="s">
        <v>20</v>
      </c>
    </row>
    <row r="3804" spans="1:11" x14ac:dyDescent="0.3">
      <c r="A3804" s="3" t="s">
        <v>1562</v>
      </c>
      <c r="B3804" s="4">
        <v>8475</v>
      </c>
      <c r="C3804" s="4" t="s">
        <v>1563</v>
      </c>
      <c r="D3804" s="5" t="s">
        <v>1564</v>
      </c>
      <c r="E3804" s="5" t="s">
        <v>24</v>
      </c>
      <c r="F3804" s="4" t="s">
        <v>17</v>
      </c>
      <c r="G3804" s="5" t="s">
        <v>25</v>
      </c>
      <c r="H3804" s="4" t="s">
        <v>19</v>
      </c>
      <c r="I3804" s="6">
        <v>205.33</v>
      </c>
      <c r="J3804" s="7">
        <v>45307</v>
      </c>
      <c r="K3804" s="5" t="s">
        <v>20</v>
      </c>
    </row>
    <row r="3805" spans="1:11" x14ac:dyDescent="0.3">
      <c r="A3805" s="3" t="s">
        <v>1565</v>
      </c>
      <c r="B3805" s="4">
        <v>8475</v>
      </c>
      <c r="C3805" s="4" t="s">
        <v>1563</v>
      </c>
      <c r="D3805" s="5" t="s">
        <v>1564</v>
      </c>
      <c r="E3805" s="5" t="s">
        <v>24</v>
      </c>
      <c r="F3805" s="4" t="s">
        <v>17</v>
      </c>
      <c r="G3805" s="5" t="s">
        <v>25</v>
      </c>
      <c r="H3805" s="4" t="s">
        <v>19</v>
      </c>
      <c r="I3805" s="6">
        <v>4799.45</v>
      </c>
      <c r="J3805" s="7">
        <v>44957</v>
      </c>
      <c r="K3805" s="5" t="s">
        <v>20</v>
      </c>
    </row>
    <row r="3806" spans="1:11" x14ac:dyDescent="0.3">
      <c r="A3806" s="3" t="s">
        <v>2610</v>
      </c>
      <c r="B3806" s="4">
        <v>8475</v>
      </c>
      <c r="C3806" s="4" t="s">
        <v>1563</v>
      </c>
      <c r="D3806" s="5" t="s">
        <v>1564</v>
      </c>
      <c r="E3806" s="5" t="s">
        <v>24</v>
      </c>
      <c r="F3806" s="4" t="s">
        <v>17</v>
      </c>
      <c r="G3806" s="5" t="s">
        <v>2156</v>
      </c>
      <c r="H3806" s="4" t="s">
        <v>19</v>
      </c>
      <c r="I3806" s="6">
        <v>4841.22</v>
      </c>
      <c r="J3806" s="7">
        <v>45140</v>
      </c>
      <c r="K3806" s="5" t="s">
        <v>20</v>
      </c>
    </row>
    <row r="3807" spans="1:11" x14ac:dyDescent="0.3">
      <c r="A3807" s="3" t="s">
        <v>3180</v>
      </c>
      <c r="B3807" s="4">
        <v>8475</v>
      </c>
      <c r="C3807" s="4" t="s">
        <v>1563</v>
      </c>
      <c r="D3807" s="5" t="s">
        <v>1564</v>
      </c>
      <c r="E3807" s="5" t="s">
        <v>24</v>
      </c>
      <c r="F3807" s="4" t="s">
        <v>17</v>
      </c>
      <c r="G3807" s="5" t="s">
        <v>2772</v>
      </c>
      <c r="H3807" s="4" t="s">
        <v>19</v>
      </c>
      <c r="I3807" s="6">
        <v>909.61</v>
      </c>
      <c r="J3807" s="7">
        <v>45366</v>
      </c>
      <c r="K3807" s="5" t="s">
        <v>20</v>
      </c>
    </row>
    <row r="3808" spans="1:11" x14ac:dyDescent="0.3">
      <c r="A3808" s="3" t="s">
        <v>3813</v>
      </c>
      <c r="B3808" s="4">
        <v>8475</v>
      </c>
      <c r="C3808" s="4" t="s">
        <v>1563</v>
      </c>
      <c r="D3808" s="5" t="s">
        <v>1564</v>
      </c>
      <c r="E3808" s="5" t="s">
        <v>24</v>
      </c>
      <c r="F3808" s="4" t="s">
        <v>17</v>
      </c>
      <c r="G3808" s="5" t="s">
        <v>3337</v>
      </c>
      <c r="H3808" s="4" t="s">
        <v>19</v>
      </c>
      <c r="I3808" s="6">
        <v>170.19</v>
      </c>
      <c r="J3808" s="7">
        <v>45307</v>
      </c>
      <c r="K3808" s="5" t="s">
        <v>20</v>
      </c>
    </row>
    <row r="3809" spans="1:11" x14ac:dyDescent="0.3">
      <c r="A3809" s="3" t="s">
        <v>3814</v>
      </c>
      <c r="B3809" s="4">
        <v>8475</v>
      </c>
      <c r="C3809" s="4" t="s">
        <v>1563</v>
      </c>
      <c r="D3809" s="5" t="s">
        <v>1564</v>
      </c>
      <c r="E3809" s="5" t="s">
        <v>24</v>
      </c>
      <c r="F3809" s="4" t="s">
        <v>17</v>
      </c>
      <c r="G3809" s="5" t="s">
        <v>3337</v>
      </c>
      <c r="H3809" s="4" t="s">
        <v>19</v>
      </c>
      <c r="I3809" s="6">
        <v>1625.8</v>
      </c>
      <c r="J3809" s="7">
        <v>44957</v>
      </c>
      <c r="K3809" s="5" t="s">
        <v>20</v>
      </c>
    </row>
    <row r="3810" spans="1:11" x14ac:dyDescent="0.3">
      <c r="A3810" s="3" t="s">
        <v>4487</v>
      </c>
      <c r="B3810" s="4">
        <v>8475</v>
      </c>
      <c r="C3810" s="4" t="s">
        <v>1563</v>
      </c>
      <c r="D3810" s="5" t="s">
        <v>1564</v>
      </c>
      <c r="E3810" s="5" t="s">
        <v>24</v>
      </c>
      <c r="F3810" s="4" t="s">
        <v>17</v>
      </c>
      <c r="G3810" s="5" t="s">
        <v>4021</v>
      </c>
      <c r="H3810" s="4" t="s">
        <v>19</v>
      </c>
      <c r="I3810" s="6">
        <v>397.06</v>
      </c>
      <c r="J3810" s="7">
        <v>45307</v>
      </c>
      <c r="K3810" s="5" t="s">
        <v>20</v>
      </c>
    </row>
    <row r="3811" spans="1:11" x14ac:dyDescent="0.3">
      <c r="A3811" s="3" t="s">
        <v>4488</v>
      </c>
      <c r="B3811" s="4">
        <v>8475</v>
      </c>
      <c r="C3811" s="4" t="s">
        <v>1563</v>
      </c>
      <c r="D3811" s="5" t="s">
        <v>1564</v>
      </c>
      <c r="E3811" s="5" t="s">
        <v>24</v>
      </c>
      <c r="F3811" s="4" t="s">
        <v>17</v>
      </c>
      <c r="G3811" s="5" t="s">
        <v>4021</v>
      </c>
      <c r="H3811" s="4" t="s">
        <v>19</v>
      </c>
      <c r="I3811" s="6">
        <v>3793.02</v>
      </c>
      <c r="J3811" s="7">
        <v>44957</v>
      </c>
      <c r="K3811" s="5" t="s">
        <v>20</v>
      </c>
    </row>
    <row r="3812" spans="1:11" x14ac:dyDescent="0.3">
      <c r="A3812" s="3" t="s">
        <v>4952</v>
      </c>
      <c r="B3812" s="4">
        <v>8475</v>
      </c>
      <c r="C3812" s="4" t="s">
        <v>1563</v>
      </c>
      <c r="D3812" s="5" t="s">
        <v>1564</v>
      </c>
      <c r="E3812" s="5" t="s">
        <v>24</v>
      </c>
      <c r="F3812" s="4" t="s">
        <v>17</v>
      </c>
      <c r="G3812" s="5" t="s">
        <v>4687</v>
      </c>
      <c r="H3812" s="4" t="s">
        <v>19</v>
      </c>
      <c r="I3812" s="6">
        <v>3126.28</v>
      </c>
      <c r="J3812" s="7">
        <v>45093</v>
      </c>
      <c r="K3812" s="5" t="s">
        <v>20</v>
      </c>
    </row>
    <row r="3813" spans="1:11" x14ac:dyDescent="0.3">
      <c r="A3813" s="3" t="s">
        <v>519</v>
      </c>
      <c r="B3813" s="4">
        <v>8477</v>
      </c>
      <c r="C3813" s="4" t="s">
        <v>520</v>
      </c>
      <c r="D3813" s="5" t="s">
        <v>521</v>
      </c>
      <c r="E3813" s="5" t="s">
        <v>24</v>
      </c>
      <c r="F3813" s="4" t="s">
        <v>17</v>
      </c>
      <c r="G3813" s="5" t="s">
        <v>25</v>
      </c>
      <c r="H3813" s="4" t="s">
        <v>26</v>
      </c>
      <c r="I3813" s="6">
        <v>209.93</v>
      </c>
      <c r="J3813" s="7">
        <v>45307</v>
      </c>
      <c r="K3813" s="5"/>
    </row>
    <row r="3814" spans="1:11" x14ac:dyDescent="0.3">
      <c r="A3814" s="3" t="s">
        <v>522</v>
      </c>
      <c r="B3814" s="4">
        <v>8477</v>
      </c>
      <c r="C3814" s="4" t="s">
        <v>520</v>
      </c>
      <c r="D3814" s="5" t="s">
        <v>521</v>
      </c>
      <c r="E3814" s="5" t="s">
        <v>24</v>
      </c>
      <c r="F3814" s="4" t="s">
        <v>17</v>
      </c>
      <c r="G3814" s="5" t="s">
        <v>25</v>
      </c>
      <c r="H3814" s="4" t="s">
        <v>26</v>
      </c>
      <c r="I3814" s="6">
        <v>4907.04</v>
      </c>
      <c r="J3814" s="7">
        <v>44939</v>
      </c>
      <c r="K3814" s="5"/>
    </row>
    <row r="3815" spans="1:11" x14ac:dyDescent="0.3">
      <c r="A3815" s="3" t="s">
        <v>2301</v>
      </c>
      <c r="B3815" s="4">
        <v>8477</v>
      </c>
      <c r="C3815" s="4" t="s">
        <v>520</v>
      </c>
      <c r="D3815" s="5" t="s">
        <v>521</v>
      </c>
      <c r="E3815" s="5" t="s">
        <v>24</v>
      </c>
      <c r="F3815" s="4" t="s">
        <v>17</v>
      </c>
      <c r="G3815" s="5" t="s">
        <v>2156</v>
      </c>
      <c r="H3815" s="4" t="s">
        <v>26</v>
      </c>
      <c r="I3815" s="6">
        <v>4949.75</v>
      </c>
      <c r="J3815" s="7">
        <v>45139</v>
      </c>
      <c r="K3815" s="5"/>
    </row>
    <row r="3816" spans="1:11" x14ac:dyDescent="0.3">
      <c r="A3816" s="3" t="s">
        <v>2904</v>
      </c>
      <c r="B3816" s="4">
        <v>8477</v>
      </c>
      <c r="C3816" s="4" t="s">
        <v>520</v>
      </c>
      <c r="D3816" s="5" t="s">
        <v>521</v>
      </c>
      <c r="E3816" s="5" t="s">
        <v>24</v>
      </c>
      <c r="F3816" s="4" t="s">
        <v>17</v>
      </c>
      <c r="G3816" s="5" t="s">
        <v>2772</v>
      </c>
      <c r="H3816" s="4" t="s">
        <v>26</v>
      </c>
      <c r="I3816" s="6">
        <v>930</v>
      </c>
      <c r="J3816" s="7">
        <v>45366</v>
      </c>
      <c r="K3816" s="5"/>
    </row>
    <row r="3817" spans="1:11" x14ac:dyDescent="0.3">
      <c r="A3817" s="3" t="s">
        <v>3488</v>
      </c>
      <c r="B3817" s="4">
        <v>8477</v>
      </c>
      <c r="C3817" s="4" t="s">
        <v>520</v>
      </c>
      <c r="D3817" s="5" t="s">
        <v>521</v>
      </c>
      <c r="E3817" s="5" t="s">
        <v>24</v>
      </c>
      <c r="F3817" s="4" t="s">
        <v>17</v>
      </c>
      <c r="G3817" s="5" t="s">
        <v>3337</v>
      </c>
      <c r="H3817" s="4" t="s">
        <v>26</v>
      </c>
      <c r="I3817" s="6">
        <v>174.01</v>
      </c>
      <c r="J3817" s="7">
        <v>45307</v>
      </c>
      <c r="K3817" s="5"/>
    </row>
    <row r="3818" spans="1:11" x14ac:dyDescent="0.3">
      <c r="A3818" s="3" t="s">
        <v>3489</v>
      </c>
      <c r="B3818" s="4">
        <v>8477</v>
      </c>
      <c r="C3818" s="4" t="s">
        <v>520</v>
      </c>
      <c r="D3818" s="5" t="s">
        <v>521</v>
      </c>
      <c r="E3818" s="5" t="s">
        <v>24</v>
      </c>
      <c r="F3818" s="4" t="s">
        <v>17</v>
      </c>
      <c r="G3818" s="5" t="s">
        <v>3337</v>
      </c>
      <c r="H3818" s="4" t="s">
        <v>26</v>
      </c>
      <c r="I3818" s="6">
        <v>1662.24</v>
      </c>
      <c r="J3818" s="7">
        <v>44939</v>
      </c>
      <c r="K3818" s="5"/>
    </row>
    <row r="3819" spans="1:11" x14ac:dyDescent="0.3">
      <c r="A3819" s="3" t="s">
        <v>4168</v>
      </c>
      <c r="B3819" s="4">
        <v>8477</v>
      </c>
      <c r="C3819" s="4" t="s">
        <v>520</v>
      </c>
      <c r="D3819" s="5" t="s">
        <v>521</v>
      </c>
      <c r="E3819" s="5" t="s">
        <v>24</v>
      </c>
      <c r="F3819" s="4" t="s">
        <v>17</v>
      </c>
      <c r="G3819" s="5" t="s">
        <v>4021</v>
      </c>
      <c r="H3819" s="4" t="s">
        <v>26</v>
      </c>
      <c r="I3819" s="6">
        <v>405.96</v>
      </c>
      <c r="J3819" s="7">
        <v>45307</v>
      </c>
      <c r="K3819" s="5"/>
    </row>
    <row r="3820" spans="1:11" x14ac:dyDescent="0.3">
      <c r="A3820" s="3" t="s">
        <v>4169</v>
      </c>
      <c r="B3820" s="4">
        <v>8477</v>
      </c>
      <c r="C3820" s="4" t="s">
        <v>520</v>
      </c>
      <c r="D3820" s="5" t="s">
        <v>521</v>
      </c>
      <c r="E3820" s="5" t="s">
        <v>24</v>
      </c>
      <c r="F3820" s="4" t="s">
        <v>17</v>
      </c>
      <c r="G3820" s="5" t="s">
        <v>4021</v>
      </c>
      <c r="H3820" s="4" t="s">
        <v>26</v>
      </c>
      <c r="I3820" s="6">
        <v>3878.05</v>
      </c>
      <c r="J3820" s="7">
        <v>44939</v>
      </c>
      <c r="K3820" s="5"/>
    </row>
    <row r="3821" spans="1:11" x14ac:dyDescent="0.3">
      <c r="A3821" s="3" t="s">
        <v>4780</v>
      </c>
      <c r="B3821" s="4">
        <v>8477</v>
      </c>
      <c r="C3821" s="4" t="s">
        <v>520</v>
      </c>
      <c r="D3821" s="5" t="s">
        <v>521</v>
      </c>
      <c r="E3821" s="5" t="s">
        <v>24</v>
      </c>
      <c r="F3821" s="4" t="s">
        <v>17</v>
      </c>
      <c r="G3821" s="5" t="s">
        <v>4687</v>
      </c>
      <c r="H3821" s="4" t="s">
        <v>26</v>
      </c>
      <c r="I3821" s="6">
        <v>3196.36</v>
      </c>
      <c r="J3821" s="7">
        <v>45093</v>
      </c>
      <c r="K3821" s="5"/>
    </row>
    <row r="3822" spans="1:11" x14ac:dyDescent="0.3">
      <c r="A3822" s="3" t="s">
        <v>160</v>
      </c>
      <c r="B3822" s="4">
        <v>7769</v>
      </c>
      <c r="C3822" s="4" t="s">
        <v>161</v>
      </c>
      <c r="D3822" s="5" t="s">
        <v>162</v>
      </c>
      <c r="E3822" s="5" t="s">
        <v>24</v>
      </c>
      <c r="F3822" s="4" t="s">
        <v>17</v>
      </c>
      <c r="G3822" s="5" t="s">
        <v>25</v>
      </c>
      <c r="H3822" s="4" t="s">
        <v>26</v>
      </c>
      <c r="I3822" s="6">
        <v>496.69</v>
      </c>
      <c r="J3822" s="7">
        <v>45307</v>
      </c>
      <c r="K3822" s="5"/>
    </row>
    <row r="3823" spans="1:11" x14ac:dyDescent="0.3">
      <c r="A3823" s="3" t="s">
        <v>163</v>
      </c>
      <c r="B3823" s="4">
        <v>7769</v>
      </c>
      <c r="C3823" s="4" t="s">
        <v>161</v>
      </c>
      <c r="D3823" s="5" t="s">
        <v>162</v>
      </c>
      <c r="E3823" s="5" t="s">
        <v>24</v>
      </c>
      <c r="F3823" s="4" t="s">
        <v>17</v>
      </c>
      <c r="G3823" s="5" t="s">
        <v>25</v>
      </c>
      <c r="H3823" s="4" t="s">
        <v>26</v>
      </c>
      <c r="I3823" s="6">
        <v>11609.88</v>
      </c>
      <c r="J3823" s="7">
        <v>44957</v>
      </c>
      <c r="K3823" s="5"/>
    </row>
    <row r="3824" spans="1:11" x14ac:dyDescent="0.3">
      <c r="A3824" s="3" t="s">
        <v>2202</v>
      </c>
      <c r="B3824" s="4">
        <v>7769</v>
      </c>
      <c r="C3824" s="4" t="s">
        <v>161</v>
      </c>
      <c r="D3824" s="5" t="s">
        <v>162</v>
      </c>
      <c r="E3824" s="5" t="s">
        <v>24</v>
      </c>
      <c r="F3824" s="4" t="s">
        <v>17</v>
      </c>
      <c r="G3824" s="5" t="s">
        <v>2156</v>
      </c>
      <c r="H3824" s="4" t="s">
        <v>26</v>
      </c>
      <c r="I3824" s="6">
        <v>11710.93</v>
      </c>
      <c r="J3824" s="7">
        <v>45139</v>
      </c>
      <c r="K3824" s="5"/>
    </row>
    <row r="3825" spans="1:11" x14ac:dyDescent="0.3">
      <c r="A3825" s="3" t="s">
        <v>2810</v>
      </c>
      <c r="B3825" s="4">
        <v>7769</v>
      </c>
      <c r="C3825" s="4" t="s">
        <v>161</v>
      </c>
      <c r="D3825" s="5" t="s">
        <v>162</v>
      </c>
      <c r="E3825" s="5" t="s">
        <v>24</v>
      </c>
      <c r="F3825" s="4" t="s">
        <v>17</v>
      </c>
      <c r="G3825" s="5" t="s">
        <v>2772</v>
      </c>
      <c r="H3825" s="4" t="s">
        <v>26</v>
      </c>
      <c r="I3825" s="6">
        <v>2200.35</v>
      </c>
      <c r="J3825" s="7">
        <v>45366</v>
      </c>
      <c r="K3825" s="5"/>
    </row>
    <row r="3826" spans="1:11" x14ac:dyDescent="0.3">
      <c r="A3826" s="3" t="s">
        <v>1534</v>
      </c>
      <c r="B3826" s="4">
        <v>8422</v>
      </c>
      <c r="C3826" s="4" t="s">
        <v>1535</v>
      </c>
      <c r="D3826" s="5" t="s">
        <v>1536</v>
      </c>
      <c r="E3826" s="5" t="s">
        <v>24</v>
      </c>
      <c r="F3826" s="4" t="s">
        <v>17</v>
      </c>
      <c r="G3826" s="5" t="s">
        <v>25</v>
      </c>
      <c r="H3826" s="4" t="s">
        <v>19</v>
      </c>
      <c r="I3826" s="6">
        <v>65.900000000000006</v>
      </c>
      <c r="J3826" s="7">
        <v>45307</v>
      </c>
      <c r="K3826" s="5" t="s">
        <v>20</v>
      </c>
    </row>
    <row r="3827" spans="1:11" x14ac:dyDescent="0.3">
      <c r="A3827" s="3" t="s">
        <v>1537</v>
      </c>
      <c r="B3827" s="4">
        <v>8422</v>
      </c>
      <c r="C3827" s="4" t="s">
        <v>1535</v>
      </c>
      <c r="D3827" s="5" t="s">
        <v>1536</v>
      </c>
      <c r="E3827" s="5" t="s">
        <v>24</v>
      </c>
      <c r="F3827" s="4" t="s">
        <v>17</v>
      </c>
      <c r="G3827" s="5" t="s">
        <v>25</v>
      </c>
      <c r="H3827" s="4" t="s">
        <v>19</v>
      </c>
      <c r="I3827" s="6">
        <v>1540.28</v>
      </c>
      <c r="J3827" s="7">
        <v>44939</v>
      </c>
      <c r="K3827" s="5" t="s">
        <v>20</v>
      </c>
    </row>
    <row r="3828" spans="1:11" x14ac:dyDescent="0.3">
      <c r="A3828" s="3" t="s">
        <v>2601</v>
      </c>
      <c r="B3828" s="4">
        <v>8422</v>
      </c>
      <c r="C3828" s="4" t="s">
        <v>1535</v>
      </c>
      <c r="D3828" s="5" t="s">
        <v>1536</v>
      </c>
      <c r="E3828" s="5" t="s">
        <v>24</v>
      </c>
      <c r="F3828" s="4" t="s">
        <v>17</v>
      </c>
      <c r="G3828" s="5" t="s">
        <v>2156</v>
      </c>
      <c r="H3828" s="4" t="s">
        <v>19</v>
      </c>
      <c r="I3828" s="6">
        <v>1553.69</v>
      </c>
      <c r="J3828" s="7">
        <v>45140</v>
      </c>
      <c r="K3828" s="5" t="s">
        <v>20</v>
      </c>
    </row>
    <row r="3829" spans="1:11" x14ac:dyDescent="0.3">
      <c r="A3829" s="3" t="s">
        <v>3173</v>
      </c>
      <c r="B3829" s="4">
        <v>8422</v>
      </c>
      <c r="C3829" s="4" t="s">
        <v>1535</v>
      </c>
      <c r="D3829" s="5" t="s">
        <v>1536</v>
      </c>
      <c r="E3829" s="5" t="s">
        <v>24</v>
      </c>
      <c r="F3829" s="4" t="s">
        <v>17</v>
      </c>
      <c r="G3829" s="5" t="s">
        <v>2772</v>
      </c>
      <c r="H3829" s="4" t="s">
        <v>19</v>
      </c>
      <c r="I3829" s="6">
        <v>291.92</v>
      </c>
      <c r="J3829" s="7">
        <v>45366</v>
      </c>
      <c r="K3829" s="5" t="s">
        <v>20</v>
      </c>
    </row>
    <row r="3830" spans="1:11" x14ac:dyDescent="0.3">
      <c r="A3830" s="3" t="s">
        <v>2129</v>
      </c>
      <c r="B3830" s="4">
        <v>9475</v>
      </c>
      <c r="C3830" s="4" t="s">
        <v>2130</v>
      </c>
      <c r="D3830" s="5" t="s">
        <v>2131</v>
      </c>
      <c r="E3830" s="5" t="s">
        <v>24</v>
      </c>
      <c r="F3830" s="4" t="s">
        <v>17</v>
      </c>
      <c r="G3830" s="5" t="s">
        <v>25</v>
      </c>
      <c r="H3830" s="4" t="s">
        <v>19</v>
      </c>
      <c r="I3830" s="6">
        <v>2363.62</v>
      </c>
      <c r="J3830" s="7">
        <v>45307</v>
      </c>
      <c r="K3830" s="5" t="s">
        <v>20</v>
      </c>
    </row>
    <row r="3831" spans="1:11" x14ac:dyDescent="0.3">
      <c r="A3831" s="3" t="s">
        <v>2132</v>
      </c>
      <c r="B3831" s="4">
        <v>9475</v>
      </c>
      <c r="C3831" s="4" t="s">
        <v>2130</v>
      </c>
      <c r="D3831" s="5" t="s">
        <v>2131</v>
      </c>
      <c r="E3831" s="5" t="s">
        <v>24</v>
      </c>
      <c r="F3831" s="4" t="s">
        <v>17</v>
      </c>
      <c r="G3831" s="5" t="s">
        <v>25</v>
      </c>
      <c r="H3831" s="4" t="s">
        <v>19</v>
      </c>
      <c r="I3831" s="6">
        <v>55248.11</v>
      </c>
      <c r="J3831" s="7">
        <v>44939</v>
      </c>
      <c r="K3831" s="5" t="s">
        <v>20</v>
      </c>
    </row>
    <row r="3832" spans="1:11" x14ac:dyDescent="0.3">
      <c r="A3832" s="3" t="s">
        <v>2763</v>
      </c>
      <c r="B3832" s="4">
        <v>9475</v>
      </c>
      <c r="C3832" s="4" t="s">
        <v>2130</v>
      </c>
      <c r="D3832" s="5" t="s">
        <v>2131</v>
      </c>
      <c r="E3832" s="5" t="s">
        <v>24</v>
      </c>
      <c r="F3832" s="4" t="s">
        <v>17</v>
      </c>
      <c r="G3832" s="5" t="s">
        <v>2156</v>
      </c>
      <c r="H3832" s="4" t="s">
        <v>19</v>
      </c>
      <c r="I3832" s="6">
        <v>55843.3</v>
      </c>
      <c r="J3832" s="7">
        <v>45140</v>
      </c>
      <c r="K3832" s="5" t="s">
        <v>20</v>
      </c>
    </row>
    <row r="3833" spans="1:11" x14ac:dyDescent="0.3">
      <c r="A3833" s="3" t="s">
        <v>3326</v>
      </c>
      <c r="B3833" s="4">
        <v>9475</v>
      </c>
      <c r="C3833" s="4" t="s">
        <v>2130</v>
      </c>
      <c r="D3833" s="5" t="s">
        <v>2131</v>
      </c>
      <c r="E3833" s="5" t="s">
        <v>24</v>
      </c>
      <c r="F3833" s="4" t="s">
        <v>17</v>
      </c>
      <c r="G3833" s="5" t="s">
        <v>2772</v>
      </c>
      <c r="H3833" s="4" t="s">
        <v>19</v>
      </c>
      <c r="I3833" s="6">
        <v>10492.32</v>
      </c>
      <c r="J3833" s="7">
        <v>45366</v>
      </c>
      <c r="K3833" s="5" t="s">
        <v>20</v>
      </c>
    </row>
    <row r="3834" spans="1:11" x14ac:dyDescent="0.3">
      <c r="A3834" s="3" t="s">
        <v>4005</v>
      </c>
      <c r="B3834" s="4">
        <v>9475</v>
      </c>
      <c r="C3834" s="4" t="s">
        <v>2130</v>
      </c>
      <c r="D3834" s="5" t="s">
        <v>2131</v>
      </c>
      <c r="E3834" s="5" t="s">
        <v>24</v>
      </c>
      <c r="F3834" s="4" t="s">
        <v>17</v>
      </c>
      <c r="G3834" s="5" t="s">
        <v>3337</v>
      </c>
      <c r="H3834" s="4" t="s">
        <v>19</v>
      </c>
      <c r="I3834" s="6">
        <v>1938.24</v>
      </c>
      <c r="J3834" s="7">
        <v>45307</v>
      </c>
      <c r="K3834" s="5" t="s">
        <v>20</v>
      </c>
    </row>
    <row r="3835" spans="1:11" x14ac:dyDescent="0.3">
      <c r="A3835" s="3" t="s">
        <v>4006</v>
      </c>
      <c r="B3835" s="4">
        <v>9475</v>
      </c>
      <c r="C3835" s="4" t="s">
        <v>2130</v>
      </c>
      <c r="D3835" s="5" t="s">
        <v>2131</v>
      </c>
      <c r="E3835" s="5" t="s">
        <v>24</v>
      </c>
      <c r="F3835" s="4" t="s">
        <v>17</v>
      </c>
      <c r="G3835" s="5" t="s">
        <v>3337</v>
      </c>
      <c r="H3835" s="4" t="s">
        <v>19</v>
      </c>
      <c r="I3835" s="6">
        <v>18515.45</v>
      </c>
      <c r="J3835" s="7">
        <v>44939</v>
      </c>
      <c r="K3835" s="5" t="s">
        <v>20</v>
      </c>
    </row>
    <row r="3836" spans="1:11" x14ac:dyDescent="0.3">
      <c r="A3836" s="3" t="s">
        <v>4675</v>
      </c>
      <c r="B3836" s="4">
        <v>9475</v>
      </c>
      <c r="C3836" s="4" t="s">
        <v>2130</v>
      </c>
      <c r="D3836" s="5" t="s">
        <v>2131</v>
      </c>
      <c r="E3836" s="5" t="s">
        <v>24</v>
      </c>
      <c r="F3836" s="4" t="s">
        <v>17</v>
      </c>
      <c r="G3836" s="5" t="s">
        <v>4021</v>
      </c>
      <c r="H3836" s="4" t="s">
        <v>19</v>
      </c>
      <c r="I3836" s="6">
        <v>4521.96</v>
      </c>
      <c r="J3836" s="7">
        <v>45307</v>
      </c>
      <c r="K3836" s="5" t="s">
        <v>20</v>
      </c>
    </row>
    <row r="3837" spans="1:11" x14ac:dyDescent="0.3">
      <c r="A3837" s="3" t="s">
        <v>4676</v>
      </c>
      <c r="B3837" s="4">
        <v>9475</v>
      </c>
      <c r="C3837" s="4" t="s">
        <v>2130</v>
      </c>
      <c r="D3837" s="5" t="s">
        <v>2131</v>
      </c>
      <c r="E3837" s="5" t="s">
        <v>24</v>
      </c>
      <c r="F3837" s="4" t="s">
        <v>17</v>
      </c>
      <c r="G3837" s="5" t="s">
        <v>4021</v>
      </c>
      <c r="H3837" s="4" t="s">
        <v>19</v>
      </c>
      <c r="I3837" s="6">
        <v>43196.92</v>
      </c>
      <c r="J3837" s="7">
        <v>44939</v>
      </c>
      <c r="K3837" s="5" t="s">
        <v>20</v>
      </c>
    </row>
    <row r="3838" spans="1:11" x14ac:dyDescent="0.3">
      <c r="A3838" s="3" t="s">
        <v>5047</v>
      </c>
      <c r="B3838" s="4">
        <v>9475</v>
      </c>
      <c r="C3838" s="4" t="s">
        <v>2130</v>
      </c>
      <c r="D3838" s="5" t="s">
        <v>2131</v>
      </c>
      <c r="E3838" s="5" t="s">
        <v>24</v>
      </c>
      <c r="F3838" s="4" t="s">
        <v>17</v>
      </c>
      <c r="G3838" s="5" t="s">
        <v>4687</v>
      </c>
      <c r="H3838" s="4" t="s">
        <v>19</v>
      </c>
      <c r="I3838" s="6">
        <v>35677.440000000002</v>
      </c>
      <c r="J3838" s="7">
        <v>45093</v>
      </c>
      <c r="K3838" s="5" t="s">
        <v>20</v>
      </c>
    </row>
    <row r="3839" spans="1:11" x14ac:dyDescent="0.3">
      <c r="A3839" s="3" t="s">
        <v>407</v>
      </c>
      <c r="B3839" s="4">
        <v>8220</v>
      </c>
      <c r="C3839" s="4" t="s">
        <v>408</v>
      </c>
      <c r="D3839" s="5" t="s">
        <v>409</v>
      </c>
      <c r="E3839" s="5" t="s">
        <v>24</v>
      </c>
      <c r="F3839" s="4" t="s">
        <v>17</v>
      </c>
      <c r="G3839" s="5" t="s">
        <v>25</v>
      </c>
      <c r="H3839" s="4" t="s">
        <v>26</v>
      </c>
      <c r="I3839" s="6">
        <v>93.58</v>
      </c>
      <c r="J3839" s="7">
        <v>45307</v>
      </c>
      <c r="K3839" s="5"/>
    </row>
    <row r="3840" spans="1:11" x14ac:dyDescent="0.3">
      <c r="A3840" s="3" t="s">
        <v>410</v>
      </c>
      <c r="B3840" s="4">
        <v>8220</v>
      </c>
      <c r="C3840" s="4" t="s">
        <v>408</v>
      </c>
      <c r="D3840" s="5" t="s">
        <v>409</v>
      </c>
      <c r="E3840" s="5" t="s">
        <v>24</v>
      </c>
      <c r="F3840" s="4" t="s">
        <v>17</v>
      </c>
      <c r="G3840" s="5" t="s">
        <v>25</v>
      </c>
      <c r="H3840" s="4" t="s">
        <v>26</v>
      </c>
      <c r="I3840" s="6">
        <v>2187.34</v>
      </c>
      <c r="J3840" s="7">
        <v>44939</v>
      </c>
      <c r="K3840" s="5"/>
    </row>
    <row r="3841" spans="1:11" x14ac:dyDescent="0.3">
      <c r="A3841" s="3" t="s">
        <v>2273</v>
      </c>
      <c r="B3841" s="4">
        <v>8220</v>
      </c>
      <c r="C3841" s="4" t="s">
        <v>408</v>
      </c>
      <c r="D3841" s="5" t="s">
        <v>409</v>
      </c>
      <c r="E3841" s="5" t="s">
        <v>24</v>
      </c>
      <c r="F3841" s="4" t="s">
        <v>17</v>
      </c>
      <c r="G3841" s="5" t="s">
        <v>2156</v>
      </c>
      <c r="H3841" s="4" t="s">
        <v>26</v>
      </c>
      <c r="I3841" s="6">
        <v>2206.38</v>
      </c>
      <c r="J3841" s="7">
        <v>45139</v>
      </c>
      <c r="K3841" s="5"/>
    </row>
    <row r="3842" spans="1:11" x14ac:dyDescent="0.3">
      <c r="A3842" s="3" t="s">
        <v>2876</v>
      </c>
      <c r="B3842" s="4">
        <v>8220</v>
      </c>
      <c r="C3842" s="4" t="s">
        <v>408</v>
      </c>
      <c r="D3842" s="5" t="s">
        <v>409</v>
      </c>
      <c r="E3842" s="5" t="s">
        <v>24</v>
      </c>
      <c r="F3842" s="4" t="s">
        <v>17</v>
      </c>
      <c r="G3842" s="5" t="s">
        <v>2772</v>
      </c>
      <c r="H3842" s="4" t="s">
        <v>26</v>
      </c>
      <c r="I3842" s="6">
        <v>414.55</v>
      </c>
      <c r="J3842" s="7">
        <v>45366</v>
      </c>
      <c r="K3842" s="5"/>
    </row>
    <row r="3843" spans="1:11" x14ac:dyDescent="0.3">
      <c r="A3843" s="3" t="s">
        <v>4758</v>
      </c>
      <c r="B3843" s="4">
        <v>8220</v>
      </c>
      <c r="C3843" s="4" t="s">
        <v>408</v>
      </c>
      <c r="D3843" s="5" t="s">
        <v>409</v>
      </c>
      <c r="E3843" s="5" t="s">
        <v>24</v>
      </c>
      <c r="F3843" s="4" t="s">
        <v>17</v>
      </c>
      <c r="G3843" s="5" t="s">
        <v>4687</v>
      </c>
      <c r="H3843" s="4" t="s">
        <v>26</v>
      </c>
      <c r="I3843" s="6">
        <v>1065.52</v>
      </c>
      <c r="J3843" s="7">
        <v>45093</v>
      </c>
      <c r="K3843" s="5" t="s">
        <v>442</v>
      </c>
    </row>
    <row r="3844" spans="1:11" x14ac:dyDescent="0.3">
      <c r="A3844" s="3" t="s">
        <v>4759</v>
      </c>
      <c r="B3844" s="4">
        <v>8220</v>
      </c>
      <c r="C3844" s="4" t="s">
        <v>408</v>
      </c>
      <c r="D3844" s="5" t="s">
        <v>409</v>
      </c>
      <c r="E3844" s="5" t="s">
        <v>24</v>
      </c>
      <c r="F3844" s="4" t="s">
        <v>17</v>
      </c>
      <c r="G3844" s="5" t="s">
        <v>4687</v>
      </c>
      <c r="H3844" s="4" t="s">
        <v>26</v>
      </c>
      <c r="I3844" s="6">
        <v>1065.52</v>
      </c>
      <c r="J3844" s="7">
        <v>45282</v>
      </c>
      <c r="K3844" s="5"/>
    </row>
    <row r="3845" spans="1:11" x14ac:dyDescent="0.3">
      <c r="A3845" s="3" t="s">
        <v>1232</v>
      </c>
      <c r="B3845" s="4">
        <v>7909</v>
      </c>
      <c r="C3845" s="4" t="s">
        <v>1233</v>
      </c>
      <c r="D3845" s="5" t="s">
        <v>1234</v>
      </c>
      <c r="E3845" s="5" t="s">
        <v>24</v>
      </c>
      <c r="F3845" s="4" t="s">
        <v>17</v>
      </c>
      <c r="G3845" s="5" t="s">
        <v>25</v>
      </c>
      <c r="H3845" s="4" t="s">
        <v>19</v>
      </c>
      <c r="I3845" s="6">
        <v>2.75</v>
      </c>
      <c r="J3845" s="7">
        <v>45307</v>
      </c>
      <c r="K3845" s="5" t="s">
        <v>20</v>
      </c>
    </row>
    <row r="3846" spans="1:11" x14ac:dyDescent="0.3">
      <c r="A3846" s="3" t="s">
        <v>1235</v>
      </c>
      <c r="B3846" s="4">
        <v>7909</v>
      </c>
      <c r="C3846" s="4" t="s">
        <v>1233</v>
      </c>
      <c r="D3846" s="5" t="s">
        <v>1234</v>
      </c>
      <c r="E3846" s="5" t="s">
        <v>24</v>
      </c>
      <c r="F3846" s="4" t="s">
        <v>17</v>
      </c>
      <c r="G3846" s="5" t="s">
        <v>25</v>
      </c>
      <c r="H3846" s="4" t="s">
        <v>19</v>
      </c>
      <c r="I3846" s="6">
        <v>64.239999999999995</v>
      </c>
      <c r="J3846" s="7">
        <v>44939</v>
      </c>
      <c r="K3846" s="5" t="s">
        <v>20</v>
      </c>
    </row>
    <row r="3847" spans="1:11" x14ac:dyDescent="0.3">
      <c r="A3847" s="3" t="s">
        <v>2515</v>
      </c>
      <c r="B3847" s="4">
        <v>7909</v>
      </c>
      <c r="C3847" s="4" t="s">
        <v>1233</v>
      </c>
      <c r="D3847" s="5" t="s">
        <v>1234</v>
      </c>
      <c r="E3847" s="5" t="s">
        <v>24</v>
      </c>
      <c r="F3847" s="4" t="s">
        <v>17</v>
      </c>
      <c r="G3847" s="5" t="s">
        <v>2156</v>
      </c>
      <c r="H3847" s="4" t="s">
        <v>19</v>
      </c>
      <c r="I3847" s="6">
        <v>64.8</v>
      </c>
      <c r="J3847" s="7">
        <v>45140</v>
      </c>
      <c r="K3847" s="5" t="s">
        <v>20</v>
      </c>
    </row>
    <row r="3848" spans="1:11" x14ac:dyDescent="0.3">
      <c r="A3848" s="3" t="s">
        <v>3095</v>
      </c>
      <c r="B3848" s="4">
        <v>7909</v>
      </c>
      <c r="C3848" s="4" t="s">
        <v>1233</v>
      </c>
      <c r="D3848" s="5" t="s">
        <v>1234</v>
      </c>
      <c r="E3848" s="5" t="s">
        <v>24</v>
      </c>
      <c r="F3848" s="4" t="s">
        <v>17</v>
      </c>
      <c r="G3848" s="5" t="s">
        <v>2772</v>
      </c>
      <c r="H3848" s="4" t="s">
        <v>19</v>
      </c>
      <c r="I3848" s="6">
        <v>12.17</v>
      </c>
      <c r="J3848" s="7">
        <v>45366</v>
      </c>
      <c r="K3848" s="5" t="s">
        <v>20</v>
      </c>
    </row>
    <row r="3849" spans="1:11" x14ac:dyDescent="0.3">
      <c r="A3849" s="3" t="s">
        <v>3720</v>
      </c>
      <c r="B3849" s="4">
        <v>7909</v>
      </c>
      <c r="C3849" s="4" t="s">
        <v>1233</v>
      </c>
      <c r="D3849" s="5" t="s">
        <v>1234</v>
      </c>
      <c r="E3849" s="5" t="s">
        <v>24</v>
      </c>
      <c r="F3849" s="4" t="s">
        <v>17</v>
      </c>
      <c r="G3849" s="5" t="s">
        <v>3337</v>
      </c>
      <c r="H3849" s="4" t="s">
        <v>19</v>
      </c>
      <c r="I3849" s="6">
        <v>2.2799999999999998</v>
      </c>
      <c r="J3849" s="7">
        <v>45307</v>
      </c>
      <c r="K3849" s="5" t="s">
        <v>20</v>
      </c>
    </row>
    <row r="3850" spans="1:11" x14ac:dyDescent="0.3">
      <c r="A3850" s="3" t="s">
        <v>3721</v>
      </c>
      <c r="B3850" s="4">
        <v>7909</v>
      </c>
      <c r="C3850" s="4" t="s">
        <v>1233</v>
      </c>
      <c r="D3850" s="5" t="s">
        <v>1234</v>
      </c>
      <c r="E3850" s="5" t="s">
        <v>24</v>
      </c>
      <c r="F3850" s="4" t="s">
        <v>17</v>
      </c>
      <c r="G3850" s="5" t="s">
        <v>3337</v>
      </c>
      <c r="H3850" s="4" t="s">
        <v>19</v>
      </c>
      <c r="I3850" s="6">
        <v>21.76</v>
      </c>
      <c r="J3850" s="7">
        <v>44939</v>
      </c>
      <c r="K3850" s="5" t="s">
        <v>20</v>
      </c>
    </row>
    <row r="3851" spans="1:11" x14ac:dyDescent="0.3">
      <c r="A3851" s="3" t="s">
        <v>4396</v>
      </c>
      <c r="B3851" s="4">
        <v>7909</v>
      </c>
      <c r="C3851" s="4" t="s">
        <v>1233</v>
      </c>
      <c r="D3851" s="5" t="s">
        <v>1234</v>
      </c>
      <c r="E3851" s="5" t="s">
        <v>24</v>
      </c>
      <c r="F3851" s="4" t="s">
        <v>17</v>
      </c>
      <c r="G3851" s="5" t="s">
        <v>4021</v>
      </c>
      <c r="H3851" s="4" t="s">
        <v>19</v>
      </c>
      <c r="I3851" s="6">
        <v>5.31</v>
      </c>
      <c r="J3851" s="7">
        <v>45307</v>
      </c>
      <c r="K3851" s="5" t="s">
        <v>20</v>
      </c>
    </row>
    <row r="3852" spans="1:11" x14ac:dyDescent="0.3">
      <c r="A3852" s="3" t="s">
        <v>4397</v>
      </c>
      <c r="B3852" s="4">
        <v>7909</v>
      </c>
      <c r="C3852" s="4" t="s">
        <v>1233</v>
      </c>
      <c r="D3852" s="5" t="s">
        <v>1234</v>
      </c>
      <c r="E3852" s="5" t="s">
        <v>24</v>
      </c>
      <c r="F3852" s="4" t="s">
        <v>17</v>
      </c>
      <c r="G3852" s="5" t="s">
        <v>4021</v>
      </c>
      <c r="H3852" s="4" t="s">
        <v>19</v>
      </c>
      <c r="I3852" s="6">
        <v>50.77</v>
      </c>
      <c r="J3852" s="7">
        <v>44939</v>
      </c>
      <c r="K3852" s="5" t="s">
        <v>20</v>
      </c>
    </row>
    <row r="3853" spans="1:11" x14ac:dyDescent="0.3">
      <c r="A3853" s="3" t="s">
        <v>4904</v>
      </c>
      <c r="B3853" s="4">
        <v>7909</v>
      </c>
      <c r="C3853" s="4" t="s">
        <v>1233</v>
      </c>
      <c r="D3853" s="5" t="s">
        <v>1234</v>
      </c>
      <c r="E3853" s="5" t="s">
        <v>24</v>
      </c>
      <c r="F3853" s="4" t="s">
        <v>17</v>
      </c>
      <c r="G3853" s="5" t="s">
        <v>4687</v>
      </c>
      <c r="H3853" s="4" t="s">
        <v>19</v>
      </c>
      <c r="I3853" s="6">
        <v>41.84</v>
      </c>
      <c r="J3853" s="7">
        <v>45093</v>
      </c>
      <c r="K3853" s="5" t="s">
        <v>20</v>
      </c>
    </row>
    <row r="3854" spans="1:11" x14ac:dyDescent="0.3">
      <c r="A3854" s="3" t="s">
        <v>2125</v>
      </c>
      <c r="B3854" s="4">
        <v>9446</v>
      </c>
      <c r="C3854" s="4" t="s">
        <v>2126</v>
      </c>
      <c r="D3854" s="5" t="s">
        <v>2127</v>
      </c>
      <c r="E3854" s="5" t="s">
        <v>24</v>
      </c>
      <c r="F3854" s="4" t="s">
        <v>17</v>
      </c>
      <c r="G3854" s="5" t="s">
        <v>25</v>
      </c>
      <c r="H3854" s="4" t="s">
        <v>19</v>
      </c>
      <c r="I3854" s="6">
        <v>1572.34</v>
      </c>
      <c r="J3854" s="7">
        <v>45307</v>
      </c>
      <c r="K3854" s="5" t="s">
        <v>20</v>
      </c>
    </row>
    <row r="3855" spans="1:11" x14ac:dyDescent="0.3">
      <c r="A3855" s="3" t="s">
        <v>2128</v>
      </c>
      <c r="B3855" s="4">
        <v>9446</v>
      </c>
      <c r="C3855" s="4" t="s">
        <v>2126</v>
      </c>
      <c r="D3855" s="5" t="s">
        <v>2127</v>
      </c>
      <c r="E3855" s="5" t="s">
        <v>24</v>
      </c>
      <c r="F3855" s="4" t="s">
        <v>17</v>
      </c>
      <c r="G3855" s="5" t="s">
        <v>25</v>
      </c>
      <c r="H3855" s="4" t="s">
        <v>19</v>
      </c>
      <c r="I3855" s="6">
        <v>36752.629999999997</v>
      </c>
      <c r="J3855" s="7">
        <v>44939</v>
      </c>
      <c r="K3855" s="5" t="s">
        <v>20</v>
      </c>
    </row>
    <row r="3856" spans="1:11" x14ac:dyDescent="0.3">
      <c r="A3856" s="3" t="s">
        <v>2762</v>
      </c>
      <c r="B3856" s="4">
        <v>9446</v>
      </c>
      <c r="C3856" s="4" t="s">
        <v>2126</v>
      </c>
      <c r="D3856" s="5" t="s">
        <v>2127</v>
      </c>
      <c r="E3856" s="5" t="s">
        <v>24</v>
      </c>
      <c r="F3856" s="4" t="s">
        <v>17</v>
      </c>
      <c r="G3856" s="5" t="s">
        <v>2156</v>
      </c>
      <c r="H3856" s="4" t="s">
        <v>19</v>
      </c>
      <c r="I3856" s="6">
        <v>37072.53</v>
      </c>
      <c r="J3856" s="7">
        <v>45140</v>
      </c>
      <c r="K3856" s="5" t="s">
        <v>20</v>
      </c>
    </row>
    <row r="3857" spans="1:11" x14ac:dyDescent="0.3">
      <c r="A3857" s="3" t="s">
        <v>3325</v>
      </c>
      <c r="B3857" s="4">
        <v>9446</v>
      </c>
      <c r="C3857" s="4" t="s">
        <v>2126</v>
      </c>
      <c r="D3857" s="5" t="s">
        <v>2127</v>
      </c>
      <c r="E3857" s="5" t="s">
        <v>24</v>
      </c>
      <c r="F3857" s="4" t="s">
        <v>17</v>
      </c>
      <c r="G3857" s="5" t="s">
        <v>2772</v>
      </c>
      <c r="H3857" s="4" t="s">
        <v>19</v>
      </c>
      <c r="I3857" s="6">
        <v>6965.51</v>
      </c>
      <c r="J3857" s="7">
        <v>45366</v>
      </c>
      <c r="K3857" s="5" t="s">
        <v>20</v>
      </c>
    </row>
    <row r="3858" spans="1:11" x14ac:dyDescent="0.3">
      <c r="A3858" s="3" t="s">
        <v>4003</v>
      </c>
      <c r="B3858" s="4">
        <v>9446</v>
      </c>
      <c r="C3858" s="4" t="s">
        <v>2126</v>
      </c>
      <c r="D3858" s="5" t="s">
        <v>2127</v>
      </c>
      <c r="E3858" s="5" t="s">
        <v>24</v>
      </c>
      <c r="F3858" s="4" t="s">
        <v>17</v>
      </c>
      <c r="G3858" s="5" t="s">
        <v>3337</v>
      </c>
      <c r="H3858" s="4" t="s">
        <v>19</v>
      </c>
      <c r="I3858" s="6">
        <v>1303.28</v>
      </c>
      <c r="J3858" s="7">
        <v>45307</v>
      </c>
      <c r="K3858" s="5" t="s">
        <v>20</v>
      </c>
    </row>
    <row r="3859" spans="1:11" x14ac:dyDescent="0.3">
      <c r="A3859" s="3" t="s">
        <v>4004</v>
      </c>
      <c r="B3859" s="4">
        <v>9446</v>
      </c>
      <c r="C3859" s="4" t="s">
        <v>2126</v>
      </c>
      <c r="D3859" s="5" t="s">
        <v>2127</v>
      </c>
      <c r="E3859" s="5" t="s">
        <v>24</v>
      </c>
      <c r="F3859" s="4" t="s">
        <v>17</v>
      </c>
      <c r="G3859" s="5" t="s">
        <v>3337</v>
      </c>
      <c r="H3859" s="4" t="s">
        <v>19</v>
      </c>
      <c r="I3859" s="6">
        <v>12449.84</v>
      </c>
      <c r="J3859" s="7">
        <v>44939</v>
      </c>
      <c r="K3859" s="5" t="s">
        <v>20</v>
      </c>
    </row>
    <row r="3860" spans="1:11" x14ac:dyDescent="0.3">
      <c r="A3860" s="3" t="s">
        <v>4673</v>
      </c>
      <c r="B3860" s="4">
        <v>9446</v>
      </c>
      <c r="C3860" s="4" t="s">
        <v>2126</v>
      </c>
      <c r="D3860" s="5" t="s">
        <v>2127</v>
      </c>
      <c r="E3860" s="5" t="s">
        <v>24</v>
      </c>
      <c r="F3860" s="4" t="s">
        <v>17</v>
      </c>
      <c r="G3860" s="5" t="s">
        <v>4021</v>
      </c>
      <c r="H3860" s="4" t="s">
        <v>19</v>
      </c>
      <c r="I3860" s="6">
        <v>3040.57</v>
      </c>
      <c r="J3860" s="7">
        <v>45307</v>
      </c>
      <c r="K3860" s="5" t="s">
        <v>20</v>
      </c>
    </row>
    <row r="3861" spans="1:11" x14ac:dyDescent="0.3">
      <c r="A3861" s="3" t="s">
        <v>4674</v>
      </c>
      <c r="B3861" s="4">
        <v>9446</v>
      </c>
      <c r="C3861" s="4" t="s">
        <v>2126</v>
      </c>
      <c r="D3861" s="5" t="s">
        <v>2127</v>
      </c>
      <c r="E3861" s="5" t="s">
        <v>24</v>
      </c>
      <c r="F3861" s="4" t="s">
        <v>17</v>
      </c>
      <c r="G3861" s="5" t="s">
        <v>4021</v>
      </c>
      <c r="H3861" s="4" t="s">
        <v>19</v>
      </c>
      <c r="I3861" s="6">
        <v>29045.72</v>
      </c>
      <c r="J3861" s="7">
        <v>44939</v>
      </c>
      <c r="K3861" s="5" t="s">
        <v>20</v>
      </c>
    </row>
    <row r="3862" spans="1:11" x14ac:dyDescent="0.3">
      <c r="A3862" s="3" t="s">
        <v>5046</v>
      </c>
      <c r="B3862" s="4">
        <v>9446</v>
      </c>
      <c r="C3862" s="4" t="s">
        <v>2126</v>
      </c>
      <c r="D3862" s="5" t="s">
        <v>2127</v>
      </c>
      <c r="E3862" s="5" t="s">
        <v>24</v>
      </c>
      <c r="F3862" s="4" t="s">
        <v>17</v>
      </c>
      <c r="G3862" s="5" t="s">
        <v>4687</v>
      </c>
      <c r="H3862" s="4" t="s">
        <v>19</v>
      </c>
      <c r="I3862" s="6">
        <v>23940.06</v>
      </c>
      <c r="J3862" s="7">
        <v>45093</v>
      </c>
      <c r="K3862" s="5" t="s">
        <v>20</v>
      </c>
    </row>
    <row r="3863" spans="1:11" x14ac:dyDescent="0.3">
      <c r="A3863" s="3" t="s">
        <v>332</v>
      </c>
      <c r="B3863" s="4">
        <v>8070</v>
      </c>
      <c r="C3863" s="4" t="s">
        <v>333</v>
      </c>
      <c r="D3863" s="5" t="s">
        <v>334</v>
      </c>
      <c r="E3863" s="5" t="s">
        <v>24</v>
      </c>
      <c r="F3863" s="4" t="s">
        <v>17</v>
      </c>
      <c r="G3863" s="5" t="s">
        <v>25</v>
      </c>
      <c r="H3863" s="4" t="s">
        <v>26</v>
      </c>
      <c r="I3863" s="6">
        <v>318.58999999999997</v>
      </c>
      <c r="J3863" s="7">
        <v>45307</v>
      </c>
      <c r="K3863" s="5"/>
    </row>
    <row r="3864" spans="1:11" x14ac:dyDescent="0.3">
      <c r="A3864" s="3" t="s">
        <v>335</v>
      </c>
      <c r="B3864" s="4">
        <v>8070</v>
      </c>
      <c r="C3864" s="4" t="s">
        <v>333</v>
      </c>
      <c r="D3864" s="5" t="s">
        <v>334</v>
      </c>
      <c r="E3864" s="5" t="s">
        <v>24</v>
      </c>
      <c r="F3864" s="4" t="s">
        <v>17</v>
      </c>
      <c r="G3864" s="5" t="s">
        <v>25</v>
      </c>
      <c r="H3864" s="4" t="s">
        <v>26</v>
      </c>
      <c r="I3864" s="6">
        <v>7446.9</v>
      </c>
      <c r="J3864" s="7">
        <v>44939</v>
      </c>
      <c r="K3864" s="5"/>
    </row>
    <row r="3865" spans="1:11" x14ac:dyDescent="0.3">
      <c r="A3865" s="3" t="s">
        <v>2245</v>
      </c>
      <c r="B3865" s="4">
        <v>8070</v>
      </c>
      <c r="C3865" s="4" t="s">
        <v>333</v>
      </c>
      <c r="D3865" s="5" t="s">
        <v>334</v>
      </c>
      <c r="E3865" s="5" t="s">
        <v>24</v>
      </c>
      <c r="F3865" s="4" t="s">
        <v>17</v>
      </c>
      <c r="G3865" s="5" t="s">
        <v>2156</v>
      </c>
      <c r="H3865" s="4" t="s">
        <v>26</v>
      </c>
      <c r="I3865" s="6">
        <v>7511.72</v>
      </c>
      <c r="J3865" s="7">
        <v>45139</v>
      </c>
      <c r="K3865" s="5"/>
    </row>
    <row r="3866" spans="1:11" x14ac:dyDescent="0.3">
      <c r="A3866" s="3" t="s">
        <v>2854</v>
      </c>
      <c r="B3866" s="4">
        <v>8070</v>
      </c>
      <c r="C3866" s="4" t="s">
        <v>333</v>
      </c>
      <c r="D3866" s="5" t="s">
        <v>334</v>
      </c>
      <c r="E3866" s="5" t="s">
        <v>24</v>
      </c>
      <c r="F3866" s="4" t="s">
        <v>17</v>
      </c>
      <c r="G3866" s="5" t="s">
        <v>2772</v>
      </c>
      <c r="H3866" s="4" t="s">
        <v>26</v>
      </c>
      <c r="I3866" s="6">
        <v>1411.37</v>
      </c>
      <c r="J3866" s="7">
        <v>45366</v>
      </c>
      <c r="K3866" s="5"/>
    </row>
    <row r="3867" spans="1:11" x14ac:dyDescent="0.3">
      <c r="A3867" s="3" t="s">
        <v>3435</v>
      </c>
      <c r="B3867" s="4">
        <v>8070</v>
      </c>
      <c r="C3867" s="4" t="s">
        <v>333</v>
      </c>
      <c r="D3867" s="5" t="s">
        <v>334</v>
      </c>
      <c r="E3867" s="5" t="s">
        <v>24</v>
      </c>
      <c r="F3867" s="4" t="s">
        <v>17</v>
      </c>
      <c r="G3867" s="5" t="s">
        <v>3337</v>
      </c>
      <c r="H3867" s="4" t="s">
        <v>26</v>
      </c>
      <c r="I3867" s="6">
        <v>264.07</v>
      </c>
      <c r="J3867" s="7">
        <v>45307</v>
      </c>
      <c r="K3867" s="5"/>
    </row>
    <row r="3868" spans="1:11" x14ac:dyDescent="0.3">
      <c r="A3868" s="3" t="s">
        <v>3436</v>
      </c>
      <c r="B3868" s="4">
        <v>8070</v>
      </c>
      <c r="C3868" s="4" t="s">
        <v>333</v>
      </c>
      <c r="D3868" s="5" t="s">
        <v>334</v>
      </c>
      <c r="E3868" s="5" t="s">
        <v>24</v>
      </c>
      <c r="F3868" s="4" t="s">
        <v>17</v>
      </c>
      <c r="G3868" s="5" t="s">
        <v>3337</v>
      </c>
      <c r="H3868" s="4" t="s">
        <v>26</v>
      </c>
      <c r="I3868" s="6">
        <v>2522.61</v>
      </c>
      <c r="J3868" s="7">
        <v>44939</v>
      </c>
      <c r="K3868" s="5"/>
    </row>
    <row r="3869" spans="1:11" x14ac:dyDescent="0.3">
      <c r="A3869" s="3" t="s">
        <v>4115</v>
      </c>
      <c r="B3869" s="4">
        <v>8070</v>
      </c>
      <c r="C3869" s="4" t="s">
        <v>333</v>
      </c>
      <c r="D3869" s="5" t="s">
        <v>334</v>
      </c>
      <c r="E3869" s="5" t="s">
        <v>24</v>
      </c>
      <c r="F3869" s="4" t="s">
        <v>17</v>
      </c>
      <c r="G3869" s="5" t="s">
        <v>4021</v>
      </c>
      <c r="H3869" s="4" t="s">
        <v>26</v>
      </c>
      <c r="I3869" s="6">
        <v>616.09</v>
      </c>
      <c r="J3869" s="7">
        <v>45307</v>
      </c>
      <c r="K3869" s="5"/>
    </row>
    <row r="3870" spans="1:11" x14ac:dyDescent="0.3">
      <c r="A3870" s="3" t="s">
        <v>4116</v>
      </c>
      <c r="B3870" s="4">
        <v>8070</v>
      </c>
      <c r="C3870" s="4" t="s">
        <v>333</v>
      </c>
      <c r="D3870" s="5" t="s">
        <v>334</v>
      </c>
      <c r="E3870" s="5" t="s">
        <v>24</v>
      </c>
      <c r="F3870" s="4" t="s">
        <v>17</v>
      </c>
      <c r="G3870" s="5" t="s">
        <v>4021</v>
      </c>
      <c r="H3870" s="4" t="s">
        <v>26</v>
      </c>
      <c r="I3870" s="6">
        <v>5885.31</v>
      </c>
      <c r="J3870" s="7">
        <v>44939</v>
      </c>
      <c r="K3870" s="5"/>
    </row>
    <row r="3871" spans="1:11" x14ac:dyDescent="0.3">
      <c r="A3871" s="3" t="s">
        <v>4746</v>
      </c>
      <c r="B3871" s="4">
        <v>8070</v>
      </c>
      <c r="C3871" s="4" t="s">
        <v>333</v>
      </c>
      <c r="D3871" s="5" t="s">
        <v>334</v>
      </c>
      <c r="E3871" s="5" t="s">
        <v>24</v>
      </c>
      <c r="F3871" s="4" t="s">
        <v>17</v>
      </c>
      <c r="G3871" s="5" t="s">
        <v>4687</v>
      </c>
      <c r="H3871" s="4" t="s">
        <v>26</v>
      </c>
      <c r="I3871" s="6">
        <v>4850.79</v>
      </c>
      <c r="J3871" s="7">
        <v>45093</v>
      </c>
      <c r="K3871" s="5"/>
    </row>
    <row r="3872" spans="1:11" x14ac:dyDescent="0.3">
      <c r="A3872" s="3" t="s">
        <v>2144</v>
      </c>
      <c r="B3872" s="4">
        <v>9519</v>
      </c>
      <c r="C3872" s="4" t="s">
        <v>2145</v>
      </c>
      <c r="D3872" s="5" t="s">
        <v>2146</v>
      </c>
      <c r="E3872" s="5" t="s">
        <v>24</v>
      </c>
      <c r="F3872" s="4" t="s">
        <v>17</v>
      </c>
      <c r="G3872" s="5" t="s">
        <v>25</v>
      </c>
      <c r="H3872" s="4" t="s">
        <v>19</v>
      </c>
      <c r="I3872" s="6">
        <v>372.7</v>
      </c>
      <c r="J3872" s="7">
        <v>45307</v>
      </c>
      <c r="K3872" s="5" t="s">
        <v>20</v>
      </c>
    </row>
    <row r="3873" spans="1:11" x14ac:dyDescent="0.3">
      <c r="A3873" s="3" t="s">
        <v>2147</v>
      </c>
      <c r="B3873" s="4">
        <v>9519</v>
      </c>
      <c r="C3873" s="4" t="s">
        <v>2145</v>
      </c>
      <c r="D3873" s="5" t="s">
        <v>2146</v>
      </c>
      <c r="E3873" s="5" t="s">
        <v>24</v>
      </c>
      <c r="F3873" s="4" t="s">
        <v>17</v>
      </c>
      <c r="G3873" s="5" t="s">
        <v>25</v>
      </c>
      <c r="H3873" s="4" t="s">
        <v>19</v>
      </c>
      <c r="I3873" s="6">
        <v>8711.73</v>
      </c>
      <c r="J3873" s="7">
        <v>44939</v>
      </c>
      <c r="K3873" s="5" t="s">
        <v>20</v>
      </c>
    </row>
    <row r="3874" spans="1:11" x14ac:dyDescent="0.3">
      <c r="A3874" s="3" t="s">
        <v>2767</v>
      </c>
      <c r="B3874" s="4">
        <v>9519</v>
      </c>
      <c r="C3874" s="4" t="s">
        <v>2145</v>
      </c>
      <c r="D3874" s="5" t="s">
        <v>2146</v>
      </c>
      <c r="E3874" s="5" t="s">
        <v>24</v>
      </c>
      <c r="F3874" s="4" t="s">
        <v>17</v>
      </c>
      <c r="G3874" s="5" t="s">
        <v>2156</v>
      </c>
      <c r="H3874" s="4" t="s">
        <v>19</v>
      </c>
      <c r="I3874" s="6">
        <v>8794.9699999999993</v>
      </c>
      <c r="J3874" s="7">
        <v>45140</v>
      </c>
      <c r="K3874" s="5" t="s">
        <v>20</v>
      </c>
    </row>
    <row r="3875" spans="1:11" x14ac:dyDescent="0.3">
      <c r="A3875" s="3" t="s">
        <v>3330</v>
      </c>
      <c r="B3875" s="4">
        <v>9519</v>
      </c>
      <c r="C3875" s="4" t="s">
        <v>2145</v>
      </c>
      <c r="D3875" s="5" t="s">
        <v>2146</v>
      </c>
      <c r="E3875" s="5" t="s">
        <v>24</v>
      </c>
      <c r="F3875" s="4" t="s">
        <v>17</v>
      </c>
      <c r="G3875" s="5" t="s">
        <v>2772</v>
      </c>
      <c r="H3875" s="4" t="s">
        <v>19</v>
      </c>
      <c r="I3875" s="6">
        <v>1652.47</v>
      </c>
      <c r="J3875" s="7">
        <v>45366</v>
      </c>
      <c r="K3875" s="5" t="s">
        <v>20</v>
      </c>
    </row>
    <row r="3876" spans="1:11" x14ac:dyDescent="0.3">
      <c r="A3876" s="3" t="s">
        <v>4013</v>
      </c>
      <c r="B3876" s="4">
        <v>9519</v>
      </c>
      <c r="C3876" s="4" t="s">
        <v>2145</v>
      </c>
      <c r="D3876" s="5" t="s">
        <v>2146</v>
      </c>
      <c r="E3876" s="5" t="s">
        <v>24</v>
      </c>
      <c r="F3876" s="4" t="s">
        <v>17</v>
      </c>
      <c r="G3876" s="5" t="s">
        <v>3337</v>
      </c>
      <c r="H3876" s="4" t="s">
        <v>19</v>
      </c>
      <c r="I3876" s="6">
        <v>308.93</v>
      </c>
      <c r="J3876" s="7">
        <v>45307</v>
      </c>
      <c r="K3876" s="5" t="s">
        <v>20</v>
      </c>
    </row>
    <row r="3877" spans="1:11" x14ac:dyDescent="0.3">
      <c r="A3877" s="3" t="s">
        <v>4014</v>
      </c>
      <c r="B3877" s="4">
        <v>9519</v>
      </c>
      <c r="C3877" s="4" t="s">
        <v>2145</v>
      </c>
      <c r="D3877" s="5" t="s">
        <v>2146</v>
      </c>
      <c r="E3877" s="5" t="s">
        <v>24</v>
      </c>
      <c r="F3877" s="4" t="s">
        <v>17</v>
      </c>
      <c r="G3877" s="5" t="s">
        <v>3337</v>
      </c>
      <c r="H3877" s="4" t="s">
        <v>19</v>
      </c>
      <c r="I3877" s="6">
        <v>2951.07</v>
      </c>
      <c r="J3877" s="7">
        <v>44939</v>
      </c>
      <c r="K3877" s="5" t="s">
        <v>20</v>
      </c>
    </row>
    <row r="3878" spans="1:11" x14ac:dyDescent="0.3">
      <c r="A3878" s="3" t="s">
        <v>4681</v>
      </c>
      <c r="B3878" s="4">
        <v>9519</v>
      </c>
      <c r="C3878" s="4" t="s">
        <v>2145</v>
      </c>
      <c r="D3878" s="5" t="s">
        <v>2146</v>
      </c>
      <c r="E3878" s="5" t="s">
        <v>24</v>
      </c>
      <c r="F3878" s="4" t="s">
        <v>17</v>
      </c>
      <c r="G3878" s="5" t="s">
        <v>4021</v>
      </c>
      <c r="H3878" s="4" t="s">
        <v>19</v>
      </c>
      <c r="I3878" s="6">
        <v>720.73</v>
      </c>
      <c r="J3878" s="7">
        <v>45307</v>
      </c>
      <c r="K3878" s="5" t="s">
        <v>20</v>
      </c>
    </row>
    <row r="3879" spans="1:11" x14ac:dyDescent="0.3">
      <c r="A3879" s="3" t="s">
        <v>4682</v>
      </c>
      <c r="B3879" s="4">
        <v>9519</v>
      </c>
      <c r="C3879" s="4" t="s">
        <v>2145</v>
      </c>
      <c r="D3879" s="5" t="s">
        <v>2146</v>
      </c>
      <c r="E3879" s="5" t="s">
        <v>24</v>
      </c>
      <c r="F3879" s="4" t="s">
        <v>17</v>
      </c>
      <c r="G3879" s="5" t="s">
        <v>4021</v>
      </c>
      <c r="H3879" s="4" t="s">
        <v>19</v>
      </c>
      <c r="I3879" s="6">
        <v>6884.91</v>
      </c>
      <c r="J3879" s="7">
        <v>44939</v>
      </c>
      <c r="K3879" s="5" t="s">
        <v>20</v>
      </c>
    </row>
    <row r="3880" spans="1:11" x14ac:dyDescent="0.3">
      <c r="A3880" s="3" t="s">
        <v>5051</v>
      </c>
      <c r="B3880" s="4">
        <v>9519</v>
      </c>
      <c r="C3880" s="4" t="s">
        <v>2145</v>
      </c>
      <c r="D3880" s="5" t="s">
        <v>2146</v>
      </c>
      <c r="E3880" s="5" t="s">
        <v>24</v>
      </c>
      <c r="F3880" s="4" t="s">
        <v>17</v>
      </c>
      <c r="G3880" s="5" t="s">
        <v>4687</v>
      </c>
      <c r="H3880" s="4" t="s">
        <v>19</v>
      </c>
      <c r="I3880" s="6">
        <v>5679.46</v>
      </c>
      <c r="J3880" s="7">
        <v>45093</v>
      </c>
      <c r="K3880" s="5" t="s">
        <v>20</v>
      </c>
    </row>
    <row r="3881" spans="1:11" x14ac:dyDescent="0.3">
      <c r="A3881" s="3" t="s">
        <v>415</v>
      </c>
      <c r="B3881" s="4">
        <v>8223</v>
      </c>
      <c r="C3881" s="4" t="s">
        <v>416</v>
      </c>
      <c r="D3881" s="5" t="s">
        <v>417</v>
      </c>
      <c r="E3881" s="5" t="s">
        <v>24</v>
      </c>
      <c r="F3881" s="4" t="s">
        <v>17</v>
      </c>
      <c r="G3881" s="5" t="s">
        <v>25</v>
      </c>
      <c r="H3881" s="4" t="s">
        <v>26</v>
      </c>
      <c r="I3881" s="6">
        <v>85.6</v>
      </c>
      <c r="J3881" s="7">
        <v>45307</v>
      </c>
      <c r="K3881" s="5"/>
    </row>
    <row r="3882" spans="1:11" x14ac:dyDescent="0.3">
      <c r="A3882" s="3" t="s">
        <v>418</v>
      </c>
      <c r="B3882" s="4">
        <v>8223</v>
      </c>
      <c r="C3882" s="4" t="s">
        <v>416</v>
      </c>
      <c r="D3882" s="5" t="s">
        <v>417</v>
      </c>
      <c r="E3882" s="5" t="s">
        <v>24</v>
      </c>
      <c r="F3882" s="4" t="s">
        <v>17</v>
      </c>
      <c r="G3882" s="5" t="s">
        <v>25</v>
      </c>
      <c r="H3882" s="4" t="s">
        <v>26</v>
      </c>
      <c r="I3882" s="6">
        <v>2000.76</v>
      </c>
      <c r="J3882" s="7">
        <v>44939</v>
      </c>
      <c r="K3882" s="5"/>
    </row>
    <row r="3883" spans="1:11" x14ac:dyDescent="0.3">
      <c r="A3883" s="3" t="s">
        <v>2275</v>
      </c>
      <c r="B3883" s="4">
        <v>8223</v>
      </c>
      <c r="C3883" s="4" t="s">
        <v>416</v>
      </c>
      <c r="D3883" s="5" t="s">
        <v>417</v>
      </c>
      <c r="E3883" s="5" t="s">
        <v>24</v>
      </c>
      <c r="F3883" s="4" t="s">
        <v>17</v>
      </c>
      <c r="G3883" s="5" t="s">
        <v>2156</v>
      </c>
      <c r="H3883" s="4" t="s">
        <v>26</v>
      </c>
      <c r="I3883" s="6">
        <v>2018.18</v>
      </c>
      <c r="J3883" s="7">
        <v>45139</v>
      </c>
      <c r="K3883" s="5"/>
    </row>
    <row r="3884" spans="1:11" x14ac:dyDescent="0.3">
      <c r="A3884" s="3" t="s">
        <v>2878</v>
      </c>
      <c r="B3884" s="4">
        <v>8223</v>
      </c>
      <c r="C3884" s="4" t="s">
        <v>416</v>
      </c>
      <c r="D3884" s="5" t="s">
        <v>417</v>
      </c>
      <c r="E3884" s="5" t="s">
        <v>24</v>
      </c>
      <c r="F3884" s="4" t="s">
        <v>17</v>
      </c>
      <c r="G3884" s="5" t="s">
        <v>2772</v>
      </c>
      <c r="H3884" s="4" t="s">
        <v>26</v>
      </c>
      <c r="I3884" s="6">
        <v>379.19</v>
      </c>
      <c r="J3884" s="7">
        <v>45366</v>
      </c>
      <c r="K3884" s="5"/>
    </row>
    <row r="3885" spans="1:11" x14ac:dyDescent="0.3">
      <c r="A3885" s="3" t="s">
        <v>4761</v>
      </c>
      <c r="B3885" s="4">
        <v>8223</v>
      </c>
      <c r="C3885" s="4" t="s">
        <v>416</v>
      </c>
      <c r="D3885" s="5" t="s">
        <v>417</v>
      </c>
      <c r="E3885" s="5" t="s">
        <v>24</v>
      </c>
      <c r="F3885" s="4" t="s">
        <v>17</v>
      </c>
      <c r="G3885" s="5" t="s">
        <v>4687</v>
      </c>
      <c r="H3885" s="4" t="s">
        <v>26</v>
      </c>
      <c r="I3885" s="6">
        <v>974.63</v>
      </c>
      <c r="J3885" s="7">
        <v>45093</v>
      </c>
      <c r="K3885" s="5"/>
    </row>
    <row r="3886" spans="1:11" x14ac:dyDescent="0.3">
      <c r="A3886" s="3" t="s">
        <v>1404</v>
      </c>
      <c r="B3886" s="4">
        <v>8150</v>
      </c>
      <c r="C3886" s="4" t="s">
        <v>1405</v>
      </c>
      <c r="D3886" s="5" t="s">
        <v>1406</v>
      </c>
      <c r="E3886" s="5" t="s">
        <v>24</v>
      </c>
      <c r="F3886" s="4" t="s">
        <v>17</v>
      </c>
      <c r="G3886" s="5" t="s">
        <v>25</v>
      </c>
      <c r="H3886" s="4" t="s">
        <v>19</v>
      </c>
      <c r="I3886" s="6">
        <v>492.86</v>
      </c>
      <c r="J3886" s="7">
        <v>45307</v>
      </c>
      <c r="K3886" s="5" t="s">
        <v>20</v>
      </c>
    </row>
    <row r="3887" spans="1:11" x14ac:dyDescent="0.3">
      <c r="A3887" s="3" t="s">
        <v>1407</v>
      </c>
      <c r="B3887" s="4">
        <v>8150</v>
      </c>
      <c r="C3887" s="4" t="s">
        <v>1405</v>
      </c>
      <c r="D3887" s="5" t="s">
        <v>1406</v>
      </c>
      <c r="E3887" s="5" t="s">
        <v>24</v>
      </c>
      <c r="F3887" s="4" t="s">
        <v>17</v>
      </c>
      <c r="G3887" s="5" t="s">
        <v>25</v>
      </c>
      <c r="H3887" s="4" t="s">
        <v>19</v>
      </c>
      <c r="I3887" s="6">
        <v>11520.4</v>
      </c>
      <c r="J3887" s="7">
        <v>44939</v>
      </c>
      <c r="K3887" s="5" t="s">
        <v>20</v>
      </c>
    </row>
    <row r="3888" spans="1:11" x14ac:dyDescent="0.3">
      <c r="A3888" s="3" t="s">
        <v>2568</v>
      </c>
      <c r="B3888" s="4">
        <v>8150</v>
      </c>
      <c r="C3888" s="4" t="s">
        <v>1405</v>
      </c>
      <c r="D3888" s="5" t="s">
        <v>1406</v>
      </c>
      <c r="E3888" s="5" t="s">
        <v>24</v>
      </c>
      <c r="F3888" s="4" t="s">
        <v>17</v>
      </c>
      <c r="G3888" s="5" t="s">
        <v>2156</v>
      </c>
      <c r="H3888" s="4" t="s">
        <v>19</v>
      </c>
      <c r="I3888" s="6">
        <v>11620.67</v>
      </c>
      <c r="J3888" s="7">
        <v>45140</v>
      </c>
      <c r="K3888" s="5" t="s">
        <v>20</v>
      </c>
    </row>
    <row r="3889" spans="1:11" x14ac:dyDescent="0.3">
      <c r="A3889" s="3" t="s">
        <v>3141</v>
      </c>
      <c r="B3889" s="4">
        <v>8150</v>
      </c>
      <c r="C3889" s="4" t="s">
        <v>1405</v>
      </c>
      <c r="D3889" s="5" t="s">
        <v>1406</v>
      </c>
      <c r="E3889" s="5" t="s">
        <v>24</v>
      </c>
      <c r="F3889" s="4" t="s">
        <v>17</v>
      </c>
      <c r="G3889" s="5" t="s">
        <v>2772</v>
      </c>
      <c r="H3889" s="4" t="s">
        <v>19</v>
      </c>
      <c r="I3889" s="6">
        <v>2183.39</v>
      </c>
      <c r="J3889" s="7">
        <v>45366</v>
      </c>
      <c r="K3889" s="5" t="s">
        <v>20</v>
      </c>
    </row>
    <row r="3890" spans="1:11" x14ac:dyDescent="0.3">
      <c r="A3890" s="3" t="s">
        <v>3761</v>
      </c>
      <c r="B3890" s="4">
        <v>8150</v>
      </c>
      <c r="C3890" s="4" t="s">
        <v>1405</v>
      </c>
      <c r="D3890" s="5" t="s">
        <v>1406</v>
      </c>
      <c r="E3890" s="5" t="s">
        <v>24</v>
      </c>
      <c r="F3890" s="4" t="s">
        <v>17</v>
      </c>
      <c r="G3890" s="5" t="s">
        <v>3337</v>
      </c>
      <c r="H3890" s="4" t="s">
        <v>19</v>
      </c>
      <c r="I3890" s="6">
        <v>408.52</v>
      </c>
      <c r="J3890" s="7">
        <v>45307</v>
      </c>
      <c r="K3890" s="5" t="s">
        <v>20</v>
      </c>
    </row>
    <row r="3891" spans="1:11" x14ac:dyDescent="0.3">
      <c r="A3891" s="3" t="s">
        <v>3762</v>
      </c>
      <c r="B3891" s="4">
        <v>8150</v>
      </c>
      <c r="C3891" s="4" t="s">
        <v>1405</v>
      </c>
      <c r="D3891" s="5" t="s">
        <v>1406</v>
      </c>
      <c r="E3891" s="5" t="s">
        <v>24</v>
      </c>
      <c r="F3891" s="4" t="s">
        <v>17</v>
      </c>
      <c r="G3891" s="5" t="s">
        <v>3337</v>
      </c>
      <c r="H3891" s="4" t="s">
        <v>19</v>
      </c>
      <c r="I3891" s="6">
        <v>3902.5</v>
      </c>
      <c r="J3891" s="7">
        <v>44939</v>
      </c>
      <c r="K3891" s="5" t="s">
        <v>20</v>
      </c>
    </row>
    <row r="3892" spans="1:11" x14ac:dyDescent="0.3">
      <c r="A3892" s="3" t="s">
        <v>4437</v>
      </c>
      <c r="B3892" s="4">
        <v>8150</v>
      </c>
      <c r="C3892" s="4" t="s">
        <v>1405</v>
      </c>
      <c r="D3892" s="5" t="s">
        <v>1406</v>
      </c>
      <c r="E3892" s="5" t="s">
        <v>24</v>
      </c>
      <c r="F3892" s="4" t="s">
        <v>17</v>
      </c>
      <c r="G3892" s="5" t="s">
        <v>4021</v>
      </c>
      <c r="H3892" s="4" t="s">
        <v>19</v>
      </c>
      <c r="I3892" s="6">
        <v>953.09</v>
      </c>
      <c r="J3892" s="7">
        <v>45307</v>
      </c>
      <c r="K3892" s="5" t="s">
        <v>20</v>
      </c>
    </row>
    <row r="3893" spans="1:11" x14ac:dyDescent="0.3">
      <c r="A3893" s="3" t="s">
        <v>4438</v>
      </c>
      <c r="B3893" s="4">
        <v>8150</v>
      </c>
      <c r="C3893" s="4" t="s">
        <v>1405</v>
      </c>
      <c r="D3893" s="5" t="s">
        <v>1406</v>
      </c>
      <c r="E3893" s="5" t="s">
        <v>24</v>
      </c>
      <c r="F3893" s="4" t="s">
        <v>17</v>
      </c>
      <c r="G3893" s="5" t="s">
        <v>4021</v>
      </c>
      <c r="H3893" s="4" t="s">
        <v>19</v>
      </c>
      <c r="I3893" s="6">
        <v>9104.61</v>
      </c>
      <c r="J3893" s="7">
        <v>44939</v>
      </c>
      <c r="K3893" s="5" t="s">
        <v>20</v>
      </c>
    </row>
    <row r="3894" spans="1:11" x14ac:dyDescent="0.3">
      <c r="A3894" s="3" t="s">
        <v>4928</v>
      </c>
      <c r="B3894" s="4">
        <v>8150</v>
      </c>
      <c r="C3894" s="4" t="s">
        <v>1405</v>
      </c>
      <c r="D3894" s="5" t="s">
        <v>1406</v>
      </c>
      <c r="E3894" s="5" t="s">
        <v>24</v>
      </c>
      <c r="F3894" s="4" t="s">
        <v>17</v>
      </c>
      <c r="G3894" s="5" t="s">
        <v>4687</v>
      </c>
      <c r="H3894" s="4" t="s">
        <v>19</v>
      </c>
      <c r="I3894" s="6">
        <v>7504.2</v>
      </c>
      <c r="J3894" s="7">
        <v>45093</v>
      </c>
      <c r="K3894" s="5" t="s">
        <v>20</v>
      </c>
    </row>
    <row r="3895" spans="1:11" x14ac:dyDescent="0.3">
      <c r="A3895" s="3" t="s">
        <v>384</v>
      </c>
      <c r="B3895" s="4">
        <v>8166</v>
      </c>
      <c r="C3895" s="4" t="s">
        <v>385</v>
      </c>
      <c r="D3895" s="5" t="s">
        <v>386</v>
      </c>
      <c r="E3895" s="5" t="s">
        <v>24</v>
      </c>
      <c r="F3895" s="4" t="s">
        <v>17</v>
      </c>
      <c r="G3895" s="5" t="s">
        <v>25</v>
      </c>
      <c r="H3895" s="4" t="s">
        <v>26</v>
      </c>
      <c r="I3895" s="6">
        <v>29.35</v>
      </c>
      <c r="J3895" s="7">
        <v>45307</v>
      </c>
      <c r="K3895" s="5"/>
    </row>
    <row r="3896" spans="1:11" x14ac:dyDescent="0.3">
      <c r="A3896" s="3" t="s">
        <v>387</v>
      </c>
      <c r="B3896" s="4">
        <v>8166</v>
      </c>
      <c r="C3896" s="4" t="s">
        <v>385</v>
      </c>
      <c r="D3896" s="5" t="s">
        <v>386</v>
      </c>
      <c r="E3896" s="5" t="s">
        <v>24</v>
      </c>
      <c r="F3896" s="4" t="s">
        <v>17</v>
      </c>
      <c r="G3896" s="5" t="s">
        <v>25</v>
      </c>
      <c r="H3896" s="4" t="s">
        <v>26</v>
      </c>
      <c r="I3896" s="6">
        <v>686.05</v>
      </c>
      <c r="J3896" s="7">
        <v>44939</v>
      </c>
      <c r="K3896" s="5"/>
    </row>
    <row r="3897" spans="1:11" x14ac:dyDescent="0.3">
      <c r="A3897" s="3" t="s">
        <v>2264</v>
      </c>
      <c r="B3897" s="4">
        <v>8166</v>
      </c>
      <c r="C3897" s="4" t="s">
        <v>385</v>
      </c>
      <c r="D3897" s="5" t="s">
        <v>386</v>
      </c>
      <c r="E3897" s="5" t="s">
        <v>24</v>
      </c>
      <c r="F3897" s="4" t="s">
        <v>17</v>
      </c>
      <c r="G3897" s="5" t="s">
        <v>2156</v>
      </c>
      <c r="H3897" s="4" t="s">
        <v>26</v>
      </c>
      <c r="I3897" s="6">
        <v>692.02</v>
      </c>
      <c r="J3897" s="7">
        <v>45139</v>
      </c>
      <c r="K3897" s="5"/>
    </row>
    <row r="3898" spans="1:11" x14ac:dyDescent="0.3">
      <c r="A3898" s="3" t="s">
        <v>2869</v>
      </c>
      <c r="B3898" s="4">
        <v>8166</v>
      </c>
      <c r="C3898" s="4" t="s">
        <v>385</v>
      </c>
      <c r="D3898" s="5" t="s">
        <v>386</v>
      </c>
      <c r="E3898" s="5" t="s">
        <v>24</v>
      </c>
      <c r="F3898" s="4" t="s">
        <v>17</v>
      </c>
      <c r="G3898" s="5" t="s">
        <v>2772</v>
      </c>
      <c r="H3898" s="4" t="s">
        <v>26</v>
      </c>
      <c r="I3898" s="6">
        <v>130.02000000000001</v>
      </c>
      <c r="J3898" s="7">
        <v>45366</v>
      </c>
      <c r="K3898" s="5"/>
    </row>
    <row r="3899" spans="1:11" x14ac:dyDescent="0.3">
      <c r="A3899" s="3" t="s">
        <v>372</v>
      </c>
      <c r="B3899" s="4">
        <v>8156</v>
      </c>
      <c r="C3899" s="4" t="s">
        <v>373</v>
      </c>
      <c r="D3899" s="5" t="s">
        <v>374</v>
      </c>
      <c r="E3899" s="5" t="s">
        <v>24</v>
      </c>
      <c r="F3899" s="4" t="s">
        <v>17</v>
      </c>
      <c r="G3899" s="5" t="s">
        <v>25</v>
      </c>
      <c r="H3899" s="4" t="s">
        <v>26</v>
      </c>
      <c r="I3899" s="6">
        <v>55.29</v>
      </c>
      <c r="J3899" s="7">
        <v>45307</v>
      </c>
      <c r="K3899" s="5"/>
    </row>
    <row r="3900" spans="1:11" x14ac:dyDescent="0.3">
      <c r="A3900" s="3" t="s">
        <v>375</v>
      </c>
      <c r="B3900" s="4">
        <v>8156</v>
      </c>
      <c r="C3900" s="4" t="s">
        <v>373</v>
      </c>
      <c r="D3900" s="5" t="s">
        <v>374</v>
      </c>
      <c r="E3900" s="5" t="s">
        <v>24</v>
      </c>
      <c r="F3900" s="4" t="s">
        <v>17</v>
      </c>
      <c r="G3900" s="5" t="s">
        <v>25</v>
      </c>
      <c r="H3900" s="4" t="s">
        <v>26</v>
      </c>
      <c r="I3900" s="6">
        <v>1292.44</v>
      </c>
      <c r="J3900" s="7">
        <v>45016</v>
      </c>
      <c r="K3900" s="5"/>
    </row>
    <row r="3901" spans="1:11" x14ac:dyDescent="0.3">
      <c r="A3901" s="3" t="s">
        <v>2261</v>
      </c>
      <c r="B3901" s="4">
        <v>8156</v>
      </c>
      <c r="C3901" s="4" t="s">
        <v>373</v>
      </c>
      <c r="D3901" s="5" t="s">
        <v>374</v>
      </c>
      <c r="E3901" s="5" t="s">
        <v>24</v>
      </c>
      <c r="F3901" s="4" t="s">
        <v>17</v>
      </c>
      <c r="G3901" s="5" t="s">
        <v>2156</v>
      </c>
      <c r="H3901" s="4" t="s">
        <v>26</v>
      </c>
      <c r="I3901" s="6">
        <v>1303.69</v>
      </c>
      <c r="J3901" s="7">
        <v>45139</v>
      </c>
      <c r="K3901" s="5"/>
    </row>
    <row r="3902" spans="1:11" x14ac:dyDescent="0.3">
      <c r="A3902" s="3" t="s">
        <v>2866</v>
      </c>
      <c r="B3902" s="4">
        <v>8156</v>
      </c>
      <c r="C3902" s="4" t="s">
        <v>373</v>
      </c>
      <c r="D3902" s="5" t="s">
        <v>374</v>
      </c>
      <c r="E3902" s="5" t="s">
        <v>24</v>
      </c>
      <c r="F3902" s="4" t="s">
        <v>17</v>
      </c>
      <c r="G3902" s="5" t="s">
        <v>2772</v>
      </c>
      <c r="H3902" s="4" t="s">
        <v>26</v>
      </c>
      <c r="I3902" s="6">
        <v>244.95</v>
      </c>
      <c r="J3902" s="7">
        <v>45366</v>
      </c>
      <c r="K3902" s="5"/>
    </row>
    <row r="3903" spans="1:11" x14ac:dyDescent="0.3">
      <c r="A3903" s="3" t="s">
        <v>1691</v>
      </c>
      <c r="B3903" s="4">
        <v>8657</v>
      </c>
      <c r="C3903" s="4" t="s">
        <v>1692</v>
      </c>
      <c r="D3903" s="5" t="s">
        <v>1693</v>
      </c>
      <c r="E3903" s="5" t="s">
        <v>24</v>
      </c>
      <c r="F3903" s="4" t="s">
        <v>17</v>
      </c>
      <c r="G3903" s="5" t="s">
        <v>25</v>
      </c>
      <c r="H3903" s="4" t="s">
        <v>19</v>
      </c>
      <c r="I3903" s="6">
        <v>2235.06</v>
      </c>
      <c r="J3903" s="7">
        <v>45307</v>
      </c>
      <c r="K3903" s="5" t="s">
        <v>20</v>
      </c>
    </row>
    <row r="3904" spans="1:11" x14ac:dyDescent="0.3">
      <c r="A3904" s="3" t="s">
        <v>1694</v>
      </c>
      <c r="B3904" s="4">
        <v>8657</v>
      </c>
      <c r="C3904" s="4" t="s">
        <v>1692</v>
      </c>
      <c r="D3904" s="5" t="s">
        <v>1693</v>
      </c>
      <c r="E3904" s="5" t="s">
        <v>24</v>
      </c>
      <c r="F3904" s="4" t="s">
        <v>17</v>
      </c>
      <c r="G3904" s="5" t="s">
        <v>25</v>
      </c>
      <c r="H3904" s="4" t="s">
        <v>19</v>
      </c>
      <c r="I3904" s="6">
        <v>52243.22</v>
      </c>
      <c r="J3904" s="7">
        <v>44939</v>
      </c>
      <c r="K3904" s="5" t="s">
        <v>20</v>
      </c>
    </row>
    <row r="3905" spans="1:11" x14ac:dyDescent="0.3">
      <c r="A3905" s="3" t="s">
        <v>2647</v>
      </c>
      <c r="B3905" s="4">
        <v>8657</v>
      </c>
      <c r="C3905" s="4" t="s">
        <v>1692</v>
      </c>
      <c r="D3905" s="5" t="s">
        <v>1693</v>
      </c>
      <c r="E3905" s="5" t="s">
        <v>24</v>
      </c>
      <c r="F3905" s="4" t="s">
        <v>17</v>
      </c>
      <c r="G3905" s="5" t="s">
        <v>2156</v>
      </c>
      <c r="H3905" s="4" t="s">
        <v>19</v>
      </c>
      <c r="I3905" s="6">
        <v>52697.96</v>
      </c>
      <c r="J3905" s="7">
        <v>45140</v>
      </c>
      <c r="K3905" s="5" t="s">
        <v>20</v>
      </c>
    </row>
    <row r="3906" spans="1:11" x14ac:dyDescent="0.3">
      <c r="A3906" s="3" t="s">
        <v>3214</v>
      </c>
      <c r="B3906" s="4">
        <v>8657</v>
      </c>
      <c r="C3906" s="4" t="s">
        <v>1692</v>
      </c>
      <c r="D3906" s="5" t="s">
        <v>1693</v>
      </c>
      <c r="E3906" s="5" t="s">
        <v>24</v>
      </c>
      <c r="F3906" s="4" t="s">
        <v>17</v>
      </c>
      <c r="G3906" s="5" t="s">
        <v>2772</v>
      </c>
      <c r="H3906" s="4" t="s">
        <v>19</v>
      </c>
      <c r="I3906" s="6">
        <v>9901.35</v>
      </c>
      <c r="J3906" s="7">
        <v>45366</v>
      </c>
      <c r="K3906" s="5" t="s">
        <v>20</v>
      </c>
    </row>
    <row r="3907" spans="1:11" x14ac:dyDescent="0.3">
      <c r="A3907" s="3" t="s">
        <v>3855</v>
      </c>
      <c r="B3907" s="4">
        <v>8657</v>
      </c>
      <c r="C3907" s="4" t="s">
        <v>1692</v>
      </c>
      <c r="D3907" s="5" t="s">
        <v>1693</v>
      </c>
      <c r="E3907" s="5" t="s">
        <v>24</v>
      </c>
      <c r="F3907" s="4" t="s">
        <v>17</v>
      </c>
      <c r="G3907" s="5" t="s">
        <v>3337</v>
      </c>
      <c r="H3907" s="4" t="s">
        <v>19</v>
      </c>
      <c r="I3907" s="6">
        <v>1852.59</v>
      </c>
      <c r="J3907" s="7">
        <v>45307</v>
      </c>
      <c r="K3907" s="5" t="s">
        <v>20</v>
      </c>
    </row>
    <row r="3908" spans="1:11" x14ac:dyDescent="0.3">
      <c r="A3908" s="3" t="s">
        <v>3856</v>
      </c>
      <c r="B3908" s="4">
        <v>8657</v>
      </c>
      <c r="C3908" s="4" t="s">
        <v>1692</v>
      </c>
      <c r="D3908" s="5" t="s">
        <v>1693</v>
      </c>
      <c r="E3908" s="5" t="s">
        <v>24</v>
      </c>
      <c r="F3908" s="4" t="s">
        <v>17</v>
      </c>
      <c r="G3908" s="5" t="s">
        <v>3337</v>
      </c>
      <c r="H3908" s="4" t="s">
        <v>19</v>
      </c>
      <c r="I3908" s="6">
        <v>17697.23</v>
      </c>
      <c r="J3908" s="7">
        <v>44939</v>
      </c>
      <c r="K3908" s="5" t="s">
        <v>20</v>
      </c>
    </row>
    <row r="3909" spans="1:11" x14ac:dyDescent="0.3">
      <c r="A3909" s="3" t="s">
        <v>4529</v>
      </c>
      <c r="B3909" s="4">
        <v>8657</v>
      </c>
      <c r="C3909" s="4" t="s">
        <v>1692</v>
      </c>
      <c r="D3909" s="5" t="s">
        <v>1693</v>
      </c>
      <c r="E3909" s="5" t="s">
        <v>24</v>
      </c>
      <c r="F3909" s="4" t="s">
        <v>17</v>
      </c>
      <c r="G3909" s="5" t="s">
        <v>4021</v>
      </c>
      <c r="H3909" s="4" t="s">
        <v>19</v>
      </c>
      <c r="I3909" s="6">
        <v>4322.12</v>
      </c>
      <c r="J3909" s="7">
        <v>45307</v>
      </c>
      <c r="K3909" s="5" t="s">
        <v>20</v>
      </c>
    </row>
    <row r="3910" spans="1:11" x14ac:dyDescent="0.3">
      <c r="A3910" s="3" t="s">
        <v>4530</v>
      </c>
      <c r="B3910" s="4">
        <v>8657</v>
      </c>
      <c r="C3910" s="4" t="s">
        <v>1692</v>
      </c>
      <c r="D3910" s="5" t="s">
        <v>1693</v>
      </c>
      <c r="E3910" s="5" t="s">
        <v>24</v>
      </c>
      <c r="F3910" s="4" t="s">
        <v>17</v>
      </c>
      <c r="G3910" s="5" t="s">
        <v>4021</v>
      </c>
      <c r="H3910" s="4" t="s">
        <v>19</v>
      </c>
      <c r="I3910" s="6">
        <v>41287.99</v>
      </c>
      <c r="J3910" s="7">
        <v>44939</v>
      </c>
      <c r="K3910" s="5" t="s">
        <v>20</v>
      </c>
    </row>
    <row r="3911" spans="1:11" x14ac:dyDescent="0.3">
      <c r="A3911" s="3" t="s">
        <v>4973</v>
      </c>
      <c r="B3911" s="4">
        <v>8657</v>
      </c>
      <c r="C3911" s="4" t="s">
        <v>1692</v>
      </c>
      <c r="D3911" s="5" t="s">
        <v>1693</v>
      </c>
      <c r="E3911" s="5" t="s">
        <v>24</v>
      </c>
      <c r="F3911" s="4" t="s">
        <v>17</v>
      </c>
      <c r="G3911" s="5" t="s">
        <v>4687</v>
      </c>
      <c r="H3911" s="4" t="s">
        <v>19</v>
      </c>
      <c r="I3911" s="6">
        <v>34030.379999999997</v>
      </c>
      <c r="J3911" s="7">
        <v>45093</v>
      </c>
      <c r="K3911" s="5" t="s">
        <v>20</v>
      </c>
    </row>
    <row r="3912" spans="1:11" x14ac:dyDescent="0.3">
      <c r="A3912" s="3" t="s">
        <v>683</v>
      </c>
      <c r="B3912" s="4">
        <v>8853</v>
      </c>
      <c r="C3912" s="4" t="s">
        <v>684</v>
      </c>
      <c r="D3912" s="5" t="s">
        <v>685</v>
      </c>
      <c r="E3912" s="5" t="s">
        <v>24</v>
      </c>
      <c r="F3912" s="4" t="s">
        <v>17</v>
      </c>
      <c r="G3912" s="5" t="s">
        <v>25</v>
      </c>
      <c r="H3912" s="4" t="s">
        <v>26</v>
      </c>
      <c r="I3912" s="6">
        <v>532.83000000000004</v>
      </c>
      <c r="J3912" s="7">
        <v>45307</v>
      </c>
      <c r="K3912" s="5"/>
    </row>
    <row r="3913" spans="1:11" x14ac:dyDescent="0.3">
      <c r="A3913" s="3" t="s">
        <v>686</v>
      </c>
      <c r="B3913" s="4">
        <v>8853</v>
      </c>
      <c r="C3913" s="4" t="s">
        <v>684</v>
      </c>
      <c r="D3913" s="5" t="s">
        <v>685</v>
      </c>
      <c r="E3913" s="5" t="s">
        <v>24</v>
      </c>
      <c r="F3913" s="4" t="s">
        <v>17</v>
      </c>
      <c r="G3913" s="5" t="s">
        <v>25</v>
      </c>
      <c r="H3913" s="4" t="s">
        <v>26</v>
      </c>
      <c r="I3913" s="6">
        <v>12454.57</v>
      </c>
      <c r="J3913" s="7">
        <v>44939</v>
      </c>
      <c r="K3913" s="5"/>
    </row>
    <row r="3914" spans="1:11" x14ac:dyDescent="0.3">
      <c r="A3914" s="3" t="s">
        <v>2355</v>
      </c>
      <c r="B3914" s="4">
        <v>8853</v>
      </c>
      <c r="C3914" s="4" t="s">
        <v>684</v>
      </c>
      <c r="D3914" s="5" t="s">
        <v>685</v>
      </c>
      <c r="E3914" s="5" t="s">
        <v>24</v>
      </c>
      <c r="F3914" s="4" t="s">
        <v>17</v>
      </c>
      <c r="G3914" s="5" t="s">
        <v>2156</v>
      </c>
      <c r="H3914" s="4" t="s">
        <v>26</v>
      </c>
      <c r="I3914" s="6">
        <v>12562.98</v>
      </c>
      <c r="J3914" s="7">
        <v>45139</v>
      </c>
      <c r="K3914" s="5"/>
    </row>
    <row r="3915" spans="1:11" x14ac:dyDescent="0.3">
      <c r="A3915" s="3" t="s">
        <v>2950</v>
      </c>
      <c r="B3915" s="4">
        <v>8853</v>
      </c>
      <c r="C3915" s="4" t="s">
        <v>684</v>
      </c>
      <c r="D3915" s="5" t="s">
        <v>685</v>
      </c>
      <c r="E3915" s="5" t="s">
        <v>24</v>
      </c>
      <c r="F3915" s="4" t="s">
        <v>17</v>
      </c>
      <c r="G3915" s="5" t="s">
        <v>2772</v>
      </c>
      <c r="H3915" s="4" t="s">
        <v>26</v>
      </c>
      <c r="I3915" s="6">
        <v>2360.44</v>
      </c>
      <c r="J3915" s="7">
        <v>45366</v>
      </c>
      <c r="K3915" s="5"/>
    </row>
    <row r="3916" spans="1:11" x14ac:dyDescent="0.3">
      <c r="A3916" s="3" t="s">
        <v>3522</v>
      </c>
      <c r="B3916" s="4">
        <v>8853</v>
      </c>
      <c r="C3916" s="4" t="s">
        <v>684</v>
      </c>
      <c r="D3916" s="5" t="s">
        <v>685</v>
      </c>
      <c r="E3916" s="5" t="s">
        <v>24</v>
      </c>
      <c r="F3916" s="4" t="s">
        <v>17</v>
      </c>
      <c r="G3916" s="5" t="s">
        <v>3337</v>
      </c>
      <c r="H3916" s="4" t="s">
        <v>26</v>
      </c>
      <c r="I3916" s="6">
        <v>441.65</v>
      </c>
      <c r="J3916" s="7">
        <v>45307</v>
      </c>
      <c r="K3916" s="5"/>
    </row>
    <row r="3917" spans="1:11" x14ac:dyDescent="0.3">
      <c r="A3917" s="3" t="s">
        <v>3523</v>
      </c>
      <c r="B3917" s="4">
        <v>8853</v>
      </c>
      <c r="C3917" s="4" t="s">
        <v>684</v>
      </c>
      <c r="D3917" s="5" t="s">
        <v>685</v>
      </c>
      <c r="E3917" s="5" t="s">
        <v>24</v>
      </c>
      <c r="F3917" s="4" t="s">
        <v>17</v>
      </c>
      <c r="G3917" s="5" t="s">
        <v>3337</v>
      </c>
      <c r="H3917" s="4" t="s">
        <v>26</v>
      </c>
      <c r="I3917" s="6">
        <v>4218.95</v>
      </c>
      <c r="J3917" s="7">
        <v>44939</v>
      </c>
      <c r="K3917" s="5"/>
    </row>
    <row r="3918" spans="1:11" x14ac:dyDescent="0.3">
      <c r="A3918" s="3" t="s">
        <v>4202</v>
      </c>
      <c r="B3918" s="4">
        <v>8853</v>
      </c>
      <c r="C3918" s="4" t="s">
        <v>684</v>
      </c>
      <c r="D3918" s="5" t="s">
        <v>685</v>
      </c>
      <c r="E3918" s="5" t="s">
        <v>24</v>
      </c>
      <c r="F3918" s="4" t="s">
        <v>17</v>
      </c>
      <c r="G3918" s="5" t="s">
        <v>4021</v>
      </c>
      <c r="H3918" s="4" t="s">
        <v>26</v>
      </c>
      <c r="I3918" s="6">
        <v>1030.3800000000001</v>
      </c>
      <c r="J3918" s="7">
        <v>45307</v>
      </c>
      <c r="K3918" s="5"/>
    </row>
    <row r="3919" spans="1:11" x14ac:dyDescent="0.3">
      <c r="A3919" s="3" t="s">
        <v>4203</v>
      </c>
      <c r="B3919" s="4">
        <v>8853</v>
      </c>
      <c r="C3919" s="4" t="s">
        <v>684</v>
      </c>
      <c r="D3919" s="5" t="s">
        <v>685</v>
      </c>
      <c r="E3919" s="5" t="s">
        <v>24</v>
      </c>
      <c r="F3919" s="4" t="s">
        <v>17</v>
      </c>
      <c r="G3919" s="5" t="s">
        <v>4021</v>
      </c>
      <c r="H3919" s="4" t="s">
        <v>26</v>
      </c>
      <c r="I3919" s="6">
        <v>9842.89</v>
      </c>
      <c r="J3919" s="7">
        <v>44939</v>
      </c>
      <c r="K3919" s="5"/>
    </row>
    <row r="3920" spans="1:11" x14ac:dyDescent="0.3">
      <c r="A3920" s="3" t="s">
        <v>4799</v>
      </c>
      <c r="B3920" s="4">
        <v>8853</v>
      </c>
      <c r="C3920" s="4" t="s">
        <v>684</v>
      </c>
      <c r="D3920" s="5" t="s">
        <v>685</v>
      </c>
      <c r="E3920" s="5" t="s">
        <v>24</v>
      </c>
      <c r="F3920" s="4" t="s">
        <v>17</v>
      </c>
      <c r="G3920" s="5" t="s">
        <v>4687</v>
      </c>
      <c r="H3920" s="4" t="s">
        <v>26</v>
      </c>
      <c r="I3920" s="6">
        <v>8112.7</v>
      </c>
      <c r="J3920" s="7">
        <v>45093</v>
      </c>
      <c r="K3920" s="5"/>
    </row>
    <row r="3921" spans="8:9" ht="0" hidden="1" customHeight="1" x14ac:dyDescent="0.3"/>
    <row r="3924" spans="8:9" x14ac:dyDescent="0.3">
      <c r="H3924" s="68"/>
    </row>
    <row r="3926" spans="8:9" x14ac:dyDescent="0.3">
      <c r="I3926" s="68"/>
    </row>
    <row r="3927" spans="8:9" x14ac:dyDescent="0.3">
      <c r="I3927" s="8"/>
    </row>
    <row r="3928" spans="8:9" x14ac:dyDescent="0.3">
      <c r="I3928" s="8"/>
    </row>
    <row r="3929" spans="8:9" x14ac:dyDescent="0.3">
      <c r="I3929" s="8"/>
    </row>
    <row r="3931" spans="8:9" x14ac:dyDescent="0.3">
      <c r="I3931" s="8"/>
    </row>
    <row r="3933" spans="8:9" x14ac:dyDescent="0.3">
      <c r="I3933" s="69"/>
    </row>
  </sheetData>
  <autoFilter ref="A2:K3920" xr:uid="{00000000-0001-0000-0000-000000000000}">
    <sortState xmlns:xlrd2="http://schemas.microsoft.com/office/spreadsheetml/2017/richdata2" ref="A3:K3920">
      <sortCondition ref="D2:D3920"/>
    </sortState>
  </autoFilter>
  <mergeCells count="1">
    <mergeCell ref="B1:K1"/>
  </mergeCells>
  <pageMargins left="0.2" right="0.1" top="0.2" bottom="0.44390000000000002" header="0.2" footer="0.2"/>
  <pageSetup orientation="landscape" horizontalDpi="300" verticalDpi="300" r:id="rId1"/>
  <headerFooter alignWithMargins="0">
    <oddFooter>&amp;C&amp;"arial,Bold"&amp;14 © 2024 BrownGreer PLC</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875AC0-445C-4BE3-96E0-3E0101A6DEC1}">
  <dimension ref="A1:O25"/>
  <sheetViews>
    <sheetView zoomScaleNormal="100" workbookViewId="0">
      <selection activeCell="K6" sqref="K6"/>
    </sheetView>
  </sheetViews>
  <sheetFormatPr defaultRowHeight="14.4" x14ac:dyDescent="0.3"/>
  <cols>
    <col min="1" max="1" width="12" style="19" customWidth="1"/>
    <col min="2" max="2" width="41.109375" style="19" customWidth="1"/>
    <col min="3" max="3" width="21.33203125" style="19" customWidth="1"/>
    <col min="4" max="4" width="2.6640625" style="19" customWidth="1"/>
    <col min="5" max="5" width="17" style="19" customWidth="1"/>
    <col min="6" max="6" width="2.6640625" style="19" customWidth="1"/>
    <col min="7" max="7" width="15.6640625" style="19" customWidth="1"/>
    <col min="8" max="8" width="3.21875" style="19" customWidth="1"/>
    <col min="9" max="10" width="15.77734375" style="19" customWidth="1"/>
    <col min="11" max="11" width="16" style="19" customWidth="1"/>
    <col min="12" max="12" width="2.77734375" style="19" customWidth="1"/>
    <col min="13" max="15" width="15.77734375" style="19" customWidth="1"/>
    <col min="16" max="16384" width="8.88671875" style="19"/>
  </cols>
  <sheetData>
    <row r="1" spans="1:15" ht="37.200000000000003" customHeight="1" x14ac:dyDescent="0.3">
      <c r="A1" s="15" t="s">
        <v>5083</v>
      </c>
      <c r="B1" s="90" t="s">
        <v>5084</v>
      </c>
      <c r="C1" s="91"/>
      <c r="D1" s="16"/>
      <c r="E1" s="78" t="s">
        <v>6251</v>
      </c>
      <c r="F1" s="18"/>
      <c r="G1" s="17"/>
      <c r="H1" s="17"/>
      <c r="I1" s="17"/>
      <c r="J1" s="17"/>
      <c r="K1" s="18"/>
      <c r="L1" s="18"/>
      <c r="M1" s="17"/>
      <c r="N1" s="17"/>
      <c r="O1" s="17"/>
    </row>
    <row r="2" spans="1:15" ht="28.95" customHeight="1" x14ac:dyDescent="0.3">
      <c r="A2" s="20" t="s">
        <v>2</v>
      </c>
      <c r="B2" s="20" t="s">
        <v>8</v>
      </c>
      <c r="C2" s="20" t="s">
        <v>5085</v>
      </c>
      <c r="D2" s="21"/>
      <c r="E2" s="22" t="s">
        <v>5086</v>
      </c>
      <c r="F2" s="23"/>
      <c r="G2" s="22" t="s">
        <v>5087</v>
      </c>
      <c r="H2" s="21"/>
      <c r="I2" s="92" t="s">
        <v>5088</v>
      </c>
      <c r="J2" s="93"/>
      <c r="K2" s="94"/>
      <c r="L2" s="21"/>
      <c r="M2" s="92" t="s">
        <v>5089</v>
      </c>
      <c r="N2" s="93"/>
      <c r="O2" s="94"/>
    </row>
    <row r="3" spans="1:15" ht="13.8" customHeight="1" x14ac:dyDescent="0.3">
      <c r="A3" s="20"/>
      <c r="B3" s="20"/>
      <c r="C3" s="24" t="s">
        <v>6232</v>
      </c>
      <c r="D3" s="21"/>
      <c r="E3" s="25" t="s">
        <v>5090</v>
      </c>
      <c r="F3" s="23"/>
      <c r="G3" s="25" t="s">
        <v>5091</v>
      </c>
      <c r="H3" s="21"/>
      <c r="I3" s="25" t="s">
        <v>5092</v>
      </c>
      <c r="J3" s="25" t="s">
        <v>5093</v>
      </c>
      <c r="K3" s="25" t="s">
        <v>5094</v>
      </c>
      <c r="L3" s="21"/>
      <c r="M3" s="25" t="s">
        <v>5095</v>
      </c>
      <c r="N3" s="25" t="s">
        <v>5096</v>
      </c>
      <c r="O3" s="25" t="s">
        <v>5097</v>
      </c>
    </row>
    <row r="4" spans="1:15" ht="13.8" customHeight="1" x14ac:dyDescent="0.3">
      <c r="A4" s="26" t="s">
        <v>5098</v>
      </c>
      <c r="B4" s="27" t="s">
        <v>5062</v>
      </c>
      <c r="C4" s="28">
        <v>6625371.4699999997</v>
      </c>
      <c r="D4" s="29"/>
      <c r="E4" s="30">
        <f>ROUND(C4/0.15,2)</f>
        <v>44169143.130000003</v>
      </c>
      <c r="F4" s="30"/>
      <c r="G4" s="30">
        <f>ROUND(E4*0.55,2)</f>
        <v>24293028.719999999</v>
      </c>
      <c r="H4" s="30"/>
      <c r="I4" s="30">
        <f>ROUND(K4*0.45,2)</f>
        <v>2196310.64</v>
      </c>
      <c r="J4" s="30">
        <f>K4-I4</f>
        <v>2684379.68</v>
      </c>
      <c r="K4" s="30">
        <f t="shared" ref="K4:K18" si="0">ROUND(E4*0.1105,2)</f>
        <v>4880690.32</v>
      </c>
      <c r="L4" s="30"/>
      <c r="M4" s="30">
        <f>E4-C4-G4</f>
        <v>13250742.940000005</v>
      </c>
      <c r="N4" s="31">
        <f t="shared" ref="N4:N18" si="1">-I4</f>
        <v>-2196310.64</v>
      </c>
      <c r="O4" s="30">
        <f>SUM(M4:N4)</f>
        <v>11054432.300000004</v>
      </c>
    </row>
    <row r="5" spans="1:15" x14ac:dyDescent="0.3">
      <c r="A5" s="26" t="s">
        <v>5099</v>
      </c>
      <c r="B5" s="27" t="s">
        <v>5063</v>
      </c>
      <c r="C5" s="28">
        <v>6625371.4699999997</v>
      </c>
      <c r="D5" s="29"/>
      <c r="E5" s="30">
        <f t="shared" ref="E5:E18" si="2">ROUND(C5/0.15,2)</f>
        <v>44169143.130000003</v>
      </c>
      <c r="F5" s="30"/>
      <c r="G5" s="30">
        <f t="shared" ref="G5:G18" si="3">ROUND(E5*0.55,2)</f>
        <v>24293028.719999999</v>
      </c>
      <c r="H5" s="30"/>
      <c r="I5" s="30">
        <f t="shared" ref="I5:I18" si="4">ROUND(K5*0.45,2)</f>
        <v>2196310.64</v>
      </c>
      <c r="J5" s="30">
        <f t="shared" ref="J5:J18" si="5">K5-I5</f>
        <v>2684379.68</v>
      </c>
      <c r="K5" s="30">
        <f t="shared" si="0"/>
        <v>4880690.32</v>
      </c>
      <c r="L5" s="30"/>
      <c r="M5" s="30">
        <f t="shared" ref="M5:M18" si="6">E5-C5-G5</f>
        <v>13250742.940000005</v>
      </c>
      <c r="N5" s="31">
        <f t="shared" si="1"/>
        <v>-2196310.64</v>
      </c>
      <c r="O5" s="30">
        <f t="shared" ref="O5:O18" si="7">SUM(M5:N5)</f>
        <v>11054432.300000004</v>
      </c>
    </row>
    <row r="6" spans="1:15" x14ac:dyDescent="0.3">
      <c r="A6" s="26" t="s">
        <v>5100</v>
      </c>
      <c r="B6" s="27" t="s">
        <v>5064</v>
      </c>
      <c r="C6" s="28">
        <v>6635189.4100000001</v>
      </c>
      <c r="D6" s="29"/>
      <c r="E6" s="30">
        <f t="shared" si="2"/>
        <v>44234596.07</v>
      </c>
      <c r="F6" s="30"/>
      <c r="G6" s="30">
        <f t="shared" si="3"/>
        <v>24329027.84</v>
      </c>
      <c r="H6" s="30"/>
      <c r="I6" s="30">
        <f t="shared" si="4"/>
        <v>2199565.29</v>
      </c>
      <c r="J6" s="30">
        <f t="shared" si="5"/>
        <v>2688357.58</v>
      </c>
      <c r="K6" s="30">
        <f t="shared" si="0"/>
        <v>4887922.87</v>
      </c>
      <c r="L6" s="30"/>
      <c r="M6" s="30">
        <f t="shared" si="6"/>
        <v>13270378.819999997</v>
      </c>
      <c r="N6" s="31">
        <f t="shared" si="1"/>
        <v>-2199565.29</v>
      </c>
      <c r="O6" s="30">
        <f t="shared" si="7"/>
        <v>11070813.529999997</v>
      </c>
    </row>
    <row r="7" spans="1:15" x14ac:dyDescent="0.3">
      <c r="A7" s="26" t="s">
        <v>5101</v>
      </c>
      <c r="B7" s="27" t="s">
        <v>5065</v>
      </c>
      <c r="C7" s="28">
        <v>6635189.4100000001</v>
      </c>
      <c r="D7" s="29"/>
      <c r="E7" s="30">
        <f t="shared" si="2"/>
        <v>44234596.07</v>
      </c>
      <c r="F7" s="30"/>
      <c r="G7" s="30">
        <f t="shared" si="3"/>
        <v>24329027.84</v>
      </c>
      <c r="H7" s="30"/>
      <c r="I7" s="30">
        <f t="shared" si="4"/>
        <v>2199565.29</v>
      </c>
      <c r="J7" s="30">
        <f t="shared" si="5"/>
        <v>2688357.58</v>
      </c>
      <c r="K7" s="30">
        <f t="shared" si="0"/>
        <v>4887922.87</v>
      </c>
      <c r="L7" s="30"/>
      <c r="M7" s="30">
        <f t="shared" si="6"/>
        <v>13270378.819999997</v>
      </c>
      <c r="N7" s="31">
        <f t="shared" si="1"/>
        <v>-2199565.29</v>
      </c>
      <c r="O7" s="30">
        <f t="shared" si="7"/>
        <v>11070813.529999997</v>
      </c>
    </row>
    <row r="8" spans="1:15" x14ac:dyDescent="0.3">
      <c r="A8" s="26" t="s">
        <v>5102</v>
      </c>
      <c r="B8" s="27" t="s">
        <v>5066</v>
      </c>
      <c r="C8" s="28">
        <v>7854661.2999999998</v>
      </c>
      <c r="D8" s="29"/>
      <c r="E8" s="30">
        <f t="shared" si="2"/>
        <v>52364408.670000002</v>
      </c>
      <c r="F8" s="30"/>
      <c r="G8" s="30">
        <f t="shared" si="3"/>
        <v>28800424.77</v>
      </c>
      <c r="H8" s="30"/>
      <c r="I8" s="30">
        <f t="shared" si="4"/>
        <v>2603820.2200000002</v>
      </c>
      <c r="J8" s="30">
        <f t="shared" si="5"/>
        <v>3182446.94</v>
      </c>
      <c r="K8" s="30">
        <f t="shared" si="0"/>
        <v>5786267.1600000001</v>
      </c>
      <c r="L8" s="30"/>
      <c r="M8" s="30">
        <f t="shared" si="6"/>
        <v>15709322.600000005</v>
      </c>
      <c r="N8" s="31">
        <f t="shared" si="1"/>
        <v>-2603820.2200000002</v>
      </c>
      <c r="O8" s="30">
        <f t="shared" si="7"/>
        <v>13105502.380000005</v>
      </c>
    </row>
    <row r="9" spans="1:15" x14ac:dyDescent="0.3">
      <c r="A9" s="26" t="s">
        <v>5103</v>
      </c>
      <c r="B9" s="27" t="s">
        <v>5067</v>
      </c>
      <c r="C9" s="28">
        <v>7854661.2999999998</v>
      </c>
      <c r="D9" s="29"/>
      <c r="E9" s="30">
        <f t="shared" si="2"/>
        <v>52364408.670000002</v>
      </c>
      <c r="F9" s="30"/>
      <c r="G9" s="30">
        <f t="shared" si="3"/>
        <v>28800424.77</v>
      </c>
      <c r="H9" s="30"/>
      <c r="I9" s="30">
        <f t="shared" si="4"/>
        <v>2603820.2200000002</v>
      </c>
      <c r="J9" s="30">
        <f t="shared" si="5"/>
        <v>3182446.94</v>
      </c>
      <c r="K9" s="30">
        <f t="shared" si="0"/>
        <v>5786267.1600000001</v>
      </c>
      <c r="L9" s="30"/>
      <c r="M9" s="30">
        <f t="shared" si="6"/>
        <v>15709322.600000005</v>
      </c>
      <c r="N9" s="31">
        <f t="shared" si="1"/>
        <v>-2603820.2200000002</v>
      </c>
      <c r="O9" s="30">
        <f t="shared" si="7"/>
        <v>13105502.380000005</v>
      </c>
    </row>
    <row r="10" spans="1:15" x14ac:dyDescent="0.3">
      <c r="A10" s="26" t="s">
        <v>5104</v>
      </c>
      <c r="B10" s="27" t="s">
        <v>5068</v>
      </c>
      <c r="C10" s="28">
        <v>7854661.2999999998</v>
      </c>
      <c r="D10" s="29"/>
      <c r="E10" s="30">
        <f t="shared" si="2"/>
        <v>52364408.670000002</v>
      </c>
      <c r="F10" s="30"/>
      <c r="G10" s="30">
        <f t="shared" si="3"/>
        <v>28800424.77</v>
      </c>
      <c r="H10" s="30"/>
      <c r="I10" s="30">
        <f t="shared" si="4"/>
        <v>2603820.2200000002</v>
      </c>
      <c r="J10" s="30">
        <f t="shared" si="5"/>
        <v>3182446.94</v>
      </c>
      <c r="K10" s="30">
        <f t="shared" si="0"/>
        <v>5786267.1600000001</v>
      </c>
      <c r="L10" s="30"/>
      <c r="M10" s="30">
        <f t="shared" si="6"/>
        <v>15709322.600000005</v>
      </c>
      <c r="N10" s="31">
        <f t="shared" si="1"/>
        <v>-2603820.2200000002</v>
      </c>
      <c r="O10" s="30">
        <f t="shared" si="7"/>
        <v>13105502.380000005</v>
      </c>
    </row>
    <row r="11" spans="1:15" x14ac:dyDescent="0.3">
      <c r="A11" s="26" t="s">
        <v>5105</v>
      </c>
      <c r="B11" s="27" t="s">
        <v>5069</v>
      </c>
      <c r="C11" s="28">
        <v>6604200.5</v>
      </c>
      <c r="D11" s="29"/>
      <c r="E11" s="30">
        <f t="shared" si="2"/>
        <v>44028003.329999998</v>
      </c>
      <c r="F11" s="30"/>
      <c r="G11" s="30">
        <f t="shared" si="3"/>
        <v>24215401.829999998</v>
      </c>
      <c r="H11" s="30"/>
      <c r="I11" s="30">
        <f t="shared" si="4"/>
        <v>2189292.4700000002</v>
      </c>
      <c r="J11" s="30">
        <f t="shared" si="5"/>
        <v>2675801.9</v>
      </c>
      <c r="K11" s="30">
        <f t="shared" si="0"/>
        <v>4865094.37</v>
      </c>
      <c r="L11" s="30"/>
      <c r="M11" s="30">
        <f t="shared" si="6"/>
        <v>13208401</v>
      </c>
      <c r="N11" s="31">
        <f t="shared" si="1"/>
        <v>-2189292.4700000002</v>
      </c>
      <c r="O11" s="30">
        <f t="shared" si="7"/>
        <v>11019108.529999999</v>
      </c>
    </row>
    <row r="12" spans="1:15" x14ac:dyDescent="0.3">
      <c r="A12" s="26" t="s">
        <v>5106</v>
      </c>
      <c r="B12" s="27" t="s">
        <v>5070</v>
      </c>
      <c r="C12" s="28">
        <v>6604200.5</v>
      </c>
      <c r="D12" s="29"/>
      <c r="E12" s="30">
        <f t="shared" si="2"/>
        <v>44028003.329999998</v>
      </c>
      <c r="F12" s="30"/>
      <c r="G12" s="30">
        <f t="shared" si="3"/>
        <v>24215401.829999998</v>
      </c>
      <c r="H12" s="30"/>
      <c r="I12" s="30">
        <f t="shared" si="4"/>
        <v>2189292.4700000002</v>
      </c>
      <c r="J12" s="30">
        <f t="shared" si="5"/>
        <v>2675801.9</v>
      </c>
      <c r="K12" s="30">
        <f t="shared" si="0"/>
        <v>4865094.37</v>
      </c>
      <c r="L12" s="30"/>
      <c r="M12" s="30">
        <f t="shared" si="6"/>
        <v>13208401</v>
      </c>
      <c r="N12" s="31">
        <f t="shared" si="1"/>
        <v>-2189292.4700000002</v>
      </c>
      <c r="O12" s="30">
        <f t="shared" si="7"/>
        <v>11019108.529999999</v>
      </c>
    </row>
    <row r="13" spans="1:15" x14ac:dyDescent="0.3">
      <c r="A13" s="26" t="s">
        <v>5107</v>
      </c>
      <c r="B13" s="27" t="s">
        <v>5071</v>
      </c>
      <c r="C13" s="28">
        <v>6604200.5</v>
      </c>
      <c r="D13" s="29"/>
      <c r="E13" s="30">
        <f t="shared" si="2"/>
        <v>44028003.329999998</v>
      </c>
      <c r="F13" s="30"/>
      <c r="G13" s="30">
        <f t="shared" si="3"/>
        <v>24215401.829999998</v>
      </c>
      <c r="H13" s="30"/>
      <c r="I13" s="30">
        <f t="shared" si="4"/>
        <v>2189292.4700000002</v>
      </c>
      <c r="J13" s="30">
        <f t="shared" si="5"/>
        <v>2675801.9</v>
      </c>
      <c r="K13" s="30">
        <f t="shared" si="0"/>
        <v>4865094.37</v>
      </c>
      <c r="L13" s="30"/>
      <c r="M13" s="30">
        <f t="shared" si="6"/>
        <v>13208401</v>
      </c>
      <c r="N13" s="31">
        <f t="shared" si="1"/>
        <v>-2189292.4700000002</v>
      </c>
      <c r="O13" s="30">
        <f t="shared" si="7"/>
        <v>11019108.529999999</v>
      </c>
    </row>
    <row r="14" spans="1:15" x14ac:dyDescent="0.3">
      <c r="A14" s="26" t="s">
        <v>5108</v>
      </c>
      <c r="B14" s="27" t="s">
        <v>5072</v>
      </c>
      <c r="C14" s="28">
        <v>6604200.5</v>
      </c>
      <c r="D14" s="29"/>
      <c r="E14" s="30">
        <f t="shared" si="2"/>
        <v>44028003.329999998</v>
      </c>
      <c r="F14" s="30"/>
      <c r="G14" s="30">
        <f t="shared" si="3"/>
        <v>24215401.829999998</v>
      </c>
      <c r="H14" s="30"/>
      <c r="I14" s="30">
        <f t="shared" si="4"/>
        <v>2189292.4700000002</v>
      </c>
      <c r="J14" s="30">
        <f t="shared" si="5"/>
        <v>2675801.9</v>
      </c>
      <c r="K14" s="30">
        <f t="shared" si="0"/>
        <v>4865094.37</v>
      </c>
      <c r="L14" s="30"/>
      <c r="M14" s="30">
        <f t="shared" si="6"/>
        <v>13208401</v>
      </c>
      <c r="N14" s="31">
        <f t="shared" si="1"/>
        <v>-2189292.4700000002</v>
      </c>
      <c r="O14" s="30">
        <f t="shared" si="7"/>
        <v>11019108.529999999</v>
      </c>
    </row>
    <row r="15" spans="1:15" x14ac:dyDescent="0.3">
      <c r="A15" s="26" t="s">
        <v>5109</v>
      </c>
      <c r="B15" s="27" t="s">
        <v>5073</v>
      </c>
      <c r="C15" s="28">
        <v>6604200.5</v>
      </c>
      <c r="D15" s="29"/>
      <c r="E15" s="30">
        <f t="shared" si="2"/>
        <v>44028003.329999998</v>
      </c>
      <c r="F15" s="30"/>
      <c r="G15" s="30">
        <f t="shared" si="3"/>
        <v>24215401.829999998</v>
      </c>
      <c r="H15" s="30"/>
      <c r="I15" s="30">
        <f t="shared" si="4"/>
        <v>2189292.4700000002</v>
      </c>
      <c r="J15" s="30">
        <f t="shared" si="5"/>
        <v>2675801.9</v>
      </c>
      <c r="K15" s="30">
        <f t="shared" si="0"/>
        <v>4865094.37</v>
      </c>
      <c r="L15" s="30"/>
      <c r="M15" s="30">
        <f t="shared" si="6"/>
        <v>13208401</v>
      </c>
      <c r="N15" s="31">
        <f t="shared" si="1"/>
        <v>-2189292.4700000002</v>
      </c>
      <c r="O15" s="30">
        <f t="shared" si="7"/>
        <v>11019108.529999999</v>
      </c>
    </row>
    <row r="16" spans="1:15" x14ac:dyDescent="0.3">
      <c r="A16" s="26" t="s">
        <v>5110</v>
      </c>
      <c r="B16" s="27" t="s">
        <v>5074</v>
      </c>
      <c r="C16" s="28">
        <v>6604200.5</v>
      </c>
      <c r="D16" s="29"/>
      <c r="E16" s="30">
        <f t="shared" si="2"/>
        <v>44028003.329999998</v>
      </c>
      <c r="F16" s="30"/>
      <c r="G16" s="30">
        <f t="shared" si="3"/>
        <v>24215401.829999998</v>
      </c>
      <c r="H16" s="30"/>
      <c r="I16" s="30">
        <f t="shared" si="4"/>
        <v>2189292.4700000002</v>
      </c>
      <c r="J16" s="30">
        <f t="shared" si="5"/>
        <v>2675801.9</v>
      </c>
      <c r="K16" s="30">
        <f t="shared" si="0"/>
        <v>4865094.37</v>
      </c>
      <c r="L16" s="30"/>
      <c r="M16" s="30">
        <f t="shared" si="6"/>
        <v>13208401</v>
      </c>
      <c r="N16" s="31">
        <f t="shared" si="1"/>
        <v>-2189292.4700000002</v>
      </c>
      <c r="O16" s="30">
        <f t="shared" si="7"/>
        <v>11019108.529999999</v>
      </c>
    </row>
    <row r="17" spans="1:15" x14ac:dyDescent="0.3">
      <c r="A17" s="26" t="s">
        <v>5111</v>
      </c>
      <c r="B17" s="27" t="s">
        <v>5075</v>
      </c>
      <c r="C17" s="28">
        <v>6604200.5</v>
      </c>
      <c r="D17" s="29"/>
      <c r="E17" s="30">
        <f t="shared" si="2"/>
        <v>44028003.329999998</v>
      </c>
      <c r="F17" s="30"/>
      <c r="G17" s="30">
        <f t="shared" si="3"/>
        <v>24215401.829999998</v>
      </c>
      <c r="H17" s="30"/>
      <c r="I17" s="30">
        <f t="shared" si="4"/>
        <v>2189292.4700000002</v>
      </c>
      <c r="J17" s="30">
        <f t="shared" si="5"/>
        <v>2675801.9</v>
      </c>
      <c r="K17" s="30">
        <f t="shared" si="0"/>
        <v>4865094.37</v>
      </c>
      <c r="L17" s="30"/>
      <c r="M17" s="30">
        <f t="shared" si="6"/>
        <v>13208401</v>
      </c>
      <c r="N17" s="31">
        <f t="shared" si="1"/>
        <v>-2189292.4700000002</v>
      </c>
      <c r="O17" s="30">
        <f t="shared" si="7"/>
        <v>11019108.529999999</v>
      </c>
    </row>
    <row r="18" spans="1:15" ht="15" customHeight="1" x14ac:dyDescent="0.3">
      <c r="A18" s="26" t="s">
        <v>5112</v>
      </c>
      <c r="B18" s="27" t="s">
        <v>5076</v>
      </c>
      <c r="C18" s="28">
        <v>3509100.74</v>
      </c>
      <c r="D18" s="29"/>
      <c r="E18" s="30">
        <f t="shared" si="2"/>
        <v>23394004.93</v>
      </c>
      <c r="F18" s="30"/>
      <c r="G18" s="30">
        <f t="shared" si="3"/>
        <v>12866702.710000001</v>
      </c>
      <c r="H18" s="30"/>
      <c r="I18" s="30">
        <f t="shared" si="4"/>
        <v>1163266.8899999999</v>
      </c>
      <c r="J18" s="30">
        <f t="shared" si="5"/>
        <v>1421770.6500000001</v>
      </c>
      <c r="K18" s="30">
        <f t="shared" si="0"/>
        <v>2585037.54</v>
      </c>
      <c r="L18" s="30"/>
      <c r="M18" s="30">
        <f t="shared" si="6"/>
        <v>7018201.4799999967</v>
      </c>
      <c r="N18" s="31">
        <f t="shared" si="1"/>
        <v>-1163266.8899999999</v>
      </c>
      <c r="O18" s="30">
        <f t="shared" si="7"/>
        <v>5854934.5899999971</v>
      </c>
    </row>
    <row r="19" spans="1:15" ht="15" customHeight="1" x14ac:dyDescent="0.3">
      <c r="A19" s="32"/>
      <c r="B19" s="33"/>
      <c r="C19" s="34" t="s">
        <v>5113</v>
      </c>
      <c r="D19" s="29"/>
      <c r="E19" s="30"/>
      <c r="F19" s="30"/>
      <c r="G19" s="30"/>
      <c r="H19" s="30"/>
      <c r="I19" s="30"/>
      <c r="J19" s="30"/>
      <c r="K19" s="30"/>
      <c r="L19" s="30"/>
      <c r="M19" s="30"/>
      <c r="N19" s="30"/>
      <c r="O19" s="30"/>
    </row>
    <row r="20" spans="1:15" ht="15" thickBot="1" x14ac:dyDescent="0.35">
      <c r="C20" s="34"/>
      <c r="D20" s="35"/>
      <c r="E20" s="36">
        <f t="shared" ref="E20" si="8">SUM(E4:E18)</f>
        <v>665490732.64999998</v>
      </c>
      <c r="F20" s="31"/>
      <c r="G20" s="36">
        <f t="shared" ref="G20:O20" si="9">SUM(G4:G18)</f>
        <v>366019902.94999987</v>
      </c>
      <c r="H20" s="31"/>
      <c r="I20" s="36">
        <f>SUM(I4:I18)</f>
        <v>33091526.699999996</v>
      </c>
      <c r="J20" s="36">
        <f>SUM(J4:J18)</f>
        <v>40445199.289999992</v>
      </c>
      <c r="K20" s="36">
        <f>SUM(K4:K18)</f>
        <v>73536725.989999995</v>
      </c>
      <c r="L20" s="31"/>
      <c r="M20" s="36">
        <f t="shared" si="9"/>
        <v>199647219.80000001</v>
      </c>
      <c r="N20" s="36">
        <f t="shared" si="9"/>
        <v>-33091526.699999996</v>
      </c>
      <c r="O20" s="36">
        <f t="shared" si="9"/>
        <v>166555693.10000002</v>
      </c>
    </row>
    <row r="21" spans="1:15" ht="15" thickTop="1" x14ac:dyDescent="0.3"/>
    <row r="22" spans="1:15" x14ac:dyDescent="0.3">
      <c r="A22" s="95" t="s">
        <v>6233</v>
      </c>
      <c r="B22" s="95"/>
      <c r="C22" s="95"/>
      <c r="D22" s="37"/>
    </row>
    <row r="23" spans="1:15" x14ac:dyDescent="0.3">
      <c r="A23" s="95"/>
      <c r="B23" s="95"/>
      <c r="C23" s="95"/>
      <c r="D23" s="37"/>
    </row>
    <row r="25" spans="1:15" x14ac:dyDescent="0.3">
      <c r="A25" t="s">
        <v>6247</v>
      </c>
    </row>
  </sheetData>
  <mergeCells count="4">
    <mergeCell ref="B1:C1"/>
    <mergeCell ref="I2:K2"/>
    <mergeCell ref="M2:O2"/>
    <mergeCell ref="A22:C23"/>
  </mergeCells>
  <pageMargins left="0.75" right="0.8" top="1" bottom="1" header="1" footer="1"/>
  <pageSetup orientation="portrait" horizontalDpi="300" verticalDpi="300"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69CA3A-848D-4E38-B7DA-7151288885F2}">
  <dimension ref="A1:O20"/>
  <sheetViews>
    <sheetView zoomScaleNormal="100" workbookViewId="0">
      <selection activeCell="O13" sqref="O13"/>
    </sheetView>
  </sheetViews>
  <sheetFormatPr defaultRowHeight="14.4" x14ac:dyDescent="0.3"/>
  <cols>
    <col min="1" max="1" width="12" style="19" customWidth="1"/>
    <col min="2" max="2" width="39.109375" style="19" customWidth="1"/>
    <col min="3" max="3" width="21.6640625" style="19" customWidth="1"/>
    <col min="4" max="4" width="2.6640625" style="19" customWidth="1"/>
    <col min="5" max="5" width="17" style="19" customWidth="1"/>
    <col min="6" max="6" width="2.77734375" style="19" customWidth="1"/>
    <col min="7" max="7" width="15.6640625" style="19" customWidth="1"/>
    <col min="8" max="8" width="3.21875" style="19" customWidth="1"/>
    <col min="9" max="10" width="15.77734375" style="19" customWidth="1"/>
    <col min="11" max="11" width="16" style="19" customWidth="1"/>
    <col min="12" max="12" width="2.77734375" style="19" customWidth="1"/>
    <col min="13" max="15" width="15.77734375" style="19" customWidth="1"/>
    <col min="16" max="16384" width="8.88671875" style="19"/>
  </cols>
  <sheetData>
    <row r="1" spans="1:15" ht="37.200000000000003" customHeight="1" x14ac:dyDescent="0.3">
      <c r="A1" s="15" t="s">
        <v>5083</v>
      </c>
      <c r="B1" s="90" t="s">
        <v>5084</v>
      </c>
      <c r="C1" s="91"/>
      <c r="E1" s="78" t="s">
        <v>6251</v>
      </c>
      <c r="F1" s="38"/>
      <c r="G1" s="38"/>
      <c r="H1" s="38"/>
    </row>
    <row r="2" spans="1:15" ht="28.95" customHeight="1" x14ac:dyDescent="0.3">
      <c r="A2" s="20" t="s">
        <v>2</v>
      </c>
      <c r="B2" s="20" t="s">
        <v>8</v>
      </c>
      <c r="C2" s="20" t="s">
        <v>5085</v>
      </c>
      <c r="E2" s="22" t="s">
        <v>5086</v>
      </c>
      <c r="F2" s="23"/>
      <c r="G2" s="22" t="s">
        <v>5087</v>
      </c>
      <c r="H2" s="21"/>
      <c r="I2" s="92" t="s">
        <v>5088</v>
      </c>
      <c r="J2" s="93"/>
      <c r="K2" s="94"/>
      <c r="L2" s="21"/>
      <c r="M2" s="92" t="s">
        <v>5089</v>
      </c>
      <c r="N2" s="93"/>
      <c r="O2" s="94"/>
    </row>
    <row r="3" spans="1:15" x14ac:dyDescent="0.3">
      <c r="A3" s="20"/>
      <c r="B3" s="20"/>
      <c r="C3" s="24" t="s">
        <v>6232</v>
      </c>
      <c r="E3" s="25" t="s">
        <v>5090</v>
      </c>
      <c r="F3" s="23"/>
      <c r="G3" s="25" t="s">
        <v>5091</v>
      </c>
      <c r="H3" s="21"/>
      <c r="I3" s="25" t="s">
        <v>5092</v>
      </c>
      <c r="J3" s="25" t="s">
        <v>5093</v>
      </c>
      <c r="K3" s="25" t="s">
        <v>5094</v>
      </c>
      <c r="L3" s="21"/>
      <c r="M3" s="25" t="s">
        <v>5095</v>
      </c>
      <c r="N3" s="25" t="s">
        <v>5096</v>
      </c>
      <c r="O3" s="25" t="s">
        <v>5097</v>
      </c>
    </row>
    <row r="4" spans="1:15" x14ac:dyDescent="0.3">
      <c r="A4" s="26" t="s">
        <v>5098</v>
      </c>
      <c r="B4" s="27" t="s">
        <v>5114</v>
      </c>
      <c r="C4" s="28">
        <v>5071573.7</v>
      </c>
      <c r="E4" s="30">
        <f>ROUND(C4/0.15,2)</f>
        <v>33810491.329999998</v>
      </c>
      <c r="F4" s="30"/>
      <c r="G4" s="30">
        <f>ROUND(E4*0.55,2)</f>
        <v>18595770.23</v>
      </c>
      <c r="H4" s="30"/>
      <c r="I4" s="30">
        <f>ROUND(K4*0.45,2)</f>
        <v>1681226.68</v>
      </c>
      <c r="J4" s="30">
        <f>K4-I4</f>
        <v>2054832.61</v>
      </c>
      <c r="K4" s="30">
        <f t="shared" ref="K4:K11" si="0">ROUND(E4*0.1105,2)</f>
        <v>3736059.29</v>
      </c>
      <c r="L4" s="30"/>
      <c r="M4" s="30">
        <f>E4-C4-G4</f>
        <v>10143147.399999999</v>
      </c>
      <c r="N4" s="31">
        <f t="shared" ref="N4:N11" si="1">-I4</f>
        <v>-1681226.68</v>
      </c>
      <c r="O4" s="30">
        <f>SUM(M4:N4)</f>
        <v>8461920.7199999988</v>
      </c>
    </row>
    <row r="5" spans="1:15" x14ac:dyDescent="0.3">
      <c r="A5" s="26" t="s">
        <v>5099</v>
      </c>
      <c r="B5" s="27" t="s">
        <v>5115</v>
      </c>
      <c r="C5" s="28">
        <v>5611530.8099999996</v>
      </c>
      <c r="E5" s="30">
        <f t="shared" ref="E5:E11" si="2">ROUND(C5/0.15,2)</f>
        <v>37410205.399999999</v>
      </c>
      <c r="F5" s="30"/>
      <c r="G5" s="30">
        <f t="shared" ref="G5:G11" si="3">ROUND(E5*0.55,2)</f>
        <v>20575612.969999999</v>
      </c>
      <c r="H5" s="30"/>
      <c r="I5" s="30">
        <f t="shared" ref="I5:I11" si="4">ROUND(K5*0.45,2)</f>
        <v>1860222.47</v>
      </c>
      <c r="J5" s="30">
        <f t="shared" ref="J5:J11" si="5">K5-I5</f>
        <v>2273605.2300000004</v>
      </c>
      <c r="K5" s="30">
        <f t="shared" si="0"/>
        <v>4133827.7</v>
      </c>
      <c r="L5" s="30"/>
      <c r="M5" s="30">
        <f t="shared" ref="M5:M11" si="6">E5-C5-G5</f>
        <v>11223061.620000001</v>
      </c>
      <c r="N5" s="31">
        <f t="shared" si="1"/>
        <v>-1860222.47</v>
      </c>
      <c r="O5" s="30">
        <f t="shared" ref="O5:O11" si="7">SUM(M5:N5)</f>
        <v>9362839.1500000004</v>
      </c>
    </row>
    <row r="6" spans="1:15" x14ac:dyDescent="0.3">
      <c r="A6" s="26" t="s">
        <v>5100</v>
      </c>
      <c r="B6" s="27" t="s">
        <v>5116</v>
      </c>
      <c r="C6" s="28">
        <v>1024605.38</v>
      </c>
      <c r="E6" s="30">
        <f t="shared" si="2"/>
        <v>6830702.5300000003</v>
      </c>
      <c r="F6" s="30"/>
      <c r="G6" s="30">
        <f t="shared" si="3"/>
        <v>3756886.39</v>
      </c>
      <c r="H6" s="30"/>
      <c r="I6" s="30">
        <f t="shared" si="4"/>
        <v>339656.68</v>
      </c>
      <c r="J6" s="30">
        <f t="shared" si="5"/>
        <v>415135.95</v>
      </c>
      <c r="K6" s="30">
        <f t="shared" si="0"/>
        <v>754792.63</v>
      </c>
      <c r="L6" s="30"/>
      <c r="M6" s="30">
        <f t="shared" si="6"/>
        <v>2049210.7600000002</v>
      </c>
      <c r="N6" s="31">
        <f t="shared" si="1"/>
        <v>-339656.68</v>
      </c>
      <c r="O6" s="30">
        <f t="shared" si="7"/>
        <v>1709554.0800000003</v>
      </c>
    </row>
    <row r="7" spans="1:15" x14ac:dyDescent="0.3">
      <c r="A7" s="26" t="s">
        <v>5101</v>
      </c>
      <c r="B7" s="27" t="s">
        <v>5117</v>
      </c>
      <c r="C7" s="28">
        <v>1024605.37</v>
      </c>
      <c r="E7" s="30">
        <f t="shared" si="2"/>
        <v>6830702.4699999997</v>
      </c>
      <c r="F7" s="30"/>
      <c r="G7" s="30">
        <f t="shared" si="3"/>
        <v>3756886.36</v>
      </c>
      <c r="H7" s="30"/>
      <c r="I7" s="30">
        <f t="shared" si="4"/>
        <v>339656.68</v>
      </c>
      <c r="J7" s="30">
        <f t="shared" si="5"/>
        <v>415135.94</v>
      </c>
      <c r="K7" s="30">
        <f t="shared" si="0"/>
        <v>754792.62</v>
      </c>
      <c r="L7" s="30"/>
      <c r="M7" s="30">
        <f t="shared" si="6"/>
        <v>2049210.7399999998</v>
      </c>
      <c r="N7" s="31">
        <f t="shared" si="1"/>
        <v>-339656.68</v>
      </c>
      <c r="O7" s="30">
        <f t="shared" si="7"/>
        <v>1709554.0599999998</v>
      </c>
    </row>
    <row r="8" spans="1:15" x14ac:dyDescent="0.3">
      <c r="A8" s="26" t="s">
        <v>5102</v>
      </c>
      <c r="B8" s="27" t="s">
        <v>5118</v>
      </c>
      <c r="C8" s="28">
        <v>1024605.36</v>
      </c>
      <c r="E8" s="30">
        <f t="shared" si="2"/>
        <v>6830702.4000000004</v>
      </c>
      <c r="F8" s="30"/>
      <c r="G8" s="30">
        <f t="shared" si="3"/>
        <v>3756886.32</v>
      </c>
      <c r="H8" s="30"/>
      <c r="I8" s="30">
        <f t="shared" si="4"/>
        <v>339656.68</v>
      </c>
      <c r="J8" s="30">
        <f t="shared" si="5"/>
        <v>415135.94</v>
      </c>
      <c r="K8" s="30">
        <f t="shared" si="0"/>
        <v>754792.62</v>
      </c>
      <c r="L8" s="30"/>
      <c r="M8" s="30">
        <f t="shared" si="6"/>
        <v>2049210.7200000002</v>
      </c>
      <c r="N8" s="31">
        <f t="shared" si="1"/>
        <v>-339656.68</v>
      </c>
      <c r="O8" s="30">
        <f t="shared" si="7"/>
        <v>1709554.0400000003</v>
      </c>
    </row>
    <row r="9" spans="1:15" x14ac:dyDescent="0.3">
      <c r="A9" s="26" t="s">
        <v>5103</v>
      </c>
      <c r="B9" s="27" t="s">
        <v>5119</v>
      </c>
      <c r="C9" s="28">
        <v>1300892.19</v>
      </c>
      <c r="E9" s="30">
        <f t="shared" si="2"/>
        <v>8672614.5999999996</v>
      </c>
      <c r="F9" s="30"/>
      <c r="G9" s="30">
        <f t="shared" si="3"/>
        <v>4769938.03</v>
      </c>
      <c r="H9" s="30"/>
      <c r="I9" s="30">
        <f t="shared" si="4"/>
        <v>431245.76</v>
      </c>
      <c r="J9" s="30">
        <f t="shared" si="5"/>
        <v>527078.15</v>
      </c>
      <c r="K9" s="30">
        <f t="shared" si="0"/>
        <v>958323.91</v>
      </c>
      <c r="L9" s="30"/>
      <c r="M9" s="30">
        <f t="shared" si="6"/>
        <v>2601784.38</v>
      </c>
      <c r="N9" s="31">
        <f t="shared" si="1"/>
        <v>-431245.76</v>
      </c>
      <c r="O9" s="30">
        <f t="shared" si="7"/>
        <v>2170538.62</v>
      </c>
    </row>
    <row r="10" spans="1:15" x14ac:dyDescent="0.3">
      <c r="A10" s="26" t="s">
        <v>5104</v>
      </c>
      <c r="B10" s="27" t="s">
        <v>5120</v>
      </c>
      <c r="C10" s="28">
        <v>1300892.19</v>
      </c>
      <c r="E10" s="30">
        <f t="shared" si="2"/>
        <v>8672614.5999999996</v>
      </c>
      <c r="F10" s="30"/>
      <c r="G10" s="30">
        <f t="shared" si="3"/>
        <v>4769938.03</v>
      </c>
      <c r="H10" s="30"/>
      <c r="I10" s="30">
        <f t="shared" si="4"/>
        <v>431245.76</v>
      </c>
      <c r="J10" s="30">
        <f t="shared" si="5"/>
        <v>527078.15</v>
      </c>
      <c r="K10" s="30">
        <f t="shared" si="0"/>
        <v>958323.91</v>
      </c>
      <c r="L10" s="30"/>
      <c r="M10" s="30">
        <f t="shared" si="6"/>
        <v>2601784.38</v>
      </c>
      <c r="N10" s="31">
        <f t="shared" si="1"/>
        <v>-431245.76</v>
      </c>
      <c r="O10" s="30">
        <f t="shared" si="7"/>
        <v>2170538.62</v>
      </c>
    </row>
    <row r="11" spans="1:15" x14ac:dyDescent="0.3">
      <c r="A11" s="26" t="s">
        <v>5105</v>
      </c>
      <c r="B11" s="27" t="s">
        <v>5121</v>
      </c>
      <c r="C11" s="28">
        <v>1300892.19</v>
      </c>
      <c r="E11" s="30">
        <f t="shared" si="2"/>
        <v>8672614.5999999996</v>
      </c>
      <c r="F11" s="30"/>
      <c r="G11" s="30">
        <f t="shared" si="3"/>
        <v>4769938.03</v>
      </c>
      <c r="H11" s="30"/>
      <c r="I11" s="30">
        <f t="shared" si="4"/>
        <v>431245.76</v>
      </c>
      <c r="J11" s="30">
        <f t="shared" si="5"/>
        <v>527078.15</v>
      </c>
      <c r="K11" s="30">
        <f t="shared" si="0"/>
        <v>958323.91</v>
      </c>
      <c r="L11" s="30"/>
      <c r="M11" s="30">
        <f t="shared" si="6"/>
        <v>2601784.38</v>
      </c>
      <c r="N11" s="31">
        <f t="shared" si="1"/>
        <v>-431245.76</v>
      </c>
      <c r="O11" s="30">
        <f t="shared" si="7"/>
        <v>2170538.62</v>
      </c>
    </row>
    <row r="12" spans="1:15" x14ac:dyDescent="0.3">
      <c r="C12" s="34" t="s">
        <v>5113</v>
      </c>
      <c r="E12" s="30"/>
      <c r="F12" s="30"/>
      <c r="G12" s="30"/>
      <c r="H12" s="30"/>
      <c r="I12" s="30"/>
      <c r="J12" s="30"/>
      <c r="K12" s="30"/>
      <c r="L12" s="30"/>
      <c r="M12" s="30"/>
      <c r="N12" s="30"/>
      <c r="O12" s="30"/>
    </row>
    <row r="13" spans="1:15" ht="15" thickBot="1" x14ac:dyDescent="0.35">
      <c r="E13" s="36">
        <f>SUM(E4:E11)</f>
        <v>117730647.92999998</v>
      </c>
      <c r="F13" s="31"/>
      <c r="G13" s="36">
        <f>SUM(G4:G11)</f>
        <v>64751856.360000007</v>
      </c>
      <c r="H13" s="31"/>
      <c r="I13" s="36">
        <f>SUM(I4:I11)</f>
        <v>5854156.4699999988</v>
      </c>
      <c r="J13" s="36">
        <f>SUM(J4:J11)</f>
        <v>7155080.1200000029</v>
      </c>
      <c r="K13" s="36">
        <f>SUM(K4:K11)</f>
        <v>13009236.59</v>
      </c>
      <c r="L13" s="31"/>
      <c r="M13" s="36">
        <f>SUM(M4:M11)</f>
        <v>35319194.379999995</v>
      </c>
      <c r="N13" s="36">
        <f>SUM(N4:N11)</f>
        <v>-5854156.4699999988</v>
      </c>
      <c r="O13" s="36">
        <f>SUM(O4:O11)</f>
        <v>29465037.91</v>
      </c>
    </row>
    <row r="14" spans="1:15" ht="15" thickTop="1" x14ac:dyDescent="0.3"/>
    <row r="17" spans="1:3" x14ac:dyDescent="0.3">
      <c r="A17" s="95" t="s">
        <v>6233</v>
      </c>
      <c r="B17" s="95"/>
      <c r="C17" s="95"/>
    </row>
    <row r="18" spans="1:3" x14ac:dyDescent="0.3">
      <c r="A18" s="95"/>
      <c r="B18" s="95"/>
      <c r="C18" s="95"/>
    </row>
    <row r="20" spans="1:3" x14ac:dyDescent="0.3">
      <c r="A20" t="s">
        <v>6248</v>
      </c>
    </row>
  </sheetData>
  <mergeCells count="4">
    <mergeCell ref="B1:C1"/>
    <mergeCell ref="I2:K2"/>
    <mergeCell ref="M2:O2"/>
    <mergeCell ref="A17:C18"/>
  </mergeCells>
  <pageMargins left="0.75" right="0.8" top="1" bottom="1" header="1" footer="1"/>
  <pageSetup orientation="portrait" horizontalDpi="300" verticalDpi="300"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393EB2-6504-4ED5-9A50-DF4A16446136}">
  <dimension ref="A1:J2076"/>
  <sheetViews>
    <sheetView workbookViewId="0">
      <pane xSplit="4" ySplit="1" topLeftCell="E2" activePane="bottomRight" state="frozen"/>
      <selection pane="topRight" activeCell="E1" sqref="E1"/>
      <selection pane="bottomLeft" activeCell="A2" sqref="A2"/>
      <selection pane="bottomRight" activeCell="J2" sqref="J2"/>
    </sheetView>
  </sheetViews>
  <sheetFormatPr defaultRowHeight="15.6" x14ac:dyDescent="0.3"/>
  <cols>
    <col min="1" max="1" width="5.5546875" style="45" bestFit="1" customWidth="1"/>
    <col min="2" max="2" width="11" style="45" customWidth="1"/>
    <col min="3" max="3" width="31.5546875" style="45" customWidth="1"/>
    <col min="4" max="4" width="32.33203125" style="45" customWidth="1"/>
    <col min="5" max="5" width="26.88671875" style="45" customWidth="1"/>
    <col min="6" max="6" width="1.6640625" style="45" customWidth="1"/>
    <col min="7" max="7" width="25.88671875" style="63" customWidth="1"/>
    <col min="8" max="8" width="1.5546875" style="45" customWidth="1"/>
    <col min="9" max="9" width="25.21875" style="45" customWidth="1"/>
    <col min="10" max="16384" width="8.88671875" style="45"/>
  </cols>
  <sheetData>
    <row r="1" spans="1:10" ht="55.2" x14ac:dyDescent="0.3">
      <c r="A1" s="44"/>
      <c r="B1" s="44" t="s">
        <v>3</v>
      </c>
      <c r="C1" s="44" t="s">
        <v>5142</v>
      </c>
      <c r="D1" s="62" t="s">
        <v>5143</v>
      </c>
      <c r="E1" s="44" t="s">
        <v>5144</v>
      </c>
      <c r="G1" s="64" t="s">
        <v>6227</v>
      </c>
      <c r="I1" s="64" t="s">
        <v>6231</v>
      </c>
      <c r="J1" s="45" t="s">
        <v>6249</v>
      </c>
    </row>
    <row r="2" spans="1:10" x14ac:dyDescent="0.3">
      <c r="A2" s="46">
        <v>1</v>
      </c>
      <c r="B2" s="47">
        <v>14863</v>
      </c>
      <c r="C2" s="48" t="s">
        <v>5145</v>
      </c>
      <c r="D2" s="58" t="s">
        <v>5145</v>
      </c>
      <c r="E2" s="49"/>
      <c r="G2" s="65">
        <v>0</v>
      </c>
      <c r="I2" s="65">
        <f>E2+G2</f>
        <v>0</v>
      </c>
      <c r="J2" s="78" t="s">
        <v>6251</v>
      </c>
    </row>
    <row r="3" spans="1:10" x14ac:dyDescent="0.3">
      <c r="A3" s="46">
        <v>2</v>
      </c>
      <c r="B3" s="47">
        <v>8191</v>
      </c>
      <c r="C3" s="48" t="s">
        <v>1422</v>
      </c>
      <c r="D3" s="58" t="s">
        <v>1422</v>
      </c>
      <c r="E3" s="50">
        <v>5.8561869768999998E-2</v>
      </c>
      <c r="G3" s="65">
        <v>5.5581240400000005E-4</v>
      </c>
      <c r="I3" s="65">
        <f t="shared" ref="I3:I66" si="0">E3+G3</f>
        <v>5.9117682173000001E-2</v>
      </c>
    </row>
    <row r="4" spans="1:10" x14ac:dyDescent="0.3">
      <c r="A4" s="46">
        <v>3</v>
      </c>
      <c r="B4" s="47">
        <v>8052</v>
      </c>
      <c r="C4" s="48" t="s">
        <v>1303</v>
      </c>
      <c r="D4" s="58" t="s">
        <v>1303</v>
      </c>
      <c r="E4" s="50">
        <v>5.7883029996999999E-2</v>
      </c>
      <c r="G4" s="65">
        <v>5.4936951999999995E-4</v>
      </c>
      <c r="I4" s="65">
        <f t="shared" si="0"/>
        <v>5.8432399517000001E-2</v>
      </c>
    </row>
    <row r="5" spans="1:10" x14ac:dyDescent="0.3">
      <c r="A5" s="46">
        <v>4</v>
      </c>
      <c r="B5" s="47">
        <v>8786</v>
      </c>
      <c r="C5" s="48" t="s">
        <v>1777</v>
      </c>
      <c r="D5" s="58" t="s">
        <v>1777</v>
      </c>
      <c r="E5" s="50">
        <v>5.1644746000999997E-2</v>
      </c>
      <c r="G5" s="65">
        <v>4.9016178600000003E-4</v>
      </c>
      <c r="I5" s="65">
        <f t="shared" si="0"/>
        <v>5.2134907786999994E-2</v>
      </c>
    </row>
    <row r="6" spans="1:10" x14ac:dyDescent="0.3">
      <c r="A6" s="46">
        <v>5</v>
      </c>
      <c r="B6" s="47">
        <v>7990</v>
      </c>
      <c r="C6" s="48" t="s">
        <v>1266</v>
      </c>
      <c r="D6" s="58" t="s">
        <v>5146</v>
      </c>
      <c r="E6" s="50">
        <v>4.0358741732999998E-2</v>
      </c>
      <c r="G6" s="65">
        <v>3.8304599099999999E-4</v>
      </c>
      <c r="I6" s="65">
        <f t="shared" si="0"/>
        <v>4.0741787724E-2</v>
      </c>
    </row>
    <row r="7" spans="1:10" x14ac:dyDescent="0.3">
      <c r="A7" s="46">
        <v>6</v>
      </c>
      <c r="B7" s="47">
        <v>8593</v>
      </c>
      <c r="C7" s="48" t="s">
        <v>1639</v>
      </c>
      <c r="D7" s="58" t="s">
        <v>1639</v>
      </c>
      <c r="E7" s="50">
        <v>3.1972089435000003E-2</v>
      </c>
      <c r="G7" s="65">
        <v>3.0344802999999999E-4</v>
      </c>
      <c r="I7" s="65">
        <f t="shared" si="0"/>
        <v>3.2275537465000004E-2</v>
      </c>
    </row>
    <row r="8" spans="1:10" x14ac:dyDescent="0.3">
      <c r="A8" s="46">
        <v>7</v>
      </c>
      <c r="B8" s="47">
        <v>14922</v>
      </c>
      <c r="C8" s="48" t="s">
        <v>5147</v>
      </c>
      <c r="D8" s="58" t="s">
        <v>5147</v>
      </c>
      <c r="E8" s="49"/>
      <c r="G8" s="65">
        <v>0</v>
      </c>
      <c r="I8" s="65">
        <f t="shared" si="0"/>
        <v>0</v>
      </c>
    </row>
    <row r="9" spans="1:10" x14ac:dyDescent="0.3">
      <c r="A9" s="46">
        <v>8</v>
      </c>
      <c r="B9" s="47">
        <v>7655</v>
      </c>
      <c r="C9" s="48" t="s">
        <v>1032</v>
      </c>
      <c r="D9" s="58" t="s">
        <v>1032</v>
      </c>
      <c r="E9" s="50">
        <v>2.6887406714000001E-2</v>
      </c>
      <c r="G9" s="65">
        <v>2.5518915899999997E-4</v>
      </c>
      <c r="I9" s="65">
        <f t="shared" si="0"/>
        <v>2.7142595873000001E-2</v>
      </c>
    </row>
    <row r="10" spans="1:10" x14ac:dyDescent="0.3">
      <c r="A10" s="46">
        <v>9</v>
      </c>
      <c r="B10" s="47">
        <v>9266</v>
      </c>
      <c r="C10" s="48" t="s">
        <v>2046</v>
      </c>
      <c r="D10" s="58" t="s">
        <v>2046</v>
      </c>
      <c r="E10" s="50">
        <v>2.0203599712E-2</v>
      </c>
      <c r="G10" s="65">
        <v>1.9175295199999999E-4</v>
      </c>
      <c r="I10" s="65">
        <f t="shared" si="0"/>
        <v>2.0395352663999999E-2</v>
      </c>
    </row>
    <row r="11" spans="1:10" x14ac:dyDescent="0.3">
      <c r="A11" s="46">
        <v>10</v>
      </c>
      <c r="B11" s="47">
        <v>8198</v>
      </c>
      <c r="C11" s="48" t="s">
        <v>1431</v>
      </c>
      <c r="D11" s="58" t="s">
        <v>1422</v>
      </c>
      <c r="E11" s="50">
        <v>1.9225774768000001E-2</v>
      </c>
      <c r="G11" s="65">
        <v>1.8247238700000001E-4</v>
      </c>
      <c r="I11" s="65">
        <f t="shared" si="0"/>
        <v>1.9408247155000002E-2</v>
      </c>
    </row>
    <row r="12" spans="1:10" x14ac:dyDescent="0.3">
      <c r="A12" s="46">
        <v>11</v>
      </c>
      <c r="B12" s="47">
        <v>7732</v>
      </c>
      <c r="C12" s="48" t="s">
        <v>126</v>
      </c>
      <c r="D12" s="58" t="s">
        <v>126</v>
      </c>
      <c r="E12" s="50">
        <v>1.914842265E-2</v>
      </c>
      <c r="G12" s="65">
        <v>1.8173823600000001E-4</v>
      </c>
      <c r="I12" s="65">
        <f t="shared" si="0"/>
        <v>1.9330160886000002E-2</v>
      </c>
    </row>
    <row r="13" spans="1:10" x14ac:dyDescent="0.3">
      <c r="A13" s="46">
        <v>12</v>
      </c>
      <c r="B13" s="47">
        <v>7873</v>
      </c>
      <c r="C13" s="48" t="s">
        <v>1154</v>
      </c>
      <c r="D13" s="58" t="s">
        <v>5145</v>
      </c>
      <c r="E13" s="50">
        <v>1.800640677E-2</v>
      </c>
      <c r="G13" s="65">
        <v>1.7089933E-4</v>
      </c>
      <c r="I13" s="65">
        <f t="shared" si="0"/>
        <v>1.8177306100000002E-2</v>
      </c>
    </row>
    <row r="14" spans="1:10" x14ac:dyDescent="0.3">
      <c r="A14" s="46">
        <v>13</v>
      </c>
      <c r="B14" s="47">
        <v>8629</v>
      </c>
      <c r="C14" s="48" t="s">
        <v>1662</v>
      </c>
      <c r="D14" s="58" t="s">
        <v>1662</v>
      </c>
      <c r="E14" s="50">
        <v>1.6000258367E-2</v>
      </c>
      <c r="G14" s="65">
        <v>1.5185891699999999E-4</v>
      </c>
      <c r="I14" s="65">
        <f t="shared" si="0"/>
        <v>1.6152117284000001E-2</v>
      </c>
    </row>
    <row r="15" spans="1:10" x14ac:dyDescent="0.3">
      <c r="A15" s="46">
        <v>14</v>
      </c>
      <c r="B15" s="47">
        <v>9201</v>
      </c>
      <c r="C15" s="48" t="s">
        <v>797</v>
      </c>
      <c r="D15" s="58" t="s">
        <v>797</v>
      </c>
      <c r="E15" s="50">
        <v>1.5315796664E-2</v>
      </c>
      <c r="G15" s="65">
        <v>1.4536267100000001E-4</v>
      </c>
      <c r="I15" s="65">
        <f t="shared" si="0"/>
        <v>1.5461159335E-2</v>
      </c>
    </row>
    <row r="16" spans="1:10" x14ac:dyDescent="0.3">
      <c r="A16" s="46">
        <v>15</v>
      </c>
      <c r="B16" s="47">
        <v>8565</v>
      </c>
      <c r="C16" s="48" t="s">
        <v>1603</v>
      </c>
      <c r="D16" s="58" t="s">
        <v>1603</v>
      </c>
      <c r="E16" s="50">
        <v>1.3357776869999999E-2</v>
      </c>
      <c r="G16" s="65">
        <v>1.2677904900000001E-4</v>
      </c>
      <c r="I16" s="65">
        <f t="shared" si="0"/>
        <v>1.3484555919E-2</v>
      </c>
    </row>
    <row r="17" spans="1:9" x14ac:dyDescent="0.3">
      <c r="A17" s="46">
        <v>16</v>
      </c>
      <c r="B17" s="47">
        <v>8788</v>
      </c>
      <c r="C17" s="48" t="s">
        <v>1785</v>
      </c>
      <c r="D17" s="58" t="s">
        <v>1777</v>
      </c>
      <c r="E17" s="50">
        <v>1.3353086202E-2</v>
      </c>
      <c r="G17" s="65">
        <v>1.2673452900000001E-4</v>
      </c>
      <c r="I17" s="65">
        <f t="shared" si="0"/>
        <v>1.3479820731E-2</v>
      </c>
    </row>
    <row r="18" spans="1:9" x14ac:dyDescent="0.3">
      <c r="A18" s="46">
        <v>17</v>
      </c>
      <c r="B18" s="47">
        <v>8460</v>
      </c>
      <c r="C18" s="48" t="s">
        <v>1548</v>
      </c>
      <c r="D18" s="58" t="s">
        <v>1548</v>
      </c>
      <c r="E18" s="50">
        <v>1.2794251773E-2</v>
      </c>
      <c r="G18" s="65">
        <v>1.21430615E-4</v>
      </c>
      <c r="I18" s="65">
        <f t="shared" si="0"/>
        <v>1.2915682388E-2</v>
      </c>
    </row>
    <row r="19" spans="1:9" x14ac:dyDescent="0.3">
      <c r="A19" s="46">
        <v>18</v>
      </c>
      <c r="B19" s="47">
        <v>7711</v>
      </c>
      <c r="C19" s="48" t="s">
        <v>118</v>
      </c>
      <c r="D19" s="58" t="s">
        <v>118</v>
      </c>
      <c r="E19" s="50">
        <v>1.2151983585E-2</v>
      </c>
      <c r="G19" s="65">
        <v>1.15334829E-4</v>
      </c>
      <c r="I19" s="65">
        <f t="shared" si="0"/>
        <v>1.2267318414E-2</v>
      </c>
    </row>
    <row r="20" spans="1:9" x14ac:dyDescent="0.3">
      <c r="A20" s="46">
        <v>19</v>
      </c>
      <c r="B20" s="47">
        <v>9381</v>
      </c>
      <c r="C20" s="48" t="s">
        <v>2096</v>
      </c>
      <c r="D20" s="58" t="s">
        <v>2096</v>
      </c>
      <c r="E20" s="50">
        <v>1.0504230531999999E-2</v>
      </c>
      <c r="G20" s="65">
        <v>9.9695956999999998E-5</v>
      </c>
      <c r="I20" s="65">
        <f t="shared" si="0"/>
        <v>1.0603926489E-2</v>
      </c>
    </row>
    <row r="21" spans="1:9" x14ac:dyDescent="0.3">
      <c r="A21" s="46">
        <v>20</v>
      </c>
      <c r="B21" s="47">
        <v>8602</v>
      </c>
      <c r="C21" s="48" t="s">
        <v>561</v>
      </c>
      <c r="D21" s="58" t="s">
        <v>1639</v>
      </c>
      <c r="E21" s="50">
        <v>1.0197706185999999E-2</v>
      </c>
      <c r="G21" s="65">
        <v>9.6786726000000004E-5</v>
      </c>
      <c r="I21" s="65">
        <f t="shared" si="0"/>
        <v>1.0294492911999999E-2</v>
      </c>
    </row>
    <row r="22" spans="1:9" x14ac:dyDescent="0.3">
      <c r="A22" s="46">
        <v>21</v>
      </c>
      <c r="B22" s="47">
        <v>9099</v>
      </c>
      <c r="C22" s="48" t="s">
        <v>1907</v>
      </c>
      <c r="D22" s="58" t="s">
        <v>1907</v>
      </c>
      <c r="E22" s="50">
        <v>1.0109583320999999E-2</v>
      </c>
      <c r="G22" s="65">
        <v>9.5950349000000003E-5</v>
      </c>
      <c r="I22" s="65">
        <f t="shared" si="0"/>
        <v>1.0205533669999999E-2</v>
      </c>
    </row>
    <row r="23" spans="1:9" x14ac:dyDescent="0.3">
      <c r="A23" s="46">
        <v>22</v>
      </c>
      <c r="B23" s="47">
        <v>9146</v>
      </c>
      <c r="C23" s="48" t="s">
        <v>3936</v>
      </c>
      <c r="D23" s="58" t="s">
        <v>3936</v>
      </c>
      <c r="E23" s="50">
        <v>9.4017963459999999E-3</v>
      </c>
      <c r="G23" s="65">
        <v>-9.4017963459999999E-3</v>
      </c>
      <c r="I23" s="65">
        <f t="shared" si="0"/>
        <v>0</v>
      </c>
    </row>
    <row r="24" spans="1:9" x14ac:dyDescent="0.3">
      <c r="A24" s="46">
        <v>23</v>
      </c>
      <c r="B24" s="47">
        <v>8998</v>
      </c>
      <c r="C24" s="48" t="s">
        <v>1859</v>
      </c>
      <c r="D24" s="58" t="s">
        <v>1859</v>
      </c>
      <c r="E24" s="50">
        <v>9.1870573600000005E-3</v>
      </c>
      <c r="G24" s="65">
        <v>8.7194628000000004E-5</v>
      </c>
      <c r="I24" s="65">
        <f t="shared" si="0"/>
        <v>9.2742519880000002E-3</v>
      </c>
    </row>
    <row r="25" spans="1:9" x14ac:dyDescent="0.3">
      <c r="A25" s="46">
        <v>24</v>
      </c>
      <c r="B25" s="47">
        <v>8146</v>
      </c>
      <c r="C25" s="48" t="s">
        <v>366</v>
      </c>
      <c r="D25" s="58" t="s">
        <v>366</v>
      </c>
      <c r="E25" s="50">
        <v>9.0638550729999993E-3</v>
      </c>
      <c r="G25" s="65">
        <v>8.6025312000000004E-5</v>
      </c>
      <c r="I25" s="65">
        <f t="shared" si="0"/>
        <v>9.1498803849999998E-3</v>
      </c>
    </row>
    <row r="26" spans="1:9" x14ac:dyDescent="0.3">
      <c r="A26" s="46">
        <v>25</v>
      </c>
      <c r="B26" s="47">
        <v>9235</v>
      </c>
      <c r="C26" s="48" t="s">
        <v>1979</v>
      </c>
      <c r="D26" s="58" t="s">
        <v>5147</v>
      </c>
      <c r="E26" s="50">
        <v>8.8120776209999994E-3</v>
      </c>
      <c r="G26" s="65">
        <v>8.3635684999999995E-5</v>
      </c>
      <c r="I26" s="65">
        <f t="shared" si="0"/>
        <v>8.8957133059999992E-3</v>
      </c>
    </row>
    <row r="27" spans="1:9" x14ac:dyDescent="0.3">
      <c r="A27" s="46">
        <v>26</v>
      </c>
      <c r="B27" s="47">
        <v>8675</v>
      </c>
      <c r="C27" s="48" t="s">
        <v>1705</v>
      </c>
      <c r="D27" s="58" t="s">
        <v>1705</v>
      </c>
      <c r="E27" s="50">
        <v>7.8256967640000005E-3</v>
      </c>
      <c r="G27" s="65">
        <v>7.4273915000000002E-5</v>
      </c>
      <c r="I27" s="65">
        <f t="shared" si="0"/>
        <v>7.8999706790000013E-3</v>
      </c>
    </row>
    <row r="28" spans="1:9" x14ac:dyDescent="0.3">
      <c r="A28" s="46">
        <v>27</v>
      </c>
      <c r="B28" s="47">
        <v>9072</v>
      </c>
      <c r="C28" s="48" t="s">
        <v>1892</v>
      </c>
      <c r="D28" s="58" t="s">
        <v>1892</v>
      </c>
      <c r="E28" s="50">
        <v>7.4551139470000003E-3</v>
      </c>
      <c r="G28" s="65">
        <v>7.0756702999999994E-5</v>
      </c>
      <c r="I28" s="65">
        <f t="shared" si="0"/>
        <v>7.5258706500000005E-3</v>
      </c>
    </row>
    <row r="29" spans="1:9" x14ac:dyDescent="0.3">
      <c r="A29" s="46">
        <v>28</v>
      </c>
      <c r="B29" s="47">
        <v>7519</v>
      </c>
      <c r="C29" s="48" t="s">
        <v>991</v>
      </c>
      <c r="D29" s="58" t="s">
        <v>991</v>
      </c>
      <c r="E29" s="50">
        <v>7.4291306659999999E-3</v>
      </c>
      <c r="G29" s="65">
        <v>7.0510095000000001E-5</v>
      </c>
      <c r="I29" s="65">
        <f t="shared" si="0"/>
        <v>7.4996407610000001E-3</v>
      </c>
    </row>
    <row r="30" spans="1:9" x14ac:dyDescent="0.3">
      <c r="A30" s="46">
        <v>29</v>
      </c>
      <c r="B30" s="47">
        <v>8505</v>
      </c>
      <c r="C30" s="48" t="s">
        <v>1575</v>
      </c>
      <c r="D30" s="58" t="s">
        <v>1575</v>
      </c>
      <c r="E30" s="50">
        <v>7.119059883E-3</v>
      </c>
      <c r="G30" s="65">
        <v>6.7567203999999997E-5</v>
      </c>
      <c r="I30" s="65">
        <f t="shared" si="0"/>
        <v>7.1866270870000002E-3</v>
      </c>
    </row>
    <row r="31" spans="1:9" x14ac:dyDescent="0.3">
      <c r="A31" s="46">
        <v>30</v>
      </c>
      <c r="B31" s="47">
        <v>7783</v>
      </c>
      <c r="C31" s="48" t="s">
        <v>166</v>
      </c>
      <c r="D31" s="58" t="s">
        <v>166</v>
      </c>
      <c r="E31" s="50">
        <v>6.832396894E-3</v>
      </c>
      <c r="G31" s="65">
        <v>6.4846477999999996E-5</v>
      </c>
      <c r="I31" s="65">
        <f t="shared" si="0"/>
        <v>6.8972433720000002E-3</v>
      </c>
    </row>
    <row r="32" spans="1:9" x14ac:dyDescent="0.3">
      <c r="A32" s="46">
        <v>31</v>
      </c>
      <c r="B32" s="47">
        <v>7657</v>
      </c>
      <c r="C32" s="48" t="s">
        <v>1036</v>
      </c>
      <c r="D32" s="58" t="s">
        <v>1032</v>
      </c>
      <c r="E32" s="50">
        <v>6.7642240120000001E-3</v>
      </c>
      <c r="G32" s="65">
        <v>6.4199447000000003E-5</v>
      </c>
      <c r="I32" s="65">
        <f t="shared" si="0"/>
        <v>6.8284234590000005E-3</v>
      </c>
    </row>
    <row r="33" spans="1:9" x14ac:dyDescent="0.3">
      <c r="A33" s="46">
        <v>32</v>
      </c>
      <c r="B33" s="47">
        <v>8406</v>
      </c>
      <c r="C33" s="48" t="s">
        <v>1532</v>
      </c>
      <c r="D33" s="58" t="s">
        <v>1532</v>
      </c>
      <c r="E33" s="50">
        <v>6.6223248399999999E-3</v>
      </c>
      <c r="G33" s="65">
        <v>6.2852678000000002E-5</v>
      </c>
      <c r="I33" s="65">
        <f t="shared" si="0"/>
        <v>6.6851775180000001E-3</v>
      </c>
    </row>
    <row r="34" spans="1:9" x14ac:dyDescent="0.3">
      <c r="A34" s="46">
        <v>33</v>
      </c>
      <c r="B34" s="47">
        <v>8010</v>
      </c>
      <c r="C34" s="48" t="s">
        <v>1274</v>
      </c>
      <c r="D34" s="58" t="s">
        <v>1274</v>
      </c>
      <c r="E34" s="50">
        <v>6.244843622E-3</v>
      </c>
      <c r="G34" s="65">
        <v>5.9269991999999998E-5</v>
      </c>
      <c r="I34" s="65">
        <f t="shared" si="0"/>
        <v>6.3041136140000002E-3</v>
      </c>
    </row>
    <row r="35" spans="1:9" x14ac:dyDescent="0.3">
      <c r="A35" s="46">
        <v>34</v>
      </c>
      <c r="B35" s="47">
        <v>9475</v>
      </c>
      <c r="C35" s="48" t="s">
        <v>2131</v>
      </c>
      <c r="D35" s="58" t="s">
        <v>2131</v>
      </c>
      <c r="E35" s="50">
        <v>6.0178273469999998E-3</v>
      </c>
      <c r="G35" s="65">
        <v>5.7115374000000001E-5</v>
      </c>
      <c r="I35" s="65">
        <f t="shared" si="0"/>
        <v>6.074942721E-3</v>
      </c>
    </row>
    <row r="36" spans="1:9" x14ac:dyDescent="0.3">
      <c r="A36" s="46">
        <v>35</v>
      </c>
      <c r="B36" s="47">
        <v>7676</v>
      </c>
      <c r="C36" s="48" t="s">
        <v>98</v>
      </c>
      <c r="D36" s="58" t="s">
        <v>5148</v>
      </c>
      <c r="E36" s="50">
        <v>5.8265471229999996E-3</v>
      </c>
      <c r="G36" s="65">
        <v>5.5299927999999999E-5</v>
      </c>
      <c r="I36" s="65">
        <f t="shared" si="0"/>
        <v>5.8818470509999993E-3</v>
      </c>
    </row>
    <row r="37" spans="1:9" x14ac:dyDescent="0.3">
      <c r="A37" s="46">
        <v>36</v>
      </c>
      <c r="B37" s="47">
        <v>8741</v>
      </c>
      <c r="C37" s="48" t="s">
        <v>1756</v>
      </c>
      <c r="D37" s="58" t="s">
        <v>1756</v>
      </c>
      <c r="E37" s="50">
        <v>5.7784821089999997E-3</v>
      </c>
      <c r="G37" s="65">
        <v>5.4843742E-5</v>
      </c>
      <c r="I37" s="65">
        <f t="shared" si="0"/>
        <v>5.833325851E-3</v>
      </c>
    </row>
    <row r="38" spans="1:9" x14ac:dyDescent="0.3">
      <c r="A38" s="46">
        <v>37</v>
      </c>
      <c r="B38" s="47">
        <v>8657</v>
      </c>
      <c r="C38" s="48" t="s">
        <v>1693</v>
      </c>
      <c r="D38" s="58" t="s">
        <v>5149</v>
      </c>
      <c r="E38" s="50">
        <v>5.7518910380000001E-3</v>
      </c>
      <c r="G38" s="65">
        <v>5.4591364999999998E-5</v>
      </c>
      <c r="I38" s="65">
        <f t="shared" si="0"/>
        <v>5.8064824030000005E-3</v>
      </c>
    </row>
    <row r="39" spans="1:9" x14ac:dyDescent="0.3">
      <c r="A39" s="46">
        <v>38</v>
      </c>
      <c r="B39" s="47">
        <v>8487</v>
      </c>
      <c r="C39" s="48" t="s">
        <v>533</v>
      </c>
      <c r="D39" s="58" t="s">
        <v>533</v>
      </c>
      <c r="E39" s="50">
        <v>5.3223957180000003E-3</v>
      </c>
      <c r="G39" s="65">
        <v>5.0515011999999999E-5</v>
      </c>
      <c r="I39" s="65">
        <f t="shared" si="0"/>
        <v>5.3729107300000004E-3</v>
      </c>
    </row>
    <row r="40" spans="1:9" x14ac:dyDescent="0.3">
      <c r="A40" s="46">
        <v>39</v>
      </c>
      <c r="B40" s="47">
        <v>8847</v>
      </c>
      <c r="C40" s="48" t="s">
        <v>1835</v>
      </c>
      <c r="D40" s="58" t="s">
        <v>1835</v>
      </c>
      <c r="E40" s="50">
        <v>5.1868902640000002E-3</v>
      </c>
      <c r="G40" s="65">
        <v>4.9228925999999997E-5</v>
      </c>
      <c r="I40" s="65">
        <f t="shared" si="0"/>
        <v>5.2361191900000001E-3</v>
      </c>
    </row>
    <row r="41" spans="1:9" x14ac:dyDescent="0.3">
      <c r="A41" s="46">
        <v>40</v>
      </c>
      <c r="B41" s="47">
        <v>9204</v>
      </c>
      <c r="C41" s="48" t="s">
        <v>805</v>
      </c>
      <c r="D41" s="58" t="s">
        <v>797</v>
      </c>
      <c r="E41" s="50">
        <v>4.9060939289999996E-3</v>
      </c>
      <c r="G41" s="65">
        <v>4.6563880000000002E-5</v>
      </c>
      <c r="I41" s="65">
        <f t="shared" si="0"/>
        <v>4.9526578089999999E-3</v>
      </c>
    </row>
    <row r="42" spans="1:9" x14ac:dyDescent="0.3">
      <c r="A42" s="46">
        <v>41</v>
      </c>
      <c r="B42" s="47">
        <v>7601</v>
      </c>
      <c r="C42" s="48" t="s">
        <v>74</v>
      </c>
      <c r="D42" s="58" t="s">
        <v>74</v>
      </c>
      <c r="E42" s="50">
        <v>4.9047996170000002E-3</v>
      </c>
      <c r="G42" s="65">
        <v>4.6551595999999999E-5</v>
      </c>
      <c r="I42" s="65">
        <f t="shared" si="0"/>
        <v>4.9513512130000001E-3</v>
      </c>
    </row>
    <row r="43" spans="1:9" x14ac:dyDescent="0.3">
      <c r="A43" s="46">
        <v>42</v>
      </c>
      <c r="B43" s="47">
        <v>8395</v>
      </c>
      <c r="C43" s="48" t="s">
        <v>473</v>
      </c>
      <c r="D43" s="58" t="s">
        <v>473</v>
      </c>
      <c r="E43" s="50">
        <v>4.8381595240000004E-3</v>
      </c>
      <c r="G43" s="65">
        <v>4.5919113000000001E-5</v>
      </c>
      <c r="I43" s="65">
        <f t="shared" si="0"/>
        <v>4.8840786370000005E-3</v>
      </c>
    </row>
    <row r="44" spans="1:9" x14ac:dyDescent="0.3">
      <c r="A44" s="46">
        <v>43</v>
      </c>
      <c r="B44" s="47">
        <v>7959</v>
      </c>
      <c r="C44" s="48" t="s">
        <v>1254</v>
      </c>
      <c r="D44" s="58" t="s">
        <v>1254</v>
      </c>
      <c r="E44" s="50">
        <v>4.8161747020000001E-3</v>
      </c>
      <c r="G44" s="65">
        <v>4.5710454000000003E-5</v>
      </c>
      <c r="I44" s="65">
        <f t="shared" si="0"/>
        <v>4.8618851560000001E-3</v>
      </c>
    </row>
    <row r="45" spans="1:9" x14ac:dyDescent="0.3">
      <c r="A45" s="46">
        <v>44</v>
      </c>
      <c r="B45" s="47">
        <v>7722</v>
      </c>
      <c r="C45" s="48" t="s">
        <v>1075</v>
      </c>
      <c r="D45" s="58" t="s">
        <v>118</v>
      </c>
      <c r="E45" s="50">
        <v>4.735887613E-3</v>
      </c>
      <c r="G45" s="65">
        <v>4.4948447E-5</v>
      </c>
      <c r="I45" s="65">
        <f t="shared" si="0"/>
        <v>4.7808360599999999E-3</v>
      </c>
    </row>
    <row r="46" spans="1:9" x14ac:dyDescent="0.3">
      <c r="A46" s="46">
        <v>45</v>
      </c>
      <c r="B46" s="47">
        <v>7627</v>
      </c>
      <c r="C46" s="48" t="s">
        <v>82</v>
      </c>
      <c r="D46" s="58" t="s">
        <v>82</v>
      </c>
      <c r="E46" s="50">
        <v>4.6534228369999996E-3</v>
      </c>
      <c r="G46" s="65">
        <v>4.4165770999999997E-5</v>
      </c>
      <c r="I46" s="65">
        <f t="shared" si="0"/>
        <v>4.6975886079999992E-3</v>
      </c>
    </row>
    <row r="47" spans="1:9" x14ac:dyDescent="0.3">
      <c r="A47" s="46">
        <v>46</v>
      </c>
      <c r="B47" s="47">
        <v>7553</v>
      </c>
      <c r="C47" s="48" t="s">
        <v>1012</v>
      </c>
      <c r="D47" s="58" t="s">
        <v>1012</v>
      </c>
      <c r="E47" s="50">
        <v>4.5841702349999998E-3</v>
      </c>
      <c r="G47" s="65">
        <v>4.3508492999999999E-5</v>
      </c>
      <c r="I47" s="65">
        <f t="shared" si="0"/>
        <v>4.6276787279999993E-3</v>
      </c>
    </row>
    <row r="48" spans="1:9" x14ac:dyDescent="0.3">
      <c r="A48" s="46">
        <v>47</v>
      </c>
      <c r="B48" s="47">
        <v>7994</v>
      </c>
      <c r="C48" s="48" t="s">
        <v>298</v>
      </c>
      <c r="D48" s="58" t="s">
        <v>298</v>
      </c>
      <c r="E48" s="50">
        <v>4.5324382079999998E-3</v>
      </c>
      <c r="G48" s="65">
        <v>4.3017503000000001E-5</v>
      </c>
      <c r="I48" s="65">
        <f t="shared" si="0"/>
        <v>4.5754557110000002E-3</v>
      </c>
    </row>
    <row r="49" spans="1:9" x14ac:dyDescent="0.3">
      <c r="A49" s="46">
        <v>48</v>
      </c>
      <c r="B49" s="47">
        <v>7480</v>
      </c>
      <c r="C49" s="48" t="s">
        <v>23</v>
      </c>
      <c r="D49" s="58" t="s">
        <v>23</v>
      </c>
      <c r="E49" s="50">
        <v>4.0929995600000003E-3</v>
      </c>
      <c r="G49" s="65">
        <v>3.8846778000000002E-5</v>
      </c>
      <c r="I49" s="65">
        <f t="shared" si="0"/>
        <v>4.1318463380000002E-3</v>
      </c>
    </row>
    <row r="50" spans="1:9" x14ac:dyDescent="0.3">
      <c r="A50" s="46">
        <v>49</v>
      </c>
      <c r="B50" s="47">
        <v>9446</v>
      </c>
      <c r="C50" s="48" t="s">
        <v>2127</v>
      </c>
      <c r="D50" s="58" t="s">
        <v>947</v>
      </c>
      <c r="E50" s="50">
        <v>4.0464026460000002E-3</v>
      </c>
      <c r="G50" s="65">
        <v>3.8404525000000003E-5</v>
      </c>
      <c r="I50" s="65">
        <f t="shared" si="0"/>
        <v>4.0848071709999999E-3</v>
      </c>
    </row>
    <row r="51" spans="1:9" x14ac:dyDescent="0.3">
      <c r="A51" s="46">
        <v>50</v>
      </c>
      <c r="B51" s="47">
        <v>8127</v>
      </c>
      <c r="C51" s="48" t="s">
        <v>1382</v>
      </c>
      <c r="D51" s="58" t="s">
        <v>1382</v>
      </c>
      <c r="E51" s="50">
        <v>4.0349873579999997E-3</v>
      </c>
      <c r="G51" s="65">
        <v>3.8296181999999998E-5</v>
      </c>
      <c r="I51" s="65">
        <f t="shared" si="0"/>
        <v>4.07328354E-3</v>
      </c>
    </row>
    <row r="52" spans="1:9" x14ac:dyDescent="0.3">
      <c r="A52" s="46">
        <v>51</v>
      </c>
      <c r="B52" s="47">
        <v>7763</v>
      </c>
      <c r="C52" s="48" t="s">
        <v>1091</v>
      </c>
      <c r="D52" s="58" t="s">
        <v>1091</v>
      </c>
      <c r="E52" s="50">
        <v>4.0032997920000004E-3</v>
      </c>
      <c r="G52" s="65">
        <v>3.7995435000000001E-5</v>
      </c>
      <c r="I52" s="65">
        <f t="shared" si="0"/>
        <v>4.0412952270000007E-3</v>
      </c>
    </row>
    <row r="53" spans="1:9" x14ac:dyDescent="0.3">
      <c r="A53" s="46">
        <v>52</v>
      </c>
      <c r="B53" s="47">
        <v>8322</v>
      </c>
      <c r="C53" s="48" t="s">
        <v>1514</v>
      </c>
      <c r="D53" s="58" t="s">
        <v>1514</v>
      </c>
      <c r="E53" s="50">
        <v>3.8828504620000001E-3</v>
      </c>
      <c r="G53" s="65">
        <v>3.6852247000000001E-5</v>
      </c>
      <c r="I53" s="65">
        <f t="shared" si="0"/>
        <v>3.9197027089999999E-3</v>
      </c>
    </row>
    <row r="54" spans="1:9" x14ac:dyDescent="0.3">
      <c r="A54" s="46">
        <v>53</v>
      </c>
      <c r="B54" s="47">
        <v>7674</v>
      </c>
      <c r="C54" s="48" t="s">
        <v>1059</v>
      </c>
      <c r="D54" s="58" t="s">
        <v>1032</v>
      </c>
      <c r="E54" s="50">
        <v>3.737167118E-3</v>
      </c>
      <c r="G54" s="65">
        <v>3.5469561999999999E-5</v>
      </c>
      <c r="I54" s="65">
        <f t="shared" si="0"/>
        <v>3.7726366800000001E-3</v>
      </c>
    </row>
    <row r="55" spans="1:9" x14ac:dyDescent="0.3">
      <c r="A55" s="46">
        <v>54</v>
      </c>
      <c r="B55" s="47">
        <v>9297</v>
      </c>
      <c r="C55" s="48" t="s">
        <v>2074</v>
      </c>
      <c r="D55" s="58" t="s">
        <v>2074</v>
      </c>
      <c r="E55" s="50">
        <v>3.7217032059999999E-3</v>
      </c>
      <c r="G55" s="65">
        <v>3.5322793000000001E-5</v>
      </c>
      <c r="I55" s="65">
        <f t="shared" si="0"/>
        <v>3.7570259989999997E-3</v>
      </c>
    </row>
    <row r="56" spans="1:9" x14ac:dyDescent="0.3">
      <c r="A56" s="46">
        <v>55</v>
      </c>
      <c r="B56" s="47">
        <v>8372</v>
      </c>
      <c r="C56" s="48" t="s">
        <v>1522</v>
      </c>
      <c r="D56" s="58" t="s">
        <v>1522</v>
      </c>
      <c r="E56" s="50">
        <v>3.63885963E-3</v>
      </c>
      <c r="G56" s="65">
        <v>3.4536523E-5</v>
      </c>
      <c r="I56" s="65">
        <f t="shared" si="0"/>
        <v>3.673396153E-3</v>
      </c>
    </row>
    <row r="57" spans="1:9" x14ac:dyDescent="0.3">
      <c r="A57" s="46">
        <v>56</v>
      </c>
      <c r="B57" s="47">
        <v>9268</v>
      </c>
      <c r="C57" s="48" t="s">
        <v>880</v>
      </c>
      <c r="D57" s="58" t="s">
        <v>2046</v>
      </c>
      <c r="E57" s="50">
        <v>3.520178232E-3</v>
      </c>
      <c r="G57" s="65">
        <v>3.3410113999999999E-5</v>
      </c>
      <c r="I57" s="65">
        <f t="shared" si="0"/>
        <v>3.5535883460000002E-3</v>
      </c>
    </row>
    <row r="58" spans="1:9" x14ac:dyDescent="0.3">
      <c r="A58" s="46">
        <v>57</v>
      </c>
      <c r="B58" s="47">
        <v>7464</v>
      </c>
      <c r="C58" s="48" t="s">
        <v>979</v>
      </c>
      <c r="D58" s="58" t="s">
        <v>979</v>
      </c>
      <c r="E58" s="50">
        <v>3.4735445850000001E-3</v>
      </c>
      <c r="G58" s="65">
        <v>3.2967513000000001E-5</v>
      </c>
      <c r="I58" s="65">
        <f t="shared" si="0"/>
        <v>3.5065120980000003E-3</v>
      </c>
    </row>
    <row r="59" spans="1:9" x14ac:dyDescent="0.3">
      <c r="A59" s="46">
        <v>58</v>
      </c>
      <c r="B59" s="47">
        <v>8964</v>
      </c>
      <c r="C59" s="48" t="s">
        <v>1847</v>
      </c>
      <c r="D59" s="58" t="s">
        <v>1843</v>
      </c>
      <c r="E59" s="50">
        <v>3.4520507729999999E-3</v>
      </c>
      <c r="G59" s="65">
        <v>3.2763513999999997E-5</v>
      </c>
      <c r="I59" s="65">
        <f t="shared" si="0"/>
        <v>3.4848142869999999E-3</v>
      </c>
    </row>
    <row r="60" spans="1:9" x14ac:dyDescent="0.3">
      <c r="A60" s="46">
        <v>59</v>
      </c>
      <c r="B60" s="47">
        <v>8809</v>
      </c>
      <c r="C60" s="48" t="s">
        <v>673</v>
      </c>
      <c r="D60" s="58" t="s">
        <v>5150</v>
      </c>
      <c r="E60" s="50">
        <v>3.3841951269999999E-3</v>
      </c>
      <c r="G60" s="65">
        <v>3.2119494E-5</v>
      </c>
      <c r="I60" s="65">
        <f t="shared" si="0"/>
        <v>3.4163146209999998E-3</v>
      </c>
    </row>
    <row r="61" spans="1:9" x14ac:dyDescent="0.3">
      <c r="A61" s="46">
        <v>60</v>
      </c>
      <c r="B61" s="47">
        <v>8654</v>
      </c>
      <c r="C61" s="48" t="s">
        <v>597</v>
      </c>
      <c r="D61" s="58" t="s">
        <v>597</v>
      </c>
      <c r="E61" s="50">
        <v>3.3742338280000001E-3</v>
      </c>
      <c r="G61" s="65">
        <v>3.2024950999999998E-5</v>
      </c>
      <c r="I61" s="65">
        <f t="shared" si="0"/>
        <v>3.406258779E-3</v>
      </c>
    </row>
    <row r="62" spans="1:9" x14ac:dyDescent="0.3">
      <c r="A62" s="46">
        <v>61</v>
      </c>
      <c r="B62" s="47">
        <v>9405</v>
      </c>
      <c r="C62" s="48" t="s">
        <v>943</v>
      </c>
      <c r="D62" s="58" t="s">
        <v>943</v>
      </c>
      <c r="E62" s="50">
        <v>3.3256082460000002E-3</v>
      </c>
      <c r="G62" s="65">
        <v>3.1563445E-5</v>
      </c>
      <c r="I62" s="65">
        <f t="shared" si="0"/>
        <v>3.3571716910000002E-3</v>
      </c>
    </row>
    <row r="63" spans="1:9" x14ac:dyDescent="0.3">
      <c r="A63" s="46">
        <v>62</v>
      </c>
      <c r="B63" s="47">
        <v>8107</v>
      </c>
      <c r="C63" s="48" t="s">
        <v>1366</v>
      </c>
      <c r="D63" s="58" t="s">
        <v>1366</v>
      </c>
      <c r="E63" s="50">
        <v>3.2722804119999999E-3</v>
      </c>
      <c r="G63" s="65">
        <v>3.1057309000000003E-5</v>
      </c>
      <c r="I63" s="65">
        <f t="shared" si="0"/>
        <v>3.3033377210000001E-3</v>
      </c>
    </row>
    <row r="64" spans="1:9" x14ac:dyDescent="0.3">
      <c r="A64" s="46">
        <v>63</v>
      </c>
      <c r="B64" s="47">
        <v>7752</v>
      </c>
      <c r="C64" s="48" t="s">
        <v>1087</v>
      </c>
      <c r="D64" s="58" t="s">
        <v>126</v>
      </c>
      <c r="E64" s="50">
        <v>3.1853415469999999E-3</v>
      </c>
      <c r="G64" s="65">
        <v>3.0232169E-5</v>
      </c>
      <c r="I64" s="65">
        <f t="shared" si="0"/>
        <v>3.215573716E-3</v>
      </c>
    </row>
    <row r="65" spans="1:9" x14ac:dyDescent="0.3">
      <c r="A65" s="46">
        <v>64</v>
      </c>
      <c r="B65" s="47">
        <v>9101</v>
      </c>
      <c r="C65" s="48" t="s">
        <v>1911</v>
      </c>
      <c r="D65" s="58" t="s">
        <v>1907</v>
      </c>
      <c r="E65" s="50">
        <v>3.1167477069999998E-3</v>
      </c>
      <c r="G65" s="65">
        <v>2.9581143000000001E-5</v>
      </c>
      <c r="I65" s="65">
        <f t="shared" si="0"/>
        <v>3.14632885E-3</v>
      </c>
    </row>
    <row r="66" spans="1:9" x14ac:dyDescent="0.3">
      <c r="A66" s="46">
        <v>65</v>
      </c>
      <c r="B66" s="47">
        <v>8438</v>
      </c>
      <c r="C66" s="48" t="s">
        <v>485</v>
      </c>
      <c r="D66" s="58" t="s">
        <v>485</v>
      </c>
      <c r="E66" s="50">
        <v>3.115395206E-3</v>
      </c>
      <c r="G66" s="65">
        <v>2.9568305999999999E-5</v>
      </c>
      <c r="I66" s="65">
        <f t="shared" si="0"/>
        <v>3.1449635119999999E-3</v>
      </c>
    </row>
    <row r="67" spans="1:9" x14ac:dyDescent="0.3">
      <c r="A67" s="46">
        <v>66</v>
      </c>
      <c r="B67" s="47">
        <v>9116</v>
      </c>
      <c r="C67" s="48" t="s">
        <v>745</v>
      </c>
      <c r="D67" s="58" t="s">
        <v>745</v>
      </c>
      <c r="E67" s="50">
        <v>3.0729036440000001E-3</v>
      </c>
      <c r="G67" s="65">
        <v>2.9165017999999999E-5</v>
      </c>
      <c r="I67" s="65">
        <f t="shared" ref="I67:I130" si="1">E67+G67</f>
        <v>3.1020686620000003E-3</v>
      </c>
    </row>
    <row r="68" spans="1:9" x14ac:dyDescent="0.3">
      <c r="A68" s="46">
        <v>67</v>
      </c>
      <c r="B68" s="47">
        <v>8983</v>
      </c>
      <c r="C68" s="48" t="s">
        <v>1855</v>
      </c>
      <c r="D68" s="58" t="s">
        <v>1855</v>
      </c>
      <c r="E68" s="50">
        <v>3.0720660409999999E-3</v>
      </c>
      <c r="G68" s="65">
        <v>2.9157068000000002E-5</v>
      </c>
      <c r="I68" s="65">
        <f t="shared" si="1"/>
        <v>3.1012231089999997E-3</v>
      </c>
    </row>
    <row r="69" spans="1:9" x14ac:dyDescent="0.3">
      <c r="A69" s="46">
        <v>68</v>
      </c>
      <c r="B69" s="47">
        <v>9030</v>
      </c>
      <c r="C69" s="48" t="s">
        <v>721</v>
      </c>
      <c r="D69" s="58" t="s">
        <v>721</v>
      </c>
      <c r="E69" s="50">
        <v>3.0670552479999998E-3</v>
      </c>
      <c r="G69" s="65">
        <v>2.9109511E-5</v>
      </c>
      <c r="I69" s="65">
        <f t="shared" si="1"/>
        <v>3.0961647589999998E-3</v>
      </c>
    </row>
    <row r="70" spans="1:9" x14ac:dyDescent="0.3">
      <c r="A70" s="46">
        <v>69</v>
      </c>
      <c r="B70" s="47">
        <v>9337</v>
      </c>
      <c r="C70" s="48" t="s">
        <v>911</v>
      </c>
      <c r="D70" s="58" t="s">
        <v>911</v>
      </c>
      <c r="E70" s="50">
        <v>3.0021742049999999E-3</v>
      </c>
      <c r="G70" s="65">
        <v>2.8493723000000001E-5</v>
      </c>
      <c r="I70" s="65">
        <f t="shared" si="1"/>
        <v>3.0306679279999997E-3</v>
      </c>
    </row>
    <row r="71" spans="1:9" x14ac:dyDescent="0.3">
      <c r="A71" s="46">
        <v>70</v>
      </c>
      <c r="B71" s="47">
        <v>8162</v>
      </c>
      <c r="C71" s="48" t="s">
        <v>378</v>
      </c>
      <c r="D71" s="58" t="s">
        <v>378</v>
      </c>
      <c r="E71" s="50">
        <v>2.9102227270000002E-3</v>
      </c>
      <c r="G71" s="65">
        <v>2.7621008000000001E-5</v>
      </c>
      <c r="I71" s="65">
        <f t="shared" si="1"/>
        <v>2.9378437350000004E-3</v>
      </c>
    </row>
    <row r="72" spans="1:9" x14ac:dyDescent="0.3">
      <c r="A72" s="46">
        <v>71</v>
      </c>
      <c r="B72" s="47">
        <v>7678</v>
      </c>
      <c r="C72" s="48" t="s">
        <v>102</v>
      </c>
      <c r="D72" s="58" t="s">
        <v>5151</v>
      </c>
      <c r="E72" s="50">
        <v>2.8937597530000001E-3</v>
      </c>
      <c r="G72" s="65">
        <v>2.7464758E-5</v>
      </c>
      <c r="I72" s="65">
        <f t="shared" si="1"/>
        <v>2.9212245110000002E-3</v>
      </c>
    </row>
    <row r="73" spans="1:9" x14ac:dyDescent="0.3">
      <c r="A73" s="46">
        <v>72</v>
      </c>
      <c r="B73" s="47">
        <v>8239</v>
      </c>
      <c r="C73" s="48" t="s">
        <v>1498</v>
      </c>
      <c r="D73" s="58" t="s">
        <v>1498</v>
      </c>
      <c r="E73" s="50">
        <v>2.8556172670000002E-3</v>
      </c>
      <c r="G73" s="65">
        <v>2.7102746E-5</v>
      </c>
      <c r="I73" s="65">
        <f t="shared" si="1"/>
        <v>2.882720013E-3</v>
      </c>
    </row>
    <row r="74" spans="1:9" x14ac:dyDescent="0.3">
      <c r="A74" s="46">
        <v>73</v>
      </c>
      <c r="B74" s="47">
        <v>8574</v>
      </c>
      <c r="C74" s="48" t="s">
        <v>1623</v>
      </c>
      <c r="D74" s="58" t="s">
        <v>1603</v>
      </c>
      <c r="E74" s="50">
        <v>2.8332258170000002E-3</v>
      </c>
      <c r="G74" s="65">
        <v>2.6890229000000001E-5</v>
      </c>
      <c r="I74" s="65">
        <f t="shared" si="1"/>
        <v>2.860116046E-3</v>
      </c>
    </row>
    <row r="75" spans="1:9" x14ac:dyDescent="0.3">
      <c r="A75" s="46">
        <v>74</v>
      </c>
      <c r="B75" s="47">
        <v>9160</v>
      </c>
      <c r="C75" s="48" t="s">
        <v>1952</v>
      </c>
      <c r="D75" s="58" t="s">
        <v>1952</v>
      </c>
      <c r="E75" s="50">
        <v>2.8012745559999998E-3</v>
      </c>
      <c r="G75" s="65">
        <v>2.6586978000000001E-5</v>
      </c>
      <c r="I75" s="65">
        <f t="shared" si="1"/>
        <v>2.8278615339999997E-3</v>
      </c>
    </row>
    <row r="76" spans="1:9" x14ac:dyDescent="0.3">
      <c r="A76" s="46">
        <v>75</v>
      </c>
      <c r="B76" s="47">
        <v>8540</v>
      </c>
      <c r="C76" s="48" t="s">
        <v>1599</v>
      </c>
      <c r="D76" s="58" t="s">
        <v>1599</v>
      </c>
      <c r="E76" s="50">
        <v>2.6713082450000002E-3</v>
      </c>
      <c r="G76" s="65">
        <v>2.5353463999999999E-5</v>
      </c>
      <c r="I76" s="65">
        <f t="shared" si="1"/>
        <v>2.6966617090000001E-3</v>
      </c>
    </row>
    <row r="77" spans="1:9" x14ac:dyDescent="0.3">
      <c r="A77" s="46">
        <v>76</v>
      </c>
      <c r="B77" s="47">
        <v>7915</v>
      </c>
      <c r="C77" s="48" t="s">
        <v>254</v>
      </c>
      <c r="D77" s="58" t="s">
        <v>254</v>
      </c>
      <c r="E77" s="50">
        <v>2.6516217599999998E-3</v>
      </c>
      <c r="G77" s="65">
        <v>2.5166618999999999E-5</v>
      </c>
      <c r="I77" s="65">
        <f t="shared" si="1"/>
        <v>2.676788379E-3</v>
      </c>
    </row>
    <row r="78" spans="1:9" x14ac:dyDescent="0.3">
      <c r="A78" s="46">
        <v>77</v>
      </c>
      <c r="B78" s="47">
        <v>8570</v>
      </c>
      <c r="C78" s="48" t="s">
        <v>1611</v>
      </c>
      <c r="D78" s="58" t="s">
        <v>1603</v>
      </c>
      <c r="E78" s="50">
        <v>2.6381499749999998E-3</v>
      </c>
      <c r="G78" s="65">
        <v>2.5038758E-5</v>
      </c>
      <c r="I78" s="65">
        <f t="shared" si="1"/>
        <v>2.6631887329999996E-3</v>
      </c>
    </row>
    <row r="79" spans="1:9" x14ac:dyDescent="0.3">
      <c r="A79" s="46">
        <v>78</v>
      </c>
      <c r="B79" s="47">
        <v>9179</v>
      </c>
      <c r="C79" s="48" t="s">
        <v>789</v>
      </c>
      <c r="D79" s="58" t="s">
        <v>789</v>
      </c>
      <c r="E79" s="50">
        <v>2.6019223719999998E-3</v>
      </c>
      <c r="G79" s="65">
        <v>2.4694921E-5</v>
      </c>
      <c r="I79" s="65">
        <f t="shared" si="1"/>
        <v>2.6266172929999996E-3</v>
      </c>
    </row>
    <row r="80" spans="1:9" x14ac:dyDescent="0.3">
      <c r="A80" s="46">
        <v>79</v>
      </c>
      <c r="B80" s="47">
        <v>7836</v>
      </c>
      <c r="C80" s="48" t="s">
        <v>1114</v>
      </c>
      <c r="D80" s="58" t="s">
        <v>1114</v>
      </c>
      <c r="E80" s="50">
        <v>2.5953768090000002E-3</v>
      </c>
      <c r="G80" s="65">
        <v>2.4632797000000001E-5</v>
      </c>
      <c r="I80" s="65">
        <f t="shared" si="1"/>
        <v>2.6200096060000001E-3</v>
      </c>
    </row>
    <row r="81" spans="1:9" x14ac:dyDescent="0.3">
      <c r="A81" s="46">
        <v>80</v>
      </c>
      <c r="B81" s="47">
        <v>8615</v>
      </c>
      <c r="C81" s="48" t="s">
        <v>569</v>
      </c>
      <c r="D81" s="58" t="s">
        <v>569</v>
      </c>
      <c r="E81" s="50">
        <v>2.562654482E-3</v>
      </c>
      <c r="G81" s="65">
        <v>2.4322227999999999E-5</v>
      </c>
      <c r="I81" s="65">
        <f t="shared" si="1"/>
        <v>2.5869767100000001E-3</v>
      </c>
    </row>
    <row r="82" spans="1:9" x14ac:dyDescent="0.3">
      <c r="A82" s="46">
        <v>81</v>
      </c>
      <c r="B82" s="47">
        <v>8348</v>
      </c>
      <c r="C82" s="48" t="s">
        <v>458</v>
      </c>
      <c r="D82" s="58" t="s">
        <v>458</v>
      </c>
      <c r="E82" s="50">
        <v>2.5595904879999998E-3</v>
      </c>
      <c r="G82" s="65">
        <v>2.4293148000000001E-5</v>
      </c>
      <c r="I82" s="65">
        <f t="shared" si="1"/>
        <v>2.583883636E-3</v>
      </c>
    </row>
    <row r="83" spans="1:9" x14ac:dyDescent="0.3">
      <c r="A83" s="46">
        <v>82</v>
      </c>
      <c r="B83" s="47">
        <v>8039</v>
      </c>
      <c r="C83" s="48" t="s">
        <v>322</v>
      </c>
      <c r="D83" s="58" t="s">
        <v>322</v>
      </c>
      <c r="E83" s="50">
        <v>2.5548208419999999E-3</v>
      </c>
      <c r="G83" s="65">
        <v>2.4247879000000001E-5</v>
      </c>
      <c r="I83" s="65">
        <f t="shared" si="1"/>
        <v>2.5790687210000001E-3</v>
      </c>
    </row>
    <row r="84" spans="1:9" x14ac:dyDescent="0.3">
      <c r="A84" s="46">
        <v>83</v>
      </c>
      <c r="B84" s="47">
        <v>8658</v>
      </c>
      <c r="C84" s="48" t="s">
        <v>1697</v>
      </c>
      <c r="D84" s="58" t="s">
        <v>597</v>
      </c>
      <c r="E84" s="50">
        <v>2.496505326E-3</v>
      </c>
      <c r="G84" s="65">
        <v>2.3694404999999998E-5</v>
      </c>
      <c r="I84" s="65">
        <f t="shared" si="1"/>
        <v>2.520199731E-3</v>
      </c>
    </row>
    <row r="85" spans="1:9" x14ac:dyDescent="0.3">
      <c r="A85" s="46">
        <v>84</v>
      </c>
      <c r="B85" s="47">
        <v>8466</v>
      </c>
      <c r="C85" s="48" t="s">
        <v>1552</v>
      </c>
      <c r="D85" s="58" t="s">
        <v>1548</v>
      </c>
      <c r="E85" s="50">
        <v>2.4952628950000002E-3</v>
      </c>
      <c r="G85" s="65">
        <v>2.3682613000000001E-5</v>
      </c>
      <c r="I85" s="65">
        <f t="shared" si="1"/>
        <v>2.518945508E-3</v>
      </c>
    </row>
    <row r="86" spans="1:9" x14ac:dyDescent="0.3">
      <c r="A86" s="46">
        <v>85</v>
      </c>
      <c r="B86" s="47">
        <v>8894</v>
      </c>
      <c r="C86" s="48" t="s">
        <v>1839</v>
      </c>
      <c r="D86" s="58" t="s">
        <v>1839</v>
      </c>
      <c r="E86" s="50">
        <v>2.3930197169999999E-3</v>
      </c>
      <c r="G86" s="65">
        <v>2.2712220000000001E-5</v>
      </c>
      <c r="I86" s="65">
        <f t="shared" si="1"/>
        <v>2.4157319369999997E-3</v>
      </c>
    </row>
    <row r="87" spans="1:9" x14ac:dyDescent="0.3">
      <c r="A87" s="46">
        <v>86</v>
      </c>
      <c r="B87" s="47">
        <v>8940</v>
      </c>
      <c r="C87" s="48" t="s">
        <v>701</v>
      </c>
      <c r="D87" s="58" t="s">
        <v>701</v>
      </c>
      <c r="E87" s="50">
        <v>2.3804859649999999E-3</v>
      </c>
      <c r="G87" s="65">
        <v>2.2593260999999999E-5</v>
      </c>
      <c r="I87" s="65">
        <f t="shared" si="1"/>
        <v>2.4030792259999998E-3</v>
      </c>
    </row>
    <row r="88" spans="1:9" x14ac:dyDescent="0.3">
      <c r="A88" s="46">
        <v>87</v>
      </c>
      <c r="B88" s="47">
        <v>7695</v>
      </c>
      <c r="C88" s="48" t="s">
        <v>110</v>
      </c>
      <c r="D88" s="58" t="s">
        <v>110</v>
      </c>
      <c r="E88" s="50">
        <v>2.269483026E-3</v>
      </c>
      <c r="G88" s="65">
        <v>2.1539728999999999E-5</v>
      </c>
      <c r="I88" s="65">
        <f t="shared" si="1"/>
        <v>2.2910227549999998E-3</v>
      </c>
    </row>
    <row r="89" spans="1:9" x14ac:dyDescent="0.3">
      <c r="A89" s="46">
        <v>88</v>
      </c>
      <c r="B89" s="47">
        <v>9430</v>
      </c>
      <c r="C89" s="48" t="s">
        <v>947</v>
      </c>
      <c r="D89" s="58" t="s">
        <v>947</v>
      </c>
      <c r="E89" s="50">
        <v>2.2576750969999998E-3</v>
      </c>
      <c r="G89" s="65">
        <v>2.1427659999999999E-5</v>
      </c>
      <c r="I89" s="65">
        <f t="shared" si="1"/>
        <v>2.2791027569999999E-3</v>
      </c>
    </row>
    <row r="90" spans="1:9" x14ac:dyDescent="0.3">
      <c r="A90" s="46">
        <v>89</v>
      </c>
      <c r="B90" s="47">
        <v>8259</v>
      </c>
      <c r="C90" s="48" t="s">
        <v>1506</v>
      </c>
      <c r="D90" s="58" t="s">
        <v>1506</v>
      </c>
      <c r="E90" s="50">
        <v>2.2357936409999998E-3</v>
      </c>
      <c r="G90" s="65">
        <v>2.1219982000000001E-5</v>
      </c>
      <c r="I90" s="65">
        <f t="shared" si="1"/>
        <v>2.2570136229999997E-3</v>
      </c>
    </row>
    <row r="91" spans="1:9" x14ac:dyDescent="0.3">
      <c r="A91" s="46">
        <v>90</v>
      </c>
      <c r="B91" s="47">
        <v>9142</v>
      </c>
      <c r="C91" s="48" t="s">
        <v>749</v>
      </c>
      <c r="D91" s="58" t="s">
        <v>3936</v>
      </c>
      <c r="E91" s="50">
        <v>2.233662325E-3</v>
      </c>
      <c r="G91" s="65">
        <v>2.1199754000000001E-5</v>
      </c>
      <c r="I91" s="65">
        <f t="shared" si="1"/>
        <v>2.254862079E-3</v>
      </c>
    </row>
    <row r="92" spans="1:9" x14ac:dyDescent="0.3">
      <c r="A92" s="46">
        <v>91</v>
      </c>
      <c r="B92" s="47">
        <v>8826</v>
      </c>
      <c r="C92" s="48" t="s">
        <v>1827</v>
      </c>
      <c r="D92" s="58" t="s">
        <v>1827</v>
      </c>
      <c r="E92" s="50">
        <v>2.192732037E-3</v>
      </c>
      <c r="G92" s="65">
        <v>2.0811284000000001E-5</v>
      </c>
      <c r="I92" s="65">
        <f t="shared" si="1"/>
        <v>2.2135433210000001E-3</v>
      </c>
    </row>
    <row r="93" spans="1:9" x14ac:dyDescent="0.3">
      <c r="A93" s="46">
        <v>92</v>
      </c>
      <c r="B93" s="47">
        <v>7749</v>
      </c>
      <c r="C93" s="48" t="s">
        <v>146</v>
      </c>
      <c r="D93" s="58" t="s">
        <v>126</v>
      </c>
      <c r="E93" s="50">
        <v>2.1877459450000002E-3</v>
      </c>
      <c r="G93" s="65">
        <v>2.076396E-5</v>
      </c>
      <c r="I93" s="65">
        <f t="shared" si="1"/>
        <v>2.2085099050000003E-3</v>
      </c>
    </row>
    <row r="94" spans="1:9" x14ac:dyDescent="0.3">
      <c r="A94" s="46">
        <v>93</v>
      </c>
      <c r="B94" s="47">
        <v>9079</v>
      </c>
      <c r="C94" s="48" t="s">
        <v>733</v>
      </c>
      <c r="D94" s="58" t="s">
        <v>1892</v>
      </c>
      <c r="E94" s="50">
        <v>2.1404059259999999E-3</v>
      </c>
      <c r="G94" s="65">
        <v>2.0314655000000001E-5</v>
      </c>
      <c r="I94" s="65">
        <f t="shared" si="1"/>
        <v>2.1607205809999999E-3</v>
      </c>
    </row>
    <row r="95" spans="1:9" x14ac:dyDescent="0.3">
      <c r="A95" s="46">
        <v>94</v>
      </c>
      <c r="B95" s="47">
        <v>7991</v>
      </c>
      <c r="C95" s="48" t="s">
        <v>1270</v>
      </c>
      <c r="D95" s="58" t="s">
        <v>5152</v>
      </c>
      <c r="E95" s="50">
        <v>2.1225179540000001E-3</v>
      </c>
      <c r="G95" s="65">
        <v>2.0144879999999999E-5</v>
      </c>
      <c r="I95" s="65">
        <f t="shared" si="1"/>
        <v>2.1426628340000002E-3</v>
      </c>
    </row>
    <row r="96" spans="1:9" x14ac:dyDescent="0.3">
      <c r="A96" s="46">
        <v>95</v>
      </c>
      <c r="B96" s="47">
        <v>7502</v>
      </c>
      <c r="C96" s="48" t="s">
        <v>38</v>
      </c>
      <c r="D96" s="58" t="s">
        <v>38</v>
      </c>
      <c r="E96" s="50">
        <v>2.0643793319999998E-3</v>
      </c>
      <c r="G96" s="65">
        <v>1.9593084E-5</v>
      </c>
      <c r="I96" s="65">
        <f t="shared" si="1"/>
        <v>2.083972416E-3</v>
      </c>
    </row>
    <row r="97" spans="1:9" x14ac:dyDescent="0.3">
      <c r="A97" s="46">
        <v>96</v>
      </c>
      <c r="B97" s="47">
        <v>8703</v>
      </c>
      <c r="C97" s="48" t="s">
        <v>621</v>
      </c>
      <c r="D97" s="58" t="s">
        <v>621</v>
      </c>
      <c r="E97" s="50">
        <v>1.9865714710000002E-3</v>
      </c>
      <c r="G97" s="65">
        <v>1.8854607999999999E-5</v>
      </c>
      <c r="I97" s="65">
        <f t="shared" si="1"/>
        <v>2.0054260790000004E-3</v>
      </c>
    </row>
    <row r="98" spans="1:9" x14ac:dyDescent="0.3">
      <c r="A98" s="46">
        <v>97</v>
      </c>
      <c r="B98" s="47">
        <v>7815</v>
      </c>
      <c r="C98" s="48" t="s">
        <v>1110</v>
      </c>
      <c r="D98" s="58" t="s">
        <v>1110</v>
      </c>
      <c r="E98" s="50">
        <v>1.889793769E-3</v>
      </c>
      <c r="G98" s="65">
        <v>1.7936088E-5</v>
      </c>
      <c r="I98" s="65">
        <f t="shared" si="1"/>
        <v>1.907729857E-3</v>
      </c>
    </row>
    <row r="99" spans="1:9" x14ac:dyDescent="0.3">
      <c r="A99" s="46">
        <v>98</v>
      </c>
      <c r="B99" s="47">
        <v>8091</v>
      </c>
      <c r="C99" s="48" t="s">
        <v>1358</v>
      </c>
      <c r="D99" s="58" t="s">
        <v>1358</v>
      </c>
      <c r="E99" s="50">
        <v>1.8300654360000001E-3</v>
      </c>
      <c r="G99" s="65">
        <v>1.7369204000000001E-5</v>
      </c>
      <c r="I99" s="65">
        <f t="shared" si="1"/>
        <v>1.8474346400000001E-3</v>
      </c>
    </row>
    <row r="100" spans="1:9" x14ac:dyDescent="0.3">
      <c r="A100" s="46">
        <v>99</v>
      </c>
      <c r="B100" s="47">
        <v>9237</v>
      </c>
      <c r="C100" s="48" t="s">
        <v>1987</v>
      </c>
      <c r="D100" s="58" t="s">
        <v>5147</v>
      </c>
      <c r="E100" s="50">
        <v>1.8116858219999999E-3</v>
      </c>
      <c r="G100" s="65">
        <v>1.7194762999999999E-5</v>
      </c>
      <c r="I100" s="65">
        <f t="shared" si="1"/>
        <v>1.828880585E-3</v>
      </c>
    </row>
    <row r="101" spans="1:9" x14ac:dyDescent="0.3">
      <c r="A101" s="46">
        <v>100</v>
      </c>
      <c r="B101" s="47">
        <v>8515</v>
      </c>
      <c r="C101" s="48" t="s">
        <v>1587</v>
      </c>
      <c r="D101" s="58" t="s">
        <v>1575</v>
      </c>
      <c r="E101" s="50">
        <v>1.777772576E-3</v>
      </c>
      <c r="G101" s="65">
        <v>1.6872891000000001E-5</v>
      </c>
      <c r="I101" s="65">
        <f t="shared" si="1"/>
        <v>1.794645467E-3</v>
      </c>
    </row>
    <row r="102" spans="1:9" x14ac:dyDescent="0.3">
      <c r="A102" s="46">
        <v>101</v>
      </c>
      <c r="B102" s="47">
        <v>7488</v>
      </c>
      <c r="C102" s="48" t="s">
        <v>983</v>
      </c>
      <c r="D102" s="58" t="s">
        <v>23</v>
      </c>
      <c r="E102" s="50">
        <v>1.7274553970000001E-3</v>
      </c>
      <c r="G102" s="65">
        <v>1.6395329000000001E-5</v>
      </c>
      <c r="I102" s="65">
        <f t="shared" si="1"/>
        <v>1.743850726E-3</v>
      </c>
    </row>
    <row r="103" spans="1:9" x14ac:dyDescent="0.3">
      <c r="A103" s="46">
        <v>102</v>
      </c>
      <c r="B103" s="47">
        <v>7952</v>
      </c>
      <c r="C103" s="48" t="s">
        <v>1250</v>
      </c>
      <c r="D103" s="58" t="s">
        <v>1250</v>
      </c>
      <c r="E103" s="50">
        <v>1.7097045239999999E-3</v>
      </c>
      <c r="G103" s="65">
        <v>1.6226854999999999E-5</v>
      </c>
      <c r="I103" s="65">
        <f t="shared" si="1"/>
        <v>1.725931379E-3</v>
      </c>
    </row>
    <row r="104" spans="1:9" x14ac:dyDescent="0.3">
      <c r="A104" s="46">
        <v>103</v>
      </c>
      <c r="B104" s="47">
        <v>8796</v>
      </c>
      <c r="C104" s="48" t="s">
        <v>1793</v>
      </c>
      <c r="D104" s="58" t="s">
        <v>1777</v>
      </c>
      <c r="E104" s="50">
        <v>1.6604134789999999E-3</v>
      </c>
      <c r="G104" s="65">
        <v>1.5759033E-5</v>
      </c>
      <c r="I104" s="65">
        <f t="shared" si="1"/>
        <v>1.676172512E-3</v>
      </c>
    </row>
    <row r="105" spans="1:9" x14ac:dyDescent="0.3">
      <c r="A105" s="46">
        <v>104</v>
      </c>
      <c r="B105" s="47">
        <v>8713</v>
      </c>
      <c r="C105" s="48" t="s">
        <v>1752</v>
      </c>
      <c r="D105" s="58" t="s">
        <v>1752</v>
      </c>
      <c r="E105" s="50">
        <v>1.6554860849999999E-3</v>
      </c>
      <c r="G105" s="65">
        <v>1.5712266999999998E-5</v>
      </c>
      <c r="I105" s="65">
        <f t="shared" si="1"/>
        <v>1.6711983519999999E-3</v>
      </c>
    </row>
    <row r="106" spans="1:9" x14ac:dyDescent="0.3">
      <c r="A106" s="46">
        <v>105</v>
      </c>
      <c r="B106" s="47">
        <v>7578</v>
      </c>
      <c r="C106" s="48" t="s">
        <v>1020</v>
      </c>
      <c r="D106" s="58" t="s">
        <v>1020</v>
      </c>
      <c r="E106" s="50">
        <v>1.6485862100000001E-3</v>
      </c>
      <c r="G106" s="65">
        <v>1.5646779999999999E-5</v>
      </c>
      <c r="I106" s="65">
        <f t="shared" si="1"/>
        <v>1.66423299E-3</v>
      </c>
    </row>
    <row r="107" spans="1:9" x14ac:dyDescent="0.3">
      <c r="A107" s="46">
        <v>106</v>
      </c>
      <c r="B107" s="47">
        <v>9271</v>
      </c>
      <c r="C107" s="48" t="s">
        <v>3594</v>
      </c>
      <c r="D107" s="58" t="s">
        <v>2046</v>
      </c>
      <c r="E107" s="50">
        <v>1.6438069519999999E-3</v>
      </c>
      <c r="G107" s="65">
        <v>1.5601420000000001E-5</v>
      </c>
      <c r="I107" s="65">
        <f t="shared" si="1"/>
        <v>1.6594083719999998E-3</v>
      </c>
    </row>
    <row r="108" spans="1:9" x14ac:dyDescent="0.3">
      <c r="A108" s="46">
        <v>107</v>
      </c>
      <c r="B108" s="47">
        <v>8024</v>
      </c>
      <c r="C108" s="48" t="s">
        <v>1286</v>
      </c>
      <c r="D108" s="58" t="s">
        <v>1274</v>
      </c>
      <c r="E108" s="50">
        <v>1.5650403979999999E-3</v>
      </c>
      <c r="G108" s="65">
        <v>1.4853844E-5</v>
      </c>
      <c r="I108" s="65">
        <f t="shared" si="1"/>
        <v>1.579894242E-3</v>
      </c>
    </row>
    <row r="109" spans="1:9" x14ac:dyDescent="0.3">
      <c r="A109" s="46">
        <v>108</v>
      </c>
      <c r="B109" s="47">
        <v>8152</v>
      </c>
      <c r="C109" s="48" t="s">
        <v>1410</v>
      </c>
      <c r="D109" s="58" t="s">
        <v>366</v>
      </c>
      <c r="E109" s="50">
        <v>1.5442987169999999E-3</v>
      </c>
      <c r="G109" s="65">
        <v>1.4656984E-5</v>
      </c>
      <c r="I109" s="65">
        <f t="shared" si="1"/>
        <v>1.5589557009999999E-3</v>
      </c>
    </row>
    <row r="110" spans="1:9" x14ac:dyDescent="0.3">
      <c r="A110" s="46">
        <v>109</v>
      </c>
      <c r="B110" s="47">
        <v>7894</v>
      </c>
      <c r="C110" s="48" t="s">
        <v>1206</v>
      </c>
      <c r="D110" s="58" t="s">
        <v>5145</v>
      </c>
      <c r="E110" s="50">
        <v>1.5431161759999999E-3</v>
      </c>
      <c r="G110" s="65">
        <v>1.464576E-5</v>
      </c>
      <c r="I110" s="65">
        <f t="shared" si="1"/>
        <v>1.5577619359999999E-3</v>
      </c>
    </row>
    <row r="111" spans="1:9" x14ac:dyDescent="0.3">
      <c r="A111" s="46">
        <v>110</v>
      </c>
      <c r="B111" s="47">
        <v>9387</v>
      </c>
      <c r="C111" s="48" t="s">
        <v>2104</v>
      </c>
      <c r="D111" s="58" t="s">
        <v>2096</v>
      </c>
      <c r="E111" s="50">
        <v>1.510527828E-3</v>
      </c>
      <c r="G111" s="65">
        <v>1.4336464000000001E-5</v>
      </c>
      <c r="I111" s="65">
        <f t="shared" si="1"/>
        <v>1.524864292E-3</v>
      </c>
    </row>
    <row r="112" spans="1:9" x14ac:dyDescent="0.3">
      <c r="A112" s="46">
        <v>111</v>
      </c>
      <c r="B112" s="47">
        <v>9454</v>
      </c>
      <c r="C112" s="48" t="s">
        <v>955</v>
      </c>
      <c r="D112" s="58" t="s">
        <v>955</v>
      </c>
      <c r="E112" s="50">
        <v>1.5074676139999999E-3</v>
      </c>
      <c r="G112" s="65">
        <v>1.4307419E-5</v>
      </c>
      <c r="I112" s="65">
        <f t="shared" si="1"/>
        <v>1.5217750329999998E-3</v>
      </c>
    </row>
    <row r="113" spans="1:9" x14ac:dyDescent="0.3">
      <c r="A113" s="46">
        <v>112</v>
      </c>
      <c r="B113" s="47">
        <v>9249</v>
      </c>
      <c r="C113" s="48" t="s">
        <v>2019</v>
      </c>
      <c r="D113" s="58" t="s">
        <v>5147</v>
      </c>
      <c r="E113" s="50">
        <v>1.4758921629999999E-3</v>
      </c>
      <c r="G113" s="65">
        <v>1.4007735E-5</v>
      </c>
      <c r="I113" s="65">
        <f t="shared" si="1"/>
        <v>1.4898998979999999E-3</v>
      </c>
    </row>
    <row r="114" spans="1:9" x14ac:dyDescent="0.3">
      <c r="A114" s="46">
        <v>113</v>
      </c>
      <c r="B114" s="47">
        <v>8643</v>
      </c>
      <c r="C114" s="48" t="s">
        <v>593</v>
      </c>
      <c r="D114" s="58" t="s">
        <v>1662</v>
      </c>
      <c r="E114" s="50">
        <v>1.408673271E-3</v>
      </c>
      <c r="G114" s="65">
        <v>1.3369759E-5</v>
      </c>
      <c r="I114" s="65">
        <f t="shared" si="1"/>
        <v>1.4220430300000001E-3</v>
      </c>
    </row>
    <row r="115" spans="1:9" x14ac:dyDescent="0.3">
      <c r="A115" s="46">
        <v>114</v>
      </c>
      <c r="B115" s="47">
        <v>8232</v>
      </c>
      <c r="C115" s="48" t="s">
        <v>425</v>
      </c>
      <c r="D115" s="58" t="s">
        <v>1422</v>
      </c>
      <c r="E115" s="50">
        <v>1.3980878599999999E-3</v>
      </c>
      <c r="G115" s="65">
        <v>1.3269292999999999E-5</v>
      </c>
      <c r="I115" s="65">
        <f t="shared" si="1"/>
        <v>1.4113571529999998E-3</v>
      </c>
    </row>
    <row r="116" spans="1:9" x14ac:dyDescent="0.3">
      <c r="A116" s="46">
        <v>115</v>
      </c>
      <c r="B116" s="47">
        <v>9047</v>
      </c>
      <c r="C116" s="48" t="s">
        <v>729</v>
      </c>
      <c r="D116" s="58" t="s">
        <v>729</v>
      </c>
      <c r="E116" s="50">
        <v>1.3729676010000001E-3</v>
      </c>
      <c r="G116" s="65">
        <v>1.3030875000000001E-5</v>
      </c>
      <c r="I116" s="65">
        <f t="shared" si="1"/>
        <v>1.3859984760000001E-3</v>
      </c>
    </row>
    <row r="117" spans="1:9" x14ac:dyDescent="0.3">
      <c r="A117" s="46">
        <v>116</v>
      </c>
      <c r="B117" s="47">
        <v>9219</v>
      </c>
      <c r="C117" s="48" t="s">
        <v>1335</v>
      </c>
      <c r="D117" s="58" t="s">
        <v>797</v>
      </c>
      <c r="E117" s="50">
        <v>1.3718696200000001E-3</v>
      </c>
      <c r="G117" s="65">
        <v>1.3020453999999999E-5</v>
      </c>
      <c r="I117" s="65">
        <f t="shared" si="1"/>
        <v>1.3848900740000001E-3</v>
      </c>
    </row>
    <row r="118" spans="1:9" x14ac:dyDescent="0.3">
      <c r="A118" s="46">
        <v>117</v>
      </c>
      <c r="B118" s="47">
        <v>8853</v>
      </c>
      <c r="C118" s="48" t="s">
        <v>685</v>
      </c>
      <c r="D118" s="58" t="s">
        <v>1835</v>
      </c>
      <c r="E118" s="50">
        <v>1.3712272509999999E-3</v>
      </c>
      <c r="G118" s="65">
        <v>1.3014358E-5</v>
      </c>
      <c r="I118" s="65">
        <f t="shared" si="1"/>
        <v>1.384241609E-3</v>
      </c>
    </row>
    <row r="119" spans="1:9" x14ac:dyDescent="0.3">
      <c r="A119" s="46">
        <v>118</v>
      </c>
      <c r="B119" s="47">
        <v>8421</v>
      </c>
      <c r="C119" s="48" t="s">
        <v>481</v>
      </c>
      <c r="D119" s="58" t="s">
        <v>1532</v>
      </c>
      <c r="E119" s="50">
        <v>1.3673387439999999E-3</v>
      </c>
      <c r="G119" s="65">
        <v>1.2977451999999999E-5</v>
      </c>
      <c r="I119" s="65">
        <f t="shared" si="1"/>
        <v>1.380316196E-3</v>
      </c>
    </row>
    <row r="120" spans="1:9" x14ac:dyDescent="0.3">
      <c r="A120" s="46">
        <v>119</v>
      </c>
      <c r="B120" s="47">
        <v>8471</v>
      </c>
      <c r="C120" s="48" t="s">
        <v>1556</v>
      </c>
      <c r="D120" s="58" t="s">
        <v>1548</v>
      </c>
      <c r="E120" s="50">
        <v>1.3563745320000001E-3</v>
      </c>
      <c r="G120" s="65">
        <v>1.287339E-5</v>
      </c>
      <c r="I120" s="65">
        <f t="shared" si="1"/>
        <v>1.3692479220000001E-3</v>
      </c>
    </row>
    <row r="121" spans="1:9" x14ac:dyDescent="0.3">
      <c r="A121" s="46">
        <v>120</v>
      </c>
      <c r="B121" s="47">
        <v>8806</v>
      </c>
      <c r="C121" s="48" t="s">
        <v>146</v>
      </c>
      <c r="D121" s="58" t="s">
        <v>1777</v>
      </c>
      <c r="E121" s="50">
        <v>1.3546835079999999E-3</v>
      </c>
      <c r="G121" s="65">
        <v>1.2857341E-5</v>
      </c>
      <c r="I121" s="65">
        <f t="shared" si="1"/>
        <v>1.3675408489999998E-3</v>
      </c>
    </row>
    <row r="122" spans="1:9" x14ac:dyDescent="0.3">
      <c r="A122" s="46">
        <v>121</v>
      </c>
      <c r="B122" s="47">
        <v>8154</v>
      </c>
      <c r="C122" s="48" t="s">
        <v>1414</v>
      </c>
      <c r="D122" s="58" t="s">
        <v>366</v>
      </c>
      <c r="E122" s="50">
        <v>1.34875909E-3</v>
      </c>
      <c r="G122" s="65">
        <v>1.2801112E-5</v>
      </c>
      <c r="I122" s="65">
        <f t="shared" si="1"/>
        <v>1.361560202E-3</v>
      </c>
    </row>
    <row r="123" spans="1:9" x14ac:dyDescent="0.3">
      <c r="A123" s="46">
        <v>122</v>
      </c>
      <c r="B123" s="47">
        <v>8356</v>
      </c>
      <c r="C123" s="48" t="s">
        <v>462</v>
      </c>
      <c r="D123" s="58" t="s">
        <v>462</v>
      </c>
      <c r="E123" s="50">
        <v>1.3370330980000001E-3</v>
      </c>
      <c r="G123" s="65">
        <v>1.268982E-5</v>
      </c>
      <c r="I123" s="65">
        <f t="shared" si="1"/>
        <v>1.349722918E-3</v>
      </c>
    </row>
    <row r="124" spans="1:9" x14ac:dyDescent="0.3">
      <c r="A124" s="46">
        <v>123</v>
      </c>
      <c r="B124" s="47">
        <v>8813</v>
      </c>
      <c r="C124" s="48" t="s">
        <v>358</v>
      </c>
      <c r="D124" s="58" t="s">
        <v>1777</v>
      </c>
      <c r="E124" s="50">
        <v>1.316317394E-3</v>
      </c>
      <c r="G124" s="65">
        <v>1.2493207E-5</v>
      </c>
      <c r="I124" s="65">
        <f t="shared" si="1"/>
        <v>1.3288106009999999E-3</v>
      </c>
    </row>
    <row r="125" spans="1:9" x14ac:dyDescent="0.3">
      <c r="A125" s="46">
        <v>124</v>
      </c>
      <c r="B125" s="47">
        <v>7675</v>
      </c>
      <c r="C125" s="48" t="s">
        <v>1063</v>
      </c>
      <c r="D125" s="58" t="s">
        <v>5151</v>
      </c>
      <c r="E125" s="50">
        <v>1.284229161E-3</v>
      </c>
      <c r="G125" s="65">
        <v>1.2188656E-5</v>
      </c>
      <c r="I125" s="65">
        <f t="shared" si="1"/>
        <v>1.296417817E-3</v>
      </c>
    </row>
    <row r="126" spans="1:9" x14ac:dyDescent="0.3">
      <c r="A126" s="46">
        <v>125</v>
      </c>
      <c r="B126" s="47">
        <v>7769</v>
      </c>
      <c r="C126" s="48" t="s">
        <v>162</v>
      </c>
      <c r="D126" s="58" t="s">
        <v>1091</v>
      </c>
      <c r="E126" s="50">
        <v>1.278227818E-3</v>
      </c>
      <c r="G126" s="65">
        <v>1.2131697E-5</v>
      </c>
      <c r="I126" s="65">
        <f t="shared" si="1"/>
        <v>1.2903595149999999E-3</v>
      </c>
    </row>
    <row r="127" spans="1:9" x14ac:dyDescent="0.3">
      <c r="A127" s="46">
        <v>126</v>
      </c>
      <c r="B127" s="47">
        <v>7679</v>
      </c>
      <c r="C127" s="48" t="s">
        <v>1067</v>
      </c>
      <c r="D127" s="58" t="s">
        <v>1067</v>
      </c>
      <c r="E127" s="50">
        <v>1.2749608679999999E-3</v>
      </c>
      <c r="G127" s="65">
        <v>1.2100691E-5</v>
      </c>
      <c r="I127" s="65">
        <f t="shared" si="1"/>
        <v>1.2870615589999999E-3</v>
      </c>
    </row>
    <row r="128" spans="1:9" x14ac:dyDescent="0.3">
      <c r="A128" s="46">
        <v>127</v>
      </c>
      <c r="B128" s="47">
        <v>8150</v>
      </c>
      <c r="C128" s="48" t="s">
        <v>1406</v>
      </c>
      <c r="D128" s="58" t="s">
        <v>366</v>
      </c>
      <c r="E128" s="50">
        <v>1.2683763079999999E-3</v>
      </c>
      <c r="G128" s="65">
        <v>1.2038196E-5</v>
      </c>
      <c r="I128" s="65">
        <f t="shared" si="1"/>
        <v>1.2804145040000001E-3</v>
      </c>
    </row>
    <row r="129" spans="1:9" x14ac:dyDescent="0.3">
      <c r="A129" s="46">
        <v>128</v>
      </c>
      <c r="B129" s="47">
        <v>7999</v>
      </c>
      <c r="C129" s="48" t="s">
        <v>306</v>
      </c>
      <c r="D129" s="58" t="s">
        <v>298</v>
      </c>
      <c r="E129" s="50">
        <v>1.26133661E-3</v>
      </c>
      <c r="G129" s="65">
        <v>1.1971381999999999E-5</v>
      </c>
      <c r="I129" s="65">
        <f t="shared" si="1"/>
        <v>1.2733079919999999E-3</v>
      </c>
    </row>
    <row r="130" spans="1:9" x14ac:dyDescent="0.3">
      <c r="A130" s="46">
        <v>129</v>
      </c>
      <c r="B130" s="47">
        <v>8760</v>
      </c>
      <c r="C130" s="48" t="s">
        <v>1768</v>
      </c>
      <c r="D130" s="58" t="s">
        <v>5153</v>
      </c>
      <c r="E130" s="50">
        <v>1.2524891670000001E-3</v>
      </c>
      <c r="G130" s="65">
        <v>1.1887411000000001E-5</v>
      </c>
      <c r="I130" s="65">
        <f t="shared" si="1"/>
        <v>1.2643765780000001E-3</v>
      </c>
    </row>
    <row r="131" spans="1:9" x14ac:dyDescent="0.3">
      <c r="A131" s="46">
        <v>130</v>
      </c>
      <c r="B131" s="47">
        <v>8616</v>
      </c>
      <c r="C131" s="48" t="s">
        <v>573</v>
      </c>
      <c r="D131" s="58" t="s">
        <v>1639</v>
      </c>
      <c r="E131" s="50">
        <v>1.2479522670000001E-3</v>
      </c>
      <c r="G131" s="65">
        <v>1.1844351000000001E-5</v>
      </c>
      <c r="I131" s="65">
        <f t="shared" ref="I131:I194" si="2">E131+G131</f>
        <v>1.259796618E-3</v>
      </c>
    </row>
    <row r="132" spans="1:9" x14ac:dyDescent="0.3">
      <c r="A132" s="46">
        <v>131</v>
      </c>
      <c r="B132" s="47">
        <v>8089</v>
      </c>
      <c r="C132" s="48" t="s">
        <v>358</v>
      </c>
      <c r="D132" s="58" t="s">
        <v>1303</v>
      </c>
      <c r="E132" s="50">
        <v>1.2253306190000001E-3</v>
      </c>
      <c r="G132" s="65">
        <v>1.1629649E-5</v>
      </c>
      <c r="I132" s="65">
        <f t="shared" si="2"/>
        <v>1.2369602680000001E-3</v>
      </c>
    </row>
    <row r="133" spans="1:9" x14ac:dyDescent="0.3">
      <c r="A133" s="46">
        <v>132</v>
      </c>
      <c r="B133" s="47">
        <v>8066</v>
      </c>
      <c r="C133" s="48" t="s">
        <v>1327</v>
      </c>
      <c r="D133" s="58" t="s">
        <v>1303</v>
      </c>
      <c r="E133" s="50">
        <v>1.1984489500000001E-3</v>
      </c>
      <c r="G133" s="65">
        <v>1.1374513999999999E-5</v>
      </c>
      <c r="I133" s="65">
        <f t="shared" si="2"/>
        <v>1.2098234640000002E-3</v>
      </c>
    </row>
    <row r="134" spans="1:9" x14ac:dyDescent="0.3">
      <c r="A134" s="46">
        <v>133</v>
      </c>
      <c r="B134" s="47">
        <v>7680</v>
      </c>
      <c r="C134" s="48" t="s">
        <v>1071</v>
      </c>
      <c r="D134" s="58" t="s">
        <v>5148</v>
      </c>
      <c r="E134" s="50">
        <v>1.1983911050000001E-3</v>
      </c>
      <c r="G134" s="65">
        <v>1.1373965000000001E-5</v>
      </c>
      <c r="I134" s="65">
        <f t="shared" si="2"/>
        <v>1.20976507E-3</v>
      </c>
    </row>
    <row r="135" spans="1:9" x14ac:dyDescent="0.3">
      <c r="A135" s="46">
        <v>134</v>
      </c>
      <c r="B135" s="47">
        <v>8683</v>
      </c>
      <c r="C135" s="48" t="s">
        <v>605</v>
      </c>
      <c r="D135" s="58" t="s">
        <v>1705</v>
      </c>
      <c r="E135" s="50">
        <v>1.1974130859999999E-3</v>
      </c>
      <c r="G135" s="65">
        <v>1.1364682000000001E-5</v>
      </c>
      <c r="I135" s="65">
        <f t="shared" si="2"/>
        <v>1.2087777679999998E-3</v>
      </c>
    </row>
    <row r="136" spans="1:9" x14ac:dyDescent="0.3">
      <c r="A136" s="46">
        <v>135</v>
      </c>
      <c r="B136" s="47">
        <v>9214</v>
      </c>
      <c r="C136" s="48" t="s">
        <v>813</v>
      </c>
      <c r="D136" s="58" t="s">
        <v>797</v>
      </c>
      <c r="E136" s="50">
        <v>1.1949307979999999E-3</v>
      </c>
      <c r="G136" s="65">
        <v>1.1341123E-5</v>
      </c>
      <c r="I136" s="65">
        <f t="shared" si="2"/>
        <v>1.2062719209999999E-3</v>
      </c>
    </row>
    <row r="137" spans="1:9" x14ac:dyDescent="0.3">
      <c r="A137" s="46">
        <v>136</v>
      </c>
      <c r="B137" s="47">
        <v>9238</v>
      </c>
      <c r="C137" s="48" t="s">
        <v>832</v>
      </c>
      <c r="D137" s="58" t="s">
        <v>5147</v>
      </c>
      <c r="E137" s="50">
        <v>1.164193916E-3</v>
      </c>
      <c r="G137" s="65">
        <v>1.1049398000000001E-5</v>
      </c>
      <c r="I137" s="65">
        <f t="shared" si="2"/>
        <v>1.1752433140000001E-3</v>
      </c>
    </row>
    <row r="138" spans="1:9" x14ac:dyDescent="0.3">
      <c r="A138" s="46">
        <v>137</v>
      </c>
      <c r="B138" s="47">
        <v>8241</v>
      </c>
      <c r="C138" s="48" t="s">
        <v>1502</v>
      </c>
      <c r="D138" s="58" t="s">
        <v>1498</v>
      </c>
      <c r="E138" s="50">
        <v>1.1621632800000001E-3</v>
      </c>
      <c r="G138" s="65">
        <v>1.1030125E-5</v>
      </c>
      <c r="I138" s="65">
        <f t="shared" si="2"/>
        <v>1.173193405E-3</v>
      </c>
    </row>
    <row r="139" spans="1:9" x14ac:dyDescent="0.3">
      <c r="A139" s="46">
        <v>138</v>
      </c>
      <c r="B139" s="47">
        <v>9393</v>
      </c>
      <c r="C139" s="48" t="s">
        <v>931</v>
      </c>
      <c r="D139" s="58" t="s">
        <v>2096</v>
      </c>
      <c r="E139" s="50">
        <v>1.1514545819999999E-3</v>
      </c>
      <c r="G139" s="65">
        <v>1.0928489E-5</v>
      </c>
      <c r="I139" s="65">
        <f t="shared" si="2"/>
        <v>1.1623830710000001E-3</v>
      </c>
    </row>
    <row r="140" spans="1:9" x14ac:dyDescent="0.3">
      <c r="A140" s="46">
        <v>139</v>
      </c>
      <c r="B140" s="47">
        <v>7967</v>
      </c>
      <c r="C140" s="48" t="s">
        <v>270</v>
      </c>
      <c r="D140" s="58" t="s">
        <v>1254</v>
      </c>
      <c r="E140" s="50">
        <v>1.1513747559999999E-3</v>
      </c>
      <c r="G140" s="65">
        <v>1.0927731E-5</v>
      </c>
      <c r="I140" s="65">
        <f t="shared" si="2"/>
        <v>1.162302487E-3</v>
      </c>
    </row>
    <row r="141" spans="1:9" x14ac:dyDescent="0.3">
      <c r="A141" s="46">
        <v>140</v>
      </c>
      <c r="B141" s="47">
        <v>7664</v>
      </c>
      <c r="C141" s="48" t="s">
        <v>290</v>
      </c>
      <c r="D141" s="58" t="s">
        <v>1032</v>
      </c>
      <c r="E141" s="50">
        <v>1.1494252870000001E-3</v>
      </c>
      <c r="G141" s="65">
        <v>1.0909229E-5</v>
      </c>
      <c r="I141" s="65">
        <f t="shared" si="2"/>
        <v>1.1603345160000002E-3</v>
      </c>
    </row>
    <row r="142" spans="1:9" x14ac:dyDescent="0.3">
      <c r="A142" s="46">
        <v>141</v>
      </c>
      <c r="B142" s="47">
        <v>8217</v>
      </c>
      <c r="C142" s="48" t="s">
        <v>405</v>
      </c>
      <c r="D142" s="58" t="s">
        <v>1422</v>
      </c>
      <c r="E142" s="50">
        <v>1.133550899E-3</v>
      </c>
      <c r="G142" s="65">
        <v>1.0758565E-5</v>
      </c>
      <c r="I142" s="65">
        <f t="shared" si="2"/>
        <v>1.1443094639999999E-3</v>
      </c>
    </row>
    <row r="143" spans="1:9" x14ac:dyDescent="0.3">
      <c r="A143" s="46">
        <v>142</v>
      </c>
      <c r="B143" s="47">
        <v>9352</v>
      </c>
      <c r="C143" s="48" t="s">
        <v>2092</v>
      </c>
      <c r="D143" s="58" t="s">
        <v>2092</v>
      </c>
      <c r="E143" s="50">
        <v>1.122540604E-3</v>
      </c>
      <c r="G143" s="65">
        <v>1.0654066000000001E-5</v>
      </c>
      <c r="I143" s="65">
        <f t="shared" si="2"/>
        <v>1.1331946700000001E-3</v>
      </c>
    </row>
    <row r="144" spans="1:9" x14ac:dyDescent="0.3">
      <c r="A144" s="46">
        <v>143</v>
      </c>
      <c r="B144" s="47">
        <v>7666</v>
      </c>
      <c r="C144" s="48" t="s">
        <v>94</v>
      </c>
      <c r="D144" s="58" t="s">
        <v>1032</v>
      </c>
      <c r="E144" s="50">
        <v>1.1015998879999999E-3</v>
      </c>
      <c r="G144" s="65">
        <v>1.0455316999999999E-5</v>
      </c>
      <c r="I144" s="65">
        <f t="shared" si="2"/>
        <v>1.1120552049999999E-3</v>
      </c>
    </row>
    <row r="145" spans="1:9" x14ac:dyDescent="0.3">
      <c r="A145" s="46">
        <v>144</v>
      </c>
      <c r="B145" s="47">
        <v>8580</v>
      </c>
      <c r="C145" s="48" t="s">
        <v>1635</v>
      </c>
      <c r="D145" s="58" t="s">
        <v>1603</v>
      </c>
      <c r="E145" s="50">
        <v>1.0997485790000001E-3</v>
      </c>
      <c r="G145" s="65">
        <v>1.0437745999999999E-5</v>
      </c>
      <c r="I145" s="65">
        <f t="shared" si="2"/>
        <v>1.110186325E-3</v>
      </c>
    </row>
    <row r="146" spans="1:9" x14ac:dyDescent="0.3">
      <c r="A146" s="46">
        <v>145</v>
      </c>
      <c r="B146" s="47">
        <v>9367</v>
      </c>
      <c r="C146" s="48" t="s">
        <v>919</v>
      </c>
      <c r="D146" s="58" t="s">
        <v>919</v>
      </c>
      <c r="E146" s="50">
        <v>1.090168446E-3</v>
      </c>
      <c r="G146" s="65">
        <v>1.034682E-5</v>
      </c>
      <c r="I146" s="65">
        <f t="shared" si="2"/>
        <v>1.1005152660000001E-3</v>
      </c>
    </row>
    <row r="147" spans="1:9" x14ac:dyDescent="0.3">
      <c r="A147" s="46">
        <v>146</v>
      </c>
      <c r="B147" s="47">
        <v>8298</v>
      </c>
      <c r="C147" s="48" t="s">
        <v>454</v>
      </c>
      <c r="D147" s="58" t="s">
        <v>454</v>
      </c>
      <c r="E147" s="50">
        <v>1.089766836E-3</v>
      </c>
      <c r="G147" s="65">
        <v>1.0343009E-5</v>
      </c>
      <c r="I147" s="65">
        <f t="shared" si="2"/>
        <v>1.100109845E-3</v>
      </c>
    </row>
    <row r="148" spans="1:9" x14ac:dyDescent="0.3">
      <c r="A148" s="46">
        <v>147</v>
      </c>
      <c r="B148" s="47">
        <v>8233</v>
      </c>
      <c r="C148" s="48" t="s">
        <v>429</v>
      </c>
      <c r="D148" s="58" t="s">
        <v>1422</v>
      </c>
      <c r="E148" s="50">
        <v>1.053972703E-3</v>
      </c>
      <c r="G148" s="65">
        <v>1.0003286E-5</v>
      </c>
      <c r="I148" s="65">
        <f t="shared" si="2"/>
        <v>1.0639759889999999E-3</v>
      </c>
    </row>
    <row r="149" spans="1:9" x14ac:dyDescent="0.3">
      <c r="A149" s="46">
        <v>148</v>
      </c>
      <c r="B149" s="47">
        <v>7899</v>
      </c>
      <c r="C149" s="48" t="s">
        <v>230</v>
      </c>
      <c r="D149" s="58" t="s">
        <v>5145</v>
      </c>
      <c r="E149" s="50">
        <v>1.0484071009999999E-3</v>
      </c>
      <c r="G149" s="65">
        <v>9.9504620000000001E-6</v>
      </c>
      <c r="I149" s="65">
        <f t="shared" si="2"/>
        <v>1.0583575629999999E-3</v>
      </c>
    </row>
    <row r="150" spans="1:9" x14ac:dyDescent="0.3">
      <c r="A150" s="46">
        <v>149</v>
      </c>
      <c r="B150" s="47">
        <v>7881</v>
      </c>
      <c r="C150" s="48" t="s">
        <v>1170</v>
      </c>
      <c r="D150" s="58" t="s">
        <v>5145</v>
      </c>
      <c r="E150" s="50">
        <v>1.0081065449999999E-3</v>
      </c>
      <c r="G150" s="65">
        <v>9.5679690000000008E-6</v>
      </c>
      <c r="I150" s="65">
        <f t="shared" si="2"/>
        <v>1.017674514E-3</v>
      </c>
    </row>
    <row r="151" spans="1:9" x14ac:dyDescent="0.3">
      <c r="A151" s="46">
        <v>150</v>
      </c>
      <c r="B151" s="47">
        <v>8878</v>
      </c>
      <c r="C151" s="48" t="s">
        <v>689</v>
      </c>
      <c r="D151" s="58" t="s">
        <v>689</v>
      </c>
      <c r="E151" s="50">
        <v>9.8743312599999995E-4</v>
      </c>
      <c r="G151" s="65">
        <v>9.3717569999999997E-6</v>
      </c>
      <c r="I151" s="65">
        <f t="shared" si="2"/>
        <v>9.9680488299999995E-4</v>
      </c>
    </row>
    <row r="152" spans="1:9" x14ac:dyDescent="0.3">
      <c r="A152" s="46">
        <v>151</v>
      </c>
      <c r="B152" s="47">
        <v>8799</v>
      </c>
      <c r="C152" s="48" t="s">
        <v>665</v>
      </c>
      <c r="D152" s="58" t="s">
        <v>1777</v>
      </c>
      <c r="E152" s="50">
        <v>9.6730565000000001E-4</v>
      </c>
      <c r="G152" s="65">
        <v>9.1807259999999995E-6</v>
      </c>
      <c r="I152" s="65">
        <f t="shared" si="2"/>
        <v>9.7648637600000006E-4</v>
      </c>
    </row>
    <row r="153" spans="1:9" x14ac:dyDescent="0.3">
      <c r="A153" s="46">
        <v>152</v>
      </c>
      <c r="B153" s="47">
        <v>9519</v>
      </c>
      <c r="C153" s="48" t="s">
        <v>2146</v>
      </c>
      <c r="D153" s="58" t="s">
        <v>2146</v>
      </c>
      <c r="E153" s="50">
        <v>9.5914735400000003E-4</v>
      </c>
      <c r="G153" s="65">
        <v>9.1032949999999994E-6</v>
      </c>
      <c r="I153" s="65">
        <f t="shared" si="2"/>
        <v>9.6825064900000004E-4</v>
      </c>
    </row>
    <row r="154" spans="1:9" x14ac:dyDescent="0.3">
      <c r="A154" s="46">
        <v>153</v>
      </c>
      <c r="B154" s="47">
        <v>8230</v>
      </c>
      <c r="C154" s="48" t="s">
        <v>761</v>
      </c>
      <c r="D154" s="58" t="s">
        <v>1422</v>
      </c>
      <c r="E154" s="50">
        <v>9.5385281200000005E-4</v>
      </c>
      <c r="G154" s="65">
        <v>9.0530449999999993E-6</v>
      </c>
      <c r="I154" s="65">
        <f t="shared" si="2"/>
        <v>9.6290585700000006E-4</v>
      </c>
    </row>
    <row r="155" spans="1:9" x14ac:dyDescent="0.3">
      <c r="A155" s="46">
        <v>154</v>
      </c>
      <c r="B155" s="47">
        <v>7989</v>
      </c>
      <c r="C155" s="48" t="s">
        <v>1262</v>
      </c>
      <c r="D155" s="58" t="s">
        <v>5154</v>
      </c>
      <c r="E155" s="50">
        <v>9.4991295000000002E-4</v>
      </c>
      <c r="G155" s="65">
        <v>9.0156510000000001E-6</v>
      </c>
      <c r="I155" s="65">
        <f t="shared" si="2"/>
        <v>9.5892860100000004E-4</v>
      </c>
    </row>
    <row r="156" spans="1:9" x14ac:dyDescent="0.3">
      <c r="A156" s="46">
        <v>155</v>
      </c>
      <c r="B156" s="47">
        <v>7868</v>
      </c>
      <c r="C156" s="48" t="s">
        <v>1146</v>
      </c>
      <c r="D156" s="58" t="s">
        <v>5145</v>
      </c>
      <c r="E156" s="50">
        <v>9.3679036600000001E-4</v>
      </c>
      <c r="G156" s="65">
        <v>8.8911050000000007E-6</v>
      </c>
      <c r="I156" s="65">
        <f t="shared" si="2"/>
        <v>9.4568147100000004E-4</v>
      </c>
    </row>
    <row r="157" spans="1:9" x14ac:dyDescent="0.3">
      <c r="A157" s="46">
        <v>156</v>
      </c>
      <c r="B157" s="47">
        <v>8605</v>
      </c>
      <c r="C157" s="48" t="s">
        <v>1647</v>
      </c>
      <c r="D157" s="58" t="s">
        <v>1639</v>
      </c>
      <c r="E157" s="50">
        <v>9.3669208100000004E-4</v>
      </c>
      <c r="G157" s="65">
        <v>8.8901720000000001E-6</v>
      </c>
      <c r="I157" s="65">
        <f t="shared" si="2"/>
        <v>9.4558225300000001E-4</v>
      </c>
    </row>
    <row r="158" spans="1:9" x14ac:dyDescent="0.3">
      <c r="A158" s="46">
        <v>157</v>
      </c>
      <c r="B158" s="47">
        <v>8961</v>
      </c>
      <c r="C158" s="48" t="s">
        <v>1843</v>
      </c>
      <c r="D158" s="58" t="s">
        <v>1843</v>
      </c>
      <c r="E158" s="50">
        <v>9.3408832800000001E-4</v>
      </c>
      <c r="G158" s="65">
        <v>8.8654589999999996E-6</v>
      </c>
      <c r="I158" s="65">
        <f t="shared" si="2"/>
        <v>9.4295378699999995E-4</v>
      </c>
    </row>
    <row r="159" spans="1:9" x14ac:dyDescent="0.3">
      <c r="A159" s="46">
        <v>158</v>
      </c>
      <c r="B159" s="47">
        <v>7523</v>
      </c>
      <c r="C159" s="48" t="s">
        <v>999</v>
      </c>
      <c r="D159" s="58" t="s">
        <v>991</v>
      </c>
      <c r="E159" s="50">
        <v>9.3104820400000002E-4</v>
      </c>
      <c r="G159" s="65">
        <v>8.8366060000000008E-6</v>
      </c>
      <c r="I159" s="65">
        <f t="shared" si="2"/>
        <v>9.3988481E-4</v>
      </c>
    </row>
    <row r="160" spans="1:9" x14ac:dyDescent="0.3">
      <c r="A160" s="46">
        <v>159</v>
      </c>
      <c r="B160" s="47">
        <v>8446</v>
      </c>
      <c r="C160" s="48" t="s">
        <v>1540</v>
      </c>
      <c r="D160" s="58" t="s">
        <v>485</v>
      </c>
      <c r="E160" s="50">
        <v>9.1614679400000003E-4</v>
      </c>
      <c r="G160" s="65">
        <v>8.6951760000000004E-6</v>
      </c>
      <c r="I160" s="65">
        <f t="shared" si="2"/>
        <v>9.2484197000000006E-4</v>
      </c>
    </row>
    <row r="161" spans="1:9" x14ac:dyDescent="0.3">
      <c r="A161" s="46">
        <v>160</v>
      </c>
      <c r="B161" s="47">
        <v>8080</v>
      </c>
      <c r="C161" s="48" t="s">
        <v>1346</v>
      </c>
      <c r="D161" s="58" t="s">
        <v>1303</v>
      </c>
      <c r="E161" s="50">
        <v>9.1573321599999996E-4</v>
      </c>
      <c r="G161" s="65">
        <v>8.6912510000000002E-6</v>
      </c>
      <c r="I161" s="65">
        <f t="shared" si="2"/>
        <v>9.2442446699999995E-4</v>
      </c>
    </row>
    <row r="162" spans="1:9" x14ac:dyDescent="0.3">
      <c r="A162" s="46">
        <v>161</v>
      </c>
      <c r="B162" s="47">
        <v>8748</v>
      </c>
      <c r="C162" s="48" t="s">
        <v>1764</v>
      </c>
      <c r="D162" s="58" t="s">
        <v>1756</v>
      </c>
      <c r="E162" s="50">
        <v>8.9991730199999996E-4</v>
      </c>
      <c r="G162" s="65">
        <v>8.5411410000000008E-6</v>
      </c>
      <c r="I162" s="65">
        <f t="shared" si="2"/>
        <v>9.0845844299999997E-4</v>
      </c>
    </row>
    <row r="163" spans="1:9" x14ac:dyDescent="0.3">
      <c r="A163" s="46">
        <v>162</v>
      </c>
      <c r="B163" s="47">
        <v>8801</v>
      </c>
      <c r="C163" s="48" t="s">
        <v>669</v>
      </c>
      <c r="D163" s="58" t="s">
        <v>1777</v>
      </c>
      <c r="E163" s="50">
        <v>8.9057342200000002E-4</v>
      </c>
      <c r="G163" s="65">
        <v>8.4524579999999992E-6</v>
      </c>
      <c r="I163" s="65">
        <f t="shared" si="2"/>
        <v>8.9902587999999997E-4</v>
      </c>
    </row>
    <row r="164" spans="1:9" x14ac:dyDescent="0.3">
      <c r="A164" s="46">
        <v>163</v>
      </c>
      <c r="B164" s="47">
        <v>8641</v>
      </c>
      <c r="C164" s="48" t="s">
        <v>1674</v>
      </c>
      <c r="D164" s="58" t="s">
        <v>1662</v>
      </c>
      <c r="E164" s="50">
        <v>8.9006335199999997E-4</v>
      </c>
      <c r="G164" s="65">
        <v>8.4476170000000001E-6</v>
      </c>
      <c r="I164" s="65">
        <f t="shared" si="2"/>
        <v>8.9851096899999996E-4</v>
      </c>
    </row>
    <row r="165" spans="1:9" x14ac:dyDescent="0.3">
      <c r="A165" s="46">
        <v>164</v>
      </c>
      <c r="B165" s="47">
        <v>8653</v>
      </c>
      <c r="C165" s="48" t="s">
        <v>1685</v>
      </c>
      <c r="D165" s="58" t="s">
        <v>5155</v>
      </c>
      <c r="E165" s="50">
        <v>8.8949011600000002E-4</v>
      </c>
      <c r="G165" s="65">
        <v>8.4421770000000007E-6</v>
      </c>
      <c r="I165" s="65">
        <f t="shared" si="2"/>
        <v>8.9793229300000007E-4</v>
      </c>
    </row>
    <row r="166" spans="1:9" x14ac:dyDescent="0.3">
      <c r="A166" s="46">
        <v>165</v>
      </c>
      <c r="B166" s="47">
        <v>8483</v>
      </c>
      <c r="C166" s="48" t="s">
        <v>529</v>
      </c>
      <c r="D166" s="58" t="s">
        <v>533</v>
      </c>
      <c r="E166" s="50">
        <v>8.8857269600000005E-4</v>
      </c>
      <c r="G166" s="65">
        <v>8.433469E-6</v>
      </c>
      <c r="I166" s="65">
        <f t="shared" si="2"/>
        <v>8.970061650000001E-4</v>
      </c>
    </row>
    <row r="167" spans="1:9" x14ac:dyDescent="0.3">
      <c r="A167" s="46">
        <v>166</v>
      </c>
      <c r="B167" s="47">
        <v>8081</v>
      </c>
      <c r="C167" s="48" t="s">
        <v>342</v>
      </c>
      <c r="D167" s="58" t="s">
        <v>1303</v>
      </c>
      <c r="E167" s="50">
        <v>8.8182565700000001E-4</v>
      </c>
      <c r="G167" s="65">
        <v>8.3694330000000001E-6</v>
      </c>
      <c r="I167" s="65">
        <f t="shared" si="2"/>
        <v>8.9019509000000006E-4</v>
      </c>
    </row>
    <row r="168" spans="1:9" x14ac:dyDescent="0.3">
      <c r="A168" s="46">
        <v>167</v>
      </c>
      <c r="B168" s="47">
        <v>9395</v>
      </c>
      <c r="C168" s="48" t="s">
        <v>2112</v>
      </c>
      <c r="D168" s="58" t="s">
        <v>2096</v>
      </c>
      <c r="E168" s="50">
        <v>8.7429564799999999E-4</v>
      </c>
      <c r="G168" s="65">
        <v>8.2979650000000001E-6</v>
      </c>
      <c r="I168" s="65">
        <f t="shared" si="2"/>
        <v>8.8259361300000003E-4</v>
      </c>
    </row>
    <row r="169" spans="1:9" x14ac:dyDescent="0.3">
      <c r="A169" s="46">
        <v>168</v>
      </c>
      <c r="B169" s="47">
        <v>9386</v>
      </c>
      <c r="C169" s="48" t="s">
        <v>2100</v>
      </c>
      <c r="D169" s="58" t="s">
        <v>2096</v>
      </c>
      <c r="E169" s="50">
        <v>8.7359751500000005E-4</v>
      </c>
      <c r="G169" s="65">
        <v>8.2913389999999997E-6</v>
      </c>
      <c r="I169" s="65">
        <f t="shared" si="2"/>
        <v>8.81888854E-4</v>
      </c>
    </row>
    <row r="170" spans="1:9" x14ac:dyDescent="0.3">
      <c r="A170" s="46">
        <v>169</v>
      </c>
      <c r="B170" s="47">
        <v>8816</v>
      </c>
      <c r="C170" s="48" t="s">
        <v>1823</v>
      </c>
      <c r="D170" s="58" t="s">
        <v>1823</v>
      </c>
      <c r="E170" s="50">
        <v>8.7356834600000005E-4</v>
      </c>
      <c r="G170" s="65">
        <v>8.2910629999999997E-6</v>
      </c>
      <c r="I170" s="65">
        <f t="shared" si="2"/>
        <v>8.8185940900000002E-4</v>
      </c>
    </row>
    <row r="171" spans="1:9" x14ac:dyDescent="0.3">
      <c r="A171" s="46">
        <v>170</v>
      </c>
      <c r="B171" s="47">
        <v>8746</v>
      </c>
      <c r="C171" s="48" t="s">
        <v>641</v>
      </c>
      <c r="D171" s="58" t="s">
        <v>1756</v>
      </c>
      <c r="E171" s="50">
        <v>8.6948092700000004E-4</v>
      </c>
      <c r="G171" s="65">
        <v>8.2522690000000008E-6</v>
      </c>
      <c r="I171" s="65">
        <f t="shared" si="2"/>
        <v>8.7773319600000009E-4</v>
      </c>
    </row>
    <row r="172" spans="1:9" x14ac:dyDescent="0.3">
      <c r="A172" s="46">
        <v>171</v>
      </c>
      <c r="B172" s="47">
        <v>8229</v>
      </c>
      <c r="C172" s="48" t="s">
        <v>1479</v>
      </c>
      <c r="D172" s="58" t="s">
        <v>1422</v>
      </c>
      <c r="E172" s="50">
        <v>8.6141517999999996E-4</v>
      </c>
      <c r="G172" s="65">
        <v>8.1757170000000002E-6</v>
      </c>
      <c r="I172" s="65">
        <f t="shared" si="2"/>
        <v>8.6959089699999994E-4</v>
      </c>
    </row>
    <row r="173" spans="1:9" x14ac:dyDescent="0.3">
      <c r="A173" s="46">
        <v>172</v>
      </c>
      <c r="B173" s="47">
        <v>7869</v>
      </c>
      <c r="C173" s="48" t="s">
        <v>198</v>
      </c>
      <c r="D173" s="58" t="s">
        <v>5145</v>
      </c>
      <c r="E173" s="50">
        <v>8.6140462099999998E-4</v>
      </c>
      <c r="G173" s="65">
        <v>8.1756160000000006E-6</v>
      </c>
      <c r="I173" s="65">
        <f t="shared" si="2"/>
        <v>8.6958023699999993E-4</v>
      </c>
    </row>
    <row r="174" spans="1:9" x14ac:dyDescent="0.3">
      <c r="A174" s="46">
        <v>173</v>
      </c>
      <c r="B174" s="47">
        <v>7640</v>
      </c>
      <c r="C174" s="48" t="s">
        <v>5156</v>
      </c>
      <c r="D174" s="58" t="s">
        <v>82</v>
      </c>
      <c r="E174" s="50">
        <v>8.5825389200000002E-4</v>
      </c>
      <c r="G174" s="65">
        <v>8.1457129999999995E-6</v>
      </c>
      <c r="I174" s="65">
        <f t="shared" si="2"/>
        <v>8.6639960499999998E-4</v>
      </c>
    </row>
    <row r="175" spans="1:9" x14ac:dyDescent="0.3">
      <c r="A175" s="46">
        <v>174</v>
      </c>
      <c r="B175" s="47">
        <v>9411</v>
      </c>
      <c r="C175" s="48" t="s">
        <v>2123</v>
      </c>
      <c r="D175" s="58" t="s">
        <v>943</v>
      </c>
      <c r="E175" s="50">
        <v>8.5291716400000001E-4</v>
      </c>
      <c r="G175" s="65">
        <v>8.0950619999999992E-6</v>
      </c>
      <c r="I175" s="65">
        <f t="shared" si="2"/>
        <v>8.6101222600000005E-4</v>
      </c>
    </row>
    <row r="176" spans="1:9" x14ac:dyDescent="0.3">
      <c r="A176" s="46">
        <v>175</v>
      </c>
      <c r="B176" s="47">
        <v>8197</v>
      </c>
      <c r="C176" s="48" t="s">
        <v>393</v>
      </c>
      <c r="D176" s="58" t="s">
        <v>1422</v>
      </c>
      <c r="E176" s="50">
        <v>8.5189585800000002E-4</v>
      </c>
      <c r="G176" s="65">
        <v>8.0853679999999997E-6</v>
      </c>
      <c r="I176" s="65">
        <f t="shared" si="2"/>
        <v>8.5998122599999997E-4</v>
      </c>
    </row>
    <row r="177" spans="1:9" x14ac:dyDescent="0.3">
      <c r="A177" s="46">
        <v>176</v>
      </c>
      <c r="B177" s="47">
        <v>8677</v>
      </c>
      <c r="C177" s="48" t="s">
        <v>1709</v>
      </c>
      <c r="D177" s="58" t="s">
        <v>1705</v>
      </c>
      <c r="E177" s="50">
        <v>8.5094267199999996E-4</v>
      </c>
      <c r="G177" s="65">
        <v>8.0763219999999994E-6</v>
      </c>
      <c r="I177" s="65">
        <f t="shared" si="2"/>
        <v>8.5901899399999995E-4</v>
      </c>
    </row>
    <row r="178" spans="1:9" x14ac:dyDescent="0.3">
      <c r="A178" s="46">
        <v>177</v>
      </c>
      <c r="B178" s="47">
        <v>9248</v>
      </c>
      <c r="C178" s="48" t="s">
        <v>844</v>
      </c>
      <c r="D178" s="58" t="s">
        <v>5147</v>
      </c>
      <c r="E178" s="50">
        <v>8.4758020499999995E-4</v>
      </c>
      <c r="G178" s="65">
        <v>8.0444080000000007E-6</v>
      </c>
      <c r="I178" s="65">
        <f t="shared" si="2"/>
        <v>8.5562461299999997E-4</v>
      </c>
    </row>
    <row r="179" spans="1:9" x14ac:dyDescent="0.3">
      <c r="A179" s="46">
        <v>178</v>
      </c>
      <c r="B179" s="47">
        <v>8151</v>
      </c>
      <c r="C179" s="48" t="s">
        <v>370</v>
      </c>
      <c r="D179" s="58" t="s">
        <v>366</v>
      </c>
      <c r="E179" s="50">
        <v>8.4365804599999998E-4</v>
      </c>
      <c r="G179" s="65">
        <v>8.0071830000000003E-6</v>
      </c>
      <c r="I179" s="65">
        <f t="shared" si="2"/>
        <v>8.5166522899999999E-4</v>
      </c>
    </row>
    <row r="180" spans="1:9" x14ac:dyDescent="0.3">
      <c r="A180" s="46">
        <v>179</v>
      </c>
      <c r="B180" s="47">
        <v>8915</v>
      </c>
      <c r="C180" s="48" t="s">
        <v>697</v>
      </c>
      <c r="D180" s="58" t="s">
        <v>697</v>
      </c>
      <c r="E180" s="50">
        <v>8.3972115999999999E-4</v>
      </c>
      <c r="G180" s="65">
        <v>7.9698180000000004E-6</v>
      </c>
      <c r="I180" s="65">
        <f t="shared" si="2"/>
        <v>8.4769097800000001E-4</v>
      </c>
    </row>
    <row r="181" spans="1:9" x14ac:dyDescent="0.3">
      <c r="A181" s="46">
        <v>180</v>
      </c>
      <c r="B181" s="47">
        <v>9246</v>
      </c>
      <c r="C181" s="48" t="s">
        <v>2015</v>
      </c>
      <c r="D181" s="58" t="s">
        <v>5147</v>
      </c>
      <c r="E181" s="50">
        <v>8.3350848499999996E-4</v>
      </c>
      <c r="G181" s="65">
        <v>7.9108530000000005E-6</v>
      </c>
      <c r="I181" s="65">
        <f t="shared" si="2"/>
        <v>8.4141933799999999E-4</v>
      </c>
    </row>
    <row r="182" spans="1:9" x14ac:dyDescent="0.3">
      <c r="A182" s="46">
        <v>181</v>
      </c>
      <c r="B182" s="47">
        <v>8598</v>
      </c>
      <c r="C182" s="48" t="s">
        <v>1643</v>
      </c>
      <c r="D182" s="58" t="s">
        <v>1639</v>
      </c>
      <c r="E182" s="50">
        <v>8.3005749000000003E-4</v>
      </c>
      <c r="G182" s="65">
        <v>7.8781E-6</v>
      </c>
      <c r="I182" s="65">
        <f t="shared" si="2"/>
        <v>8.3793559000000007E-4</v>
      </c>
    </row>
    <row r="183" spans="1:9" x14ac:dyDescent="0.3">
      <c r="A183" s="46">
        <v>182</v>
      </c>
      <c r="B183" s="47">
        <v>8470</v>
      </c>
      <c r="C183" s="48" t="s">
        <v>513</v>
      </c>
      <c r="D183" s="58" t="s">
        <v>1548</v>
      </c>
      <c r="E183" s="50">
        <v>8.28627046E-4</v>
      </c>
      <c r="G183" s="65">
        <v>7.8645230000000003E-6</v>
      </c>
      <c r="I183" s="65">
        <f t="shared" si="2"/>
        <v>8.3649156899999997E-4</v>
      </c>
    </row>
    <row r="184" spans="1:9" x14ac:dyDescent="0.3">
      <c r="A184" s="46">
        <v>183</v>
      </c>
      <c r="B184" s="47">
        <v>8070</v>
      </c>
      <c r="C184" s="48" t="s">
        <v>334</v>
      </c>
      <c r="D184" s="58" t="s">
        <v>1303</v>
      </c>
      <c r="E184" s="50">
        <v>8.1989090199999996E-4</v>
      </c>
      <c r="G184" s="65">
        <v>7.7816080000000004E-6</v>
      </c>
      <c r="I184" s="65">
        <f t="shared" si="2"/>
        <v>8.2767250999999991E-4</v>
      </c>
    </row>
    <row r="185" spans="1:9" x14ac:dyDescent="0.3">
      <c r="A185" s="46">
        <v>184</v>
      </c>
      <c r="B185" s="47">
        <v>8791</v>
      </c>
      <c r="C185" s="48" t="s">
        <v>1789</v>
      </c>
      <c r="D185" s="58" t="s">
        <v>1777</v>
      </c>
      <c r="E185" s="50">
        <v>8.1779770000000001E-4</v>
      </c>
      <c r="G185" s="65">
        <v>7.7617420000000005E-6</v>
      </c>
      <c r="I185" s="65">
        <f t="shared" si="2"/>
        <v>8.2555944199999998E-4</v>
      </c>
    </row>
    <row r="186" spans="1:9" x14ac:dyDescent="0.3">
      <c r="A186" s="46">
        <v>185</v>
      </c>
      <c r="B186" s="47">
        <v>8798</v>
      </c>
      <c r="C186" s="48" t="s">
        <v>1797</v>
      </c>
      <c r="D186" s="58" t="s">
        <v>1777</v>
      </c>
      <c r="E186" s="50">
        <v>8.1168310000000003E-4</v>
      </c>
      <c r="G186" s="65">
        <v>7.7037080000000007E-6</v>
      </c>
      <c r="I186" s="65">
        <f t="shared" si="2"/>
        <v>8.1938680799999999E-4</v>
      </c>
    </row>
    <row r="187" spans="1:9" x14ac:dyDescent="0.3">
      <c r="A187" s="46">
        <v>186</v>
      </c>
      <c r="B187" s="47">
        <v>7662</v>
      </c>
      <c r="C187" s="48" t="s">
        <v>1044</v>
      </c>
      <c r="D187" s="58" t="s">
        <v>1032</v>
      </c>
      <c r="E187" s="50">
        <v>8.0107542499999998E-4</v>
      </c>
      <c r="G187" s="65">
        <v>7.6030300000000003E-6</v>
      </c>
      <c r="I187" s="65">
        <f t="shared" si="2"/>
        <v>8.0867845499999998E-4</v>
      </c>
    </row>
    <row r="188" spans="1:9" x14ac:dyDescent="0.3">
      <c r="A188" s="46">
        <v>187</v>
      </c>
      <c r="B188" s="47">
        <v>7661</v>
      </c>
      <c r="C188" s="48" t="s">
        <v>1040</v>
      </c>
      <c r="D188" s="58" t="s">
        <v>1032</v>
      </c>
      <c r="E188" s="50">
        <v>7.9461253300000003E-4</v>
      </c>
      <c r="G188" s="65">
        <v>7.5416909999999997E-6</v>
      </c>
      <c r="I188" s="65">
        <f t="shared" si="2"/>
        <v>8.0215422399999999E-4</v>
      </c>
    </row>
    <row r="189" spans="1:9" x14ac:dyDescent="0.3">
      <c r="A189" s="46">
        <v>188</v>
      </c>
      <c r="B189" s="47">
        <v>9307</v>
      </c>
      <c r="C189" s="48" t="s">
        <v>907</v>
      </c>
      <c r="D189" s="58" t="s">
        <v>2074</v>
      </c>
      <c r="E189" s="50">
        <v>7.7478825299999996E-4</v>
      </c>
      <c r="G189" s="65">
        <v>7.3535379999999998E-6</v>
      </c>
      <c r="I189" s="65">
        <f t="shared" si="2"/>
        <v>7.8214179099999996E-4</v>
      </c>
    </row>
    <row r="190" spans="1:9" x14ac:dyDescent="0.3">
      <c r="A190" s="46">
        <v>189</v>
      </c>
      <c r="B190" s="47">
        <v>8280</v>
      </c>
      <c r="C190" s="48" t="s">
        <v>446</v>
      </c>
      <c r="D190" s="58" t="s">
        <v>446</v>
      </c>
      <c r="E190" s="50">
        <v>7.7064193000000005E-4</v>
      </c>
      <c r="G190" s="65">
        <v>7.314185E-6</v>
      </c>
      <c r="I190" s="65">
        <f t="shared" si="2"/>
        <v>7.7795611500000009E-4</v>
      </c>
    </row>
    <row r="191" spans="1:9" x14ac:dyDescent="0.3">
      <c r="A191" s="46">
        <v>190</v>
      </c>
      <c r="B191" s="47">
        <v>8768</v>
      </c>
      <c r="C191" s="48" t="s">
        <v>645</v>
      </c>
      <c r="D191" s="58" t="s">
        <v>645</v>
      </c>
      <c r="E191" s="50">
        <v>7.68222745E-4</v>
      </c>
      <c r="G191" s="65">
        <v>7.2912240000000004E-6</v>
      </c>
      <c r="I191" s="65">
        <f t="shared" si="2"/>
        <v>7.7551396899999995E-4</v>
      </c>
    </row>
    <row r="192" spans="1:9" x14ac:dyDescent="0.3">
      <c r="A192" s="46">
        <v>191</v>
      </c>
      <c r="B192" s="47">
        <v>9185</v>
      </c>
      <c r="C192" s="48" t="s">
        <v>793</v>
      </c>
      <c r="D192" s="58" t="s">
        <v>789</v>
      </c>
      <c r="E192" s="50">
        <v>7.6812660000000004E-4</v>
      </c>
      <c r="G192" s="65">
        <v>7.2903119999999998E-6</v>
      </c>
      <c r="I192" s="65">
        <f t="shared" si="2"/>
        <v>7.7541691200000006E-4</v>
      </c>
    </row>
    <row r="193" spans="1:9" x14ac:dyDescent="0.3">
      <c r="A193" s="46">
        <v>192</v>
      </c>
      <c r="B193" s="47">
        <v>8684</v>
      </c>
      <c r="C193" s="48" t="s">
        <v>1717</v>
      </c>
      <c r="D193" s="58" t="s">
        <v>1705</v>
      </c>
      <c r="E193" s="50">
        <v>7.6095955900000001E-4</v>
      </c>
      <c r="G193" s="65">
        <v>7.2222890000000002E-6</v>
      </c>
      <c r="I193" s="65">
        <f t="shared" si="2"/>
        <v>7.6818184800000002E-4</v>
      </c>
    </row>
    <row r="194" spans="1:9" x14ac:dyDescent="0.3">
      <c r="A194" s="46">
        <v>193</v>
      </c>
      <c r="B194" s="47">
        <v>8224</v>
      </c>
      <c r="C194" s="48" t="s">
        <v>421</v>
      </c>
      <c r="D194" s="58" t="s">
        <v>1422</v>
      </c>
      <c r="E194" s="50">
        <v>7.6087777500000002E-4</v>
      </c>
      <c r="G194" s="65">
        <v>7.221513E-6</v>
      </c>
      <c r="I194" s="65">
        <f t="shared" si="2"/>
        <v>7.6809928799999999E-4</v>
      </c>
    </row>
    <row r="195" spans="1:9" x14ac:dyDescent="0.3">
      <c r="A195" s="46">
        <v>194</v>
      </c>
      <c r="B195" s="47">
        <v>9480</v>
      </c>
      <c r="C195" s="48" t="s">
        <v>2135</v>
      </c>
      <c r="D195" s="58" t="s">
        <v>2131</v>
      </c>
      <c r="E195" s="50">
        <v>7.5274116400000002E-4</v>
      </c>
      <c r="G195" s="65">
        <v>7.144288E-6</v>
      </c>
      <c r="I195" s="65">
        <f t="shared" ref="I195:I258" si="3">E195+G195</f>
        <v>7.59885452E-4</v>
      </c>
    </row>
    <row r="196" spans="1:9" x14ac:dyDescent="0.3">
      <c r="A196" s="46">
        <v>195</v>
      </c>
      <c r="B196" s="47">
        <v>7759</v>
      </c>
      <c r="C196" s="48" t="s">
        <v>3375</v>
      </c>
      <c r="D196" s="58" t="s">
        <v>5157</v>
      </c>
      <c r="E196" s="50">
        <v>7.5152209899999995E-4</v>
      </c>
      <c r="G196" s="65">
        <v>7.1327180000000004E-6</v>
      </c>
      <c r="I196" s="65">
        <f t="shared" si="3"/>
        <v>7.5865481699999998E-4</v>
      </c>
    </row>
    <row r="197" spans="1:9" x14ac:dyDescent="0.3">
      <c r="A197" s="46">
        <v>196</v>
      </c>
      <c r="B197" s="47">
        <v>7905</v>
      </c>
      <c r="C197" s="48" t="s">
        <v>1226</v>
      </c>
      <c r="D197" s="58" t="s">
        <v>5145</v>
      </c>
      <c r="E197" s="50">
        <v>7.3939666399999997E-4</v>
      </c>
      <c r="G197" s="65">
        <v>7.0176350000000003E-6</v>
      </c>
      <c r="I197" s="65">
        <f t="shared" si="3"/>
        <v>7.4641429899999993E-4</v>
      </c>
    </row>
    <row r="198" spans="1:9" x14ac:dyDescent="0.3">
      <c r="A198" s="46">
        <v>197</v>
      </c>
      <c r="B198" s="47">
        <v>8058</v>
      </c>
      <c r="C198" s="48" t="s">
        <v>1311</v>
      </c>
      <c r="D198" s="58" t="s">
        <v>1303</v>
      </c>
      <c r="E198" s="50">
        <v>7.3306005699999999E-4</v>
      </c>
      <c r="G198" s="65">
        <v>6.9574940000000001E-6</v>
      </c>
      <c r="I198" s="65">
        <f t="shared" si="3"/>
        <v>7.4001755100000001E-4</v>
      </c>
    </row>
    <row r="199" spans="1:9" x14ac:dyDescent="0.3">
      <c r="A199" s="46">
        <v>198</v>
      </c>
      <c r="B199" s="47">
        <v>8571</v>
      </c>
      <c r="C199" s="48" t="s">
        <v>1615</v>
      </c>
      <c r="D199" s="58" t="s">
        <v>1603</v>
      </c>
      <c r="E199" s="50">
        <v>7.2975700500000002E-4</v>
      </c>
      <c r="G199" s="65">
        <v>6.9261450000000002E-6</v>
      </c>
      <c r="I199" s="65">
        <f t="shared" si="3"/>
        <v>7.3668315000000007E-4</v>
      </c>
    </row>
    <row r="200" spans="1:9" x14ac:dyDescent="0.3">
      <c r="A200" s="46">
        <v>199</v>
      </c>
      <c r="B200" s="47">
        <v>8538</v>
      </c>
      <c r="C200" s="48" t="s">
        <v>1595</v>
      </c>
      <c r="D200" s="58" t="s">
        <v>1599</v>
      </c>
      <c r="E200" s="50">
        <v>7.29400123E-4</v>
      </c>
      <c r="G200" s="65">
        <v>6.9227580000000001E-6</v>
      </c>
      <c r="I200" s="65">
        <f t="shared" si="3"/>
        <v>7.3632288100000003E-4</v>
      </c>
    </row>
    <row r="201" spans="1:9" x14ac:dyDescent="0.3">
      <c r="A201" s="46">
        <v>200</v>
      </c>
      <c r="B201" s="47">
        <v>9121</v>
      </c>
      <c r="C201" s="48" t="s">
        <v>1922</v>
      </c>
      <c r="D201" s="58" t="s">
        <v>745</v>
      </c>
      <c r="E201" s="50">
        <v>7.2484464600000001E-4</v>
      </c>
      <c r="G201" s="65">
        <v>6.8795220000000001E-6</v>
      </c>
      <c r="I201" s="65">
        <f t="shared" si="3"/>
        <v>7.3172416799999998E-4</v>
      </c>
    </row>
    <row r="202" spans="1:9" x14ac:dyDescent="0.3">
      <c r="A202" s="46">
        <v>201</v>
      </c>
      <c r="B202" s="47">
        <v>8057</v>
      </c>
      <c r="C202" s="48" t="s">
        <v>330</v>
      </c>
      <c r="D202" s="58" t="s">
        <v>1303</v>
      </c>
      <c r="E202" s="50">
        <v>7.2404858799999996E-4</v>
      </c>
      <c r="G202" s="65">
        <v>6.8719659999999999E-6</v>
      </c>
      <c r="I202" s="65">
        <f t="shared" si="3"/>
        <v>7.3092055399999998E-4</v>
      </c>
    </row>
    <row r="203" spans="1:9" x14ac:dyDescent="0.3">
      <c r="A203" s="46">
        <v>202</v>
      </c>
      <c r="B203" s="47">
        <v>7751</v>
      </c>
      <c r="C203" s="48" t="s">
        <v>150</v>
      </c>
      <c r="D203" s="58" t="s">
        <v>126</v>
      </c>
      <c r="E203" s="50">
        <v>7.2177860500000004E-4</v>
      </c>
      <c r="G203" s="65">
        <v>6.8504219999999999E-6</v>
      </c>
      <c r="I203" s="65">
        <f t="shared" si="3"/>
        <v>7.2862902700000006E-4</v>
      </c>
    </row>
    <row r="204" spans="1:9" x14ac:dyDescent="0.3">
      <c r="A204" s="46">
        <v>203</v>
      </c>
      <c r="B204" s="47">
        <v>8067</v>
      </c>
      <c r="C204" s="48" t="s">
        <v>1331</v>
      </c>
      <c r="D204" s="58" t="s">
        <v>1303</v>
      </c>
      <c r="E204" s="50">
        <v>7.0816396599999998E-4</v>
      </c>
      <c r="G204" s="65">
        <v>6.7212049999999996E-6</v>
      </c>
      <c r="I204" s="65">
        <f t="shared" si="3"/>
        <v>7.1488517099999992E-4</v>
      </c>
    </row>
    <row r="205" spans="1:9" x14ac:dyDescent="0.3">
      <c r="A205" s="46">
        <v>204</v>
      </c>
      <c r="B205" s="47">
        <v>8323</v>
      </c>
      <c r="C205" s="48" t="s">
        <v>5158</v>
      </c>
      <c r="D205" s="58" t="s">
        <v>1514</v>
      </c>
      <c r="E205" s="50">
        <v>7.0714313600000003E-4</v>
      </c>
      <c r="G205" s="65">
        <v>6.7115159999999996E-6</v>
      </c>
      <c r="I205" s="65">
        <f t="shared" si="3"/>
        <v>7.1385465199999998E-4</v>
      </c>
    </row>
    <row r="206" spans="1:9" x14ac:dyDescent="0.3">
      <c r="A206" s="46">
        <v>205</v>
      </c>
      <c r="B206" s="47">
        <v>9166</v>
      </c>
      <c r="C206" s="48" t="s">
        <v>781</v>
      </c>
      <c r="D206" s="58" t="s">
        <v>1952</v>
      </c>
      <c r="E206" s="50">
        <v>7.03803061E-4</v>
      </c>
      <c r="G206" s="65">
        <v>6.6798150000000002E-6</v>
      </c>
      <c r="I206" s="65">
        <f t="shared" si="3"/>
        <v>7.1048287599999999E-4</v>
      </c>
    </row>
    <row r="207" spans="1:9" x14ac:dyDescent="0.3">
      <c r="A207" s="46">
        <v>206</v>
      </c>
      <c r="B207" s="47">
        <v>7562</v>
      </c>
      <c r="C207" s="48" t="s">
        <v>1016</v>
      </c>
      <c r="D207" s="58" t="s">
        <v>1012</v>
      </c>
      <c r="E207" s="50">
        <v>7.0087175099999997E-4</v>
      </c>
      <c r="G207" s="65">
        <v>6.6519940000000003E-6</v>
      </c>
      <c r="I207" s="65">
        <f t="shared" si="3"/>
        <v>7.07523745E-4</v>
      </c>
    </row>
    <row r="208" spans="1:9" x14ac:dyDescent="0.3">
      <c r="A208" s="46">
        <v>207</v>
      </c>
      <c r="B208" s="47">
        <v>8456</v>
      </c>
      <c r="C208" s="48" t="s">
        <v>493</v>
      </c>
      <c r="D208" s="58" t="s">
        <v>1548</v>
      </c>
      <c r="E208" s="50">
        <v>7.0078877E-4</v>
      </c>
      <c r="G208" s="65">
        <v>6.6512069999999999E-6</v>
      </c>
      <c r="I208" s="65">
        <f t="shared" si="3"/>
        <v>7.0743997700000003E-4</v>
      </c>
    </row>
    <row r="209" spans="1:9" x14ac:dyDescent="0.3">
      <c r="A209" s="46">
        <v>208</v>
      </c>
      <c r="B209" s="47">
        <v>9261</v>
      </c>
      <c r="C209" s="48" t="s">
        <v>864</v>
      </c>
      <c r="D209" s="58" t="s">
        <v>2046</v>
      </c>
      <c r="E209" s="50">
        <v>6.9905699700000001E-4</v>
      </c>
      <c r="G209" s="65">
        <v>6.63477E-6</v>
      </c>
      <c r="I209" s="65">
        <f t="shared" si="3"/>
        <v>7.0569176700000001E-4</v>
      </c>
    </row>
    <row r="210" spans="1:9" x14ac:dyDescent="0.3">
      <c r="A210" s="46">
        <v>209</v>
      </c>
      <c r="B210" s="47">
        <v>8042</v>
      </c>
      <c r="C210" s="48" t="s">
        <v>326</v>
      </c>
      <c r="D210" s="58" t="s">
        <v>5159</v>
      </c>
      <c r="E210" s="50">
        <v>6.97130845E-4</v>
      </c>
      <c r="G210" s="65">
        <v>6.616489E-6</v>
      </c>
      <c r="I210" s="65">
        <f t="shared" si="3"/>
        <v>7.0374733399999998E-4</v>
      </c>
    </row>
    <row r="211" spans="1:9" x14ac:dyDescent="0.3">
      <c r="A211" s="46">
        <v>210</v>
      </c>
      <c r="B211" s="47">
        <v>8221</v>
      </c>
      <c r="C211" s="48" t="s">
        <v>413</v>
      </c>
      <c r="D211" s="58" t="s">
        <v>1422</v>
      </c>
      <c r="E211" s="50">
        <v>6.9215494699999996E-4</v>
      </c>
      <c r="G211" s="65">
        <v>6.5692630000000004E-6</v>
      </c>
      <c r="I211" s="65">
        <f t="shared" si="3"/>
        <v>6.9872420999999999E-4</v>
      </c>
    </row>
    <row r="212" spans="1:9" x14ac:dyDescent="0.3">
      <c r="A212" s="46">
        <v>211</v>
      </c>
      <c r="B212" s="47">
        <v>9286</v>
      </c>
      <c r="C212" s="48" t="s">
        <v>290</v>
      </c>
      <c r="D212" s="58" t="s">
        <v>2046</v>
      </c>
      <c r="E212" s="50">
        <v>6.8899739600000005E-4</v>
      </c>
      <c r="G212" s="65">
        <v>6.5392939999999996E-6</v>
      </c>
      <c r="I212" s="65">
        <f t="shared" si="3"/>
        <v>6.9553669000000002E-4</v>
      </c>
    </row>
    <row r="213" spans="1:9" x14ac:dyDescent="0.3">
      <c r="A213" s="46">
        <v>212</v>
      </c>
      <c r="B213" s="47">
        <v>7504</v>
      </c>
      <c r="C213" s="48" t="s">
        <v>42</v>
      </c>
      <c r="D213" s="58" t="s">
        <v>38</v>
      </c>
      <c r="E213" s="50">
        <v>6.7795909099999997E-4</v>
      </c>
      <c r="G213" s="65">
        <v>6.4345290000000001E-6</v>
      </c>
      <c r="I213" s="65">
        <f t="shared" si="3"/>
        <v>6.8439361999999995E-4</v>
      </c>
    </row>
    <row r="214" spans="1:9" x14ac:dyDescent="0.3">
      <c r="A214" s="46">
        <v>213</v>
      </c>
      <c r="B214" s="47">
        <v>9252</v>
      </c>
      <c r="C214" s="48" t="s">
        <v>2027</v>
      </c>
      <c r="D214" s="58" t="s">
        <v>5147</v>
      </c>
      <c r="E214" s="50">
        <v>6.7534620200000001E-4</v>
      </c>
      <c r="G214" s="65">
        <v>6.4097300000000002E-6</v>
      </c>
      <c r="I214" s="65">
        <f t="shared" si="3"/>
        <v>6.81755932E-4</v>
      </c>
    </row>
    <row r="215" spans="1:9" x14ac:dyDescent="0.3">
      <c r="A215" s="46">
        <v>214</v>
      </c>
      <c r="B215" s="47">
        <v>8376</v>
      </c>
      <c r="C215" s="48" t="s">
        <v>466</v>
      </c>
      <c r="D215" s="58" t="s">
        <v>1522</v>
      </c>
      <c r="E215" s="50">
        <v>6.71930963E-4</v>
      </c>
      <c r="G215" s="65">
        <v>6.3773160000000004E-6</v>
      </c>
      <c r="I215" s="65">
        <f t="shared" si="3"/>
        <v>6.7830827900000005E-4</v>
      </c>
    </row>
    <row r="216" spans="1:9" x14ac:dyDescent="0.3">
      <c r="A216" s="46">
        <v>215</v>
      </c>
      <c r="B216" s="47">
        <v>8167</v>
      </c>
      <c r="C216" s="48" t="s">
        <v>1418</v>
      </c>
      <c r="D216" s="58" t="s">
        <v>378</v>
      </c>
      <c r="E216" s="50">
        <v>6.6820084499999996E-4</v>
      </c>
      <c r="G216" s="65">
        <v>6.3419140000000002E-6</v>
      </c>
      <c r="I216" s="65">
        <f t="shared" si="3"/>
        <v>6.7454275899999998E-4</v>
      </c>
    </row>
    <row r="217" spans="1:9" x14ac:dyDescent="0.3">
      <c r="A217" s="46">
        <v>216</v>
      </c>
      <c r="B217" s="47">
        <v>8795</v>
      </c>
      <c r="C217" s="48" t="s">
        <v>657</v>
      </c>
      <c r="D217" s="58" t="s">
        <v>1777</v>
      </c>
      <c r="E217" s="50">
        <v>6.6529239599999999E-4</v>
      </c>
      <c r="G217" s="65">
        <v>6.3143090000000003E-6</v>
      </c>
      <c r="I217" s="65">
        <f t="shared" si="3"/>
        <v>6.7160670499999994E-4</v>
      </c>
    </row>
    <row r="218" spans="1:9" x14ac:dyDescent="0.3">
      <c r="A218" s="46">
        <v>217</v>
      </c>
      <c r="B218" s="47">
        <v>8569</v>
      </c>
      <c r="C218" s="48" t="s">
        <v>1607</v>
      </c>
      <c r="D218" s="58" t="s">
        <v>1603</v>
      </c>
      <c r="E218" s="50">
        <v>6.6314099200000004E-4</v>
      </c>
      <c r="G218" s="65">
        <v>6.2938900000000001E-6</v>
      </c>
      <c r="I218" s="65">
        <f t="shared" si="3"/>
        <v>6.6943488200000005E-4</v>
      </c>
    </row>
    <row r="219" spans="1:9" x14ac:dyDescent="0.3">
      <c r="A219" s="46">
        <v>218</v>
      </c>
      <c r="B219" s="47">
        <v>8075</v>
      </c>
      <c r="C219" s="48" t="s">
        <v>1335</v>
      </c>
      <c r="D219" s="58" t="s">
        <v>1303</v>
      </c>
      <c r="E219" s="50">
        <v>6.6135015000000005E-4</v>
      </c>
      <c r="G219" s="65">
        <v>6.276893E-6</v>
      </c>
      <c r="I219" s="65">
        <f t="shared" si="3"/>
        <v>6.67627043E-4</v>
      </c>
    </row>
    <row r="220" spans="1:9" x14ac:dyDescent="0.3">
      <c r="A220" s="46">
        <v>219</v>
      </c>
      <c r="B220" s="47">
        <v>9243</v>
      </c>
      <c r="C220" s="48" t="s">
        <v>2007</v>
      </c>
      <c r="D220" s="58" t="s">
        <v>5147</v>
      </c>
      <c r="E220" s="50">
        <v>6.6021428299999996E-4</v>
      </c>
      <c r="G220" s="65">
        <v>6.2661129999999998E-6</v>
      </c>
      <c r="I220" s="65">
        <f t="shared" si="3"/>
        <v>6.6648039599999994E-4</v>
      </c>
    </row>
    <row r="221" spans="1:9" x14ac:dyDescent="0.3">
      <c r="A221" s="46">
        <v>220</v>
      </c>
      <c r="B221" s="47">
        <v>7949</v>
      </c>
      <c r="C221" s="48" t="s">
        <v>1242</v>
      </c>
      <c r="D221" s="58" t="s">
        <v>1250</v>
      </c>
      <c r="E221" s="50">
        <v>6.5876700699999996E-4</v>
      </c>
      <c r="G221" s="65">
        <v>6.2523770000000001E-6</v>
      </c>
      <c r="I221" s="65">
        <f t="shared" si="3"/>
        <v>6.6501938399999997E-4</v>
      </c>
    </row>
    <row r="222" spans="1:9" x14ac:dyDescent="0.3">
      <c r="A222" s="46">
        <v>221</v>
      </c>
      <c r="B222" s="47">
        <v>8079</v>
      </c>
      <c r="C222" s="48" t="s">
        <v>765</v>
      </c>
      <c r="D222" s="58" t="s">
        <v>1303</v>
      </c>
      <c r="E222" s="50">
        <v>6.4859663099999995E-4</v>
      </c>
      <c r="G222" s="65">
        <v>6.1558490000000003E-6</v>
      </c>
      <c r="I222" s="65">
        <f t="shared" si="3"/>
        <v>6.5475247999999991E-4</v>
      </c>
    </row>
    <row r="223" spans="1:9" x14ac:dyDescent="0.3">
      <c r="A223" s="46">
        <v>222</v>
      </c>
      <c r="B223" s="47">
        <v>7980</v>
      </c>
      <c r="C223" s="48" t="s">
        <v>290</v>
      </c>
      <c r="D223" s="58" t="s">
        <v>1254</v>
      </c>
      <c r="E223" s="50">
        <v>6.4679248200000001E-4</v>
      </c>
      <c r="G223" s="65">
        <v>6.1387259999999996E-6</v>
      </c>
      <c r="I223" s="65">
        <f t="shared" si="3"/>
        <v>6.5293120799999997E-4</v>
      </c>
    </row>
    <row r="224" spans="1:9" x14ac:dyDescent="0.3">
      <c r="A224" s="46">
        <v>223</v>
      </c>
      <c r="B224" s="47">
        <v>9258</v>
      </c>
      <c r="C224" s="48" t="s">
        <v>856</v>
      </c>
      <c r="D224" s="58" t="s">
        <v>5147</v>
      </c>
      <c r="E224" s="50">
        <v>6.4488960100000004E-4</v>
      </c>
      <c r="G224" s="65">
        <v>6.120666E-6</v>
      </c>
      <c r="I224" s="65">
        <f t="shared" si="3"/>
        <v>6.5101026700000006E-4</v>
      </c>
    </row>
    <row r="225" spans="1:9" x14ac:dyDescent="0.3">
      <c r="A225" s="46">
        <v>224</v>
      </c>
      <c r="B225" s="47">
        <v>8231</v>
      </c>
      <c r="C225" s="48" t="s">
        <v>1486</v>
      </c>
      <c r="D225" s="58" t="s">
        <v>1422</v>
      </c>
      <c r="E225" s="50">
        <v>6.3044635599999999E-4</v>
      </c>
      <c r="G225" s="65">
        <v>5.9835850000000004E-6</v>
      </c>
      <c r="I225" s="65">
        <f t="shared" si="3"/>
        <v>6.3642994100000002E-4</v>
      </c>
    </row>
    <row r="226" spans="1:9" x14ac:dyDescent="0.3">
      <c r="A226" s="46">
        <v>225</v>
      </c>
      <c r="B226" s="47">
        <v>8789</v>
      </c>
      <c r="C226" s="48" t="s">
        <v>649</v>
      </c>
      <c r="D226" s="58" t="s">
        <v>1777</v>
      </c>
      <c r="E226" s="50">
        <v>6.2800532900000004E-4</v>
      </c>
      <c r="G226" s="65">
        <v>5.9604170000000004E-6</v>
      </c>
      <c r="I226" s="65">
        <f t="shared" si="3"/>
        <v>6.3396574600000006E-4</v>
      </c>
    </row>
    <row r="227" spans="1:9" x14ac:dyDescent="0.3">
      <c r="A227" s="46">
        <v>226</v>
      </c>
      <c r="B227" s="47">
        <v>8032</v>
      </c>
      <c r="C227" s="48" t="s">
        <v>1290</v>
      </c>
      <c r="D227" s="58" t="s">
        <v>1274</v>
      </c>
      <c r="E227" s="50">
        <v>6.2184445699999999E-4</v>
      </c>
      <c r="G227" s="65">
        <v>5.9019439999999997E-6</v>
      </c>
      <c r="I227" s="65">
        <f t="shared" si="3"/>
        <v>6.2774640100000001E-4</v>
      </c>
    </row>
    <row r="228" spans="1:9" x14ac:dyDescent="0.3">
      <c r="A228" s="46">
        <v>227</v>
      </c>
      <c r="B228" s="47">
        <v>9032</v>
      </c>
      <c r="C228" s="48" t="s">
        <v>725</v>
      </c>
      <c r="D228" s="58" t="s">
        <v>721</v>
      </c>
      <c r="E228" s="50">
        <v>6.1560437499999998E-4</v>
      </c>
      <c r="G228" s="65">
        <v>5.8427190000000003E-6</v>
      </c>
      <c r="I228" s="65">
        <f t="shared" si="3"/>
        <v>6.2144709399999996E-4</v>
      </c>
    </row>
    <row r="229" spans="1:9" x14ac:dyDescent="0.3">
      <c r="A229" s="46">
        <v>228</v>
      </c>
      <c r="B229" s="47">
        <v>8797</v>
      </c>
      <c r="C229" s="48" t="s">
        <v>661</v>
      </c>
      <c r="D229" s="58" t="s">
        <v>1777</v>
      </c>
      <c r="E229" s="50">
        <v>6.0354693100000002E-4</v>
      </c>
      <c r="G229" s="65">
        <v>5.7282810000000004E-6</v>
      </c>
      <c r="I229" s="65">
        <f t="shared" si="3"/>
        <v>6.0927521200000007E-4</v>
      </c>
    </row>
    <row r="230" spans="1:9" x14ac:dyDescent="0.3">
      <c r="A230" s="46">
        <v>229</v>
      </c>
      <c r="B230" s="47">
        <v>8808</v>
      </c>
      <c r="C230" s="48" t="s">
        <v>1811</v>
      </c>
      <c r="D230" s="58" t="s">
        <v>5150</v>
      </c>
      <c r="E230" s="50">
        <v>5.9155059800000004E-4</v>
      </c>
      <c r="G230" s="65">
        <v>5.6144239999999998E-6</v>
      </c>
      <c r="I230" s="65">
        <f t="shared" si="3"/>
        <v>5.97165022E-4</v>
      </c>
    </row>
    <row r="231" spans="1:9" x14ac:dyDescent="0.3">
      <c r="A231" s="46">
        <v>230</v>
      </c>
      <c r="B231" s="47">
        <v>8235</v>
      </c>
      <c r="C231" s="48" t="s">
        <v>433</v>
      </c>
      <c r="D231" s="58" t="s">
        <v>1422</v>
      </c>
      <c r="E231" s="50">
        <v>5.8426929200000003E-4</v>
      </c>
      <c r="G231" s="65">
        <v>5.5453169999999999E-6</v>
      </c>
      <c r="I231" s="65">
        <f t="shared" si="3"/>
        <v>5.8981460899999998E-4</v>
      </c>
    </row>
    <row r="232" spans="1:9" x14ac:dyDescent="0.3">
      <c r="A232" s="46">
        <v>231</v>
      </c>
      <c r="B232" s="47">
        <v>9029</v>
      </c>
      <c r="C232" s="48" t="s">
        <v>1883</v>
      </c>
      <c r="D232" s="58" t="s">
        <v>5160</v>
      </c>
      <c r="E232" s="50">
        <v>5.8073790499999997E-4</v>
      </c>
      <c r="G232" s="65">
        <v>5.5118000000000003E-6</v>
      </c>
      <c r="I232" s="65">
        <f t="shared" si="3"/>
        <v>5.8624970499999995E-4</v>
      </c>
    </row>
    <row r="233" spans="1:9" x14ac:dyDescent="0.3">
      <c r="A233" s="46">
        <v>232</v>
      </c>
      <c r="B233" s="47">
        <v>9494</v>
      </c>
      <c r="C233" s="48" t="s">
        <v>2441</v>
      </c>
      <c r="D233" s="58" t="s">
        <v>2131</v>
      </c>
      <c r="E233" s="50">
        <v>5.76846462E-4</v>
      </c>
      <c r="G233" s="65">
        <v>5.4748669999999996E-6</v>
      </c>
      <c r="I233" s="65">
        <f t="shared" si="3"/>
        <v>5.82321329E-4</v>
      </c>
    </row>
    <row r="234" spans="1:9" x14ac:dyDescent="0.3">
      <c r="A234" s="46">
        <v>233</v>
      </c>
      <c r="B234" s="47">
        <v>7907</v>
      </c>
      <c r="C234" s="48" t="s">
        <v>242</v>
      </c>
      <c r="D234" s="58" t="s">
        <v>5145</v>
      </c>
      <c r="E234" s="50">
        <v>5.7566577899999998E-4</v>
      </c>
      <c r="G234" s="65">
        <v>5.4636609999999999E-6</v>
      </c>
      <c r="I234" s="65">
        <f t="shared" si="3"/>
        <v>5.8112943999999998E-4</v>
      </c>
    </row>
    <row r="235" spans="1:9" x14ac:dyDescent="0.3">
      <c r="A235" s="46">
        <v>234</v>
      </c>
      <c r="B235" s="47">
        <v>7703</v>
      </c>
      <c r="C235" s="48" t="s">
        <v>114</v>
      </c>
      <c r="D235" s="58" t="s">
        <v>110</v>
      </c>
      <c r="E235" s="50">
        <v>5.7511616199999998E-4</v>
      </c>
      <c r="G235" s="65">
        <v>5.4584439999999996E-6</v>
      </c>
      <c r="I235" s="65">
        <f t="shared" si="3"/>
        <v>5.8057460600000001E-4</v>
      </c>
    </row>
    <row r="236" spans="1:9" x14ac:dyDescent="0.3">
      <c r="A236" s="46">
        <v>235</v>
      </c>
      <c r="B236" s="47">
        <v>7861</v>
      </c>
      <c r="C236" s="48" t="s">
        <v>186</v>
      </c>
      <c r="D236" s="58" t="s">
        <v>5145</v>
      </c>
      <c r="E236" s="50">
        <v>5.7321613799999997E-4</v>
      </c>
      <c r="G236" s="65">
        <v>5.4404109999999997E-6</v>
      </c>
      <c r="I236" s="65">
        <f t="shared" si="3"/>
        <v>5.7865654899999996E-4</v>
      </c>
    </row>
    <row r="237" spans="1:9" x14ac:dyDescent="0.3">
      <c r="A237" s="46">
        <v>236</v>
      </c>
      <c r="B237" s="47">
        <v>8212</v>
      </c>
      <c r="C237" s="48" t="s">
        <v>3781</v>
      </c>
      <c r="D237" s="58" t="s">
        <v>1422</v>
      </c>
      <c r="E237" s="50">
        <v>5.6080499699999995E-4</v>
      </c>
      <c r="G237" s="65">
        <v>5.3226170000000003E-6</v>
      </c>
      <c r="I237" s="65">
        <f t="shared" si="3"/>
        <v>5.6612761399999997E-4</v>
      </c>
    </row>
    <row r="238" spans="1:9" x14ac:dyDescent="0.3">
      <c r="A238" s="46">
        <v>237</v>
      </c>
      <c r="B238" s="47">
        <v>7872</v>
      </c>
      <c r="C238" s="48" t="s">
        <v>206</v>
      </c>
      <c r="D238" s="58" t="s">
        <v>5145</v>
      </c>
      <c r="E238" s="50">
        <v>5.5808367400000003E-4</v>
      </c>
      <c r="G238" s="65">
        <v>5.2967880000000004E-6</v>
      </c>
      <c r="I238" s="65">
        <f t="shared" si="3"/>
        <v>5.6338046200000004E-4</v>
      </c>
    </row>
    <row r="239" spans="1:9" x14ac:dyDescent="0.3">
      <c r="A239" s="46">
        <v>238</v>
      </c>
      <c r="B239" s="47">
        <v>8396</v>
      </c>
      <c r="C239" s="48" t="s">
        <v>5161</v>
      </c>
      <c r="D239" s="58" t="s">
        <v>473</v>
      </c>
      <c r="E239" s="50">
        <v>5.5666598799999998E-4</v>
      </c>
      <c r="G239" s="65">
        <v>5.2833330000000002E-6</v>
      </c>
      <c r="I239" s="65">
        <f t="shared" si="3"/>
        <v>5.6194932099999997E-4</v>
      </c>
    </row>
    <row r="240" spans="1:9" x14ac:dyDescent="0.3">
      <c r="A240" s="46">
        <v>239</v>
      </c>
      <c r="B240" s="47">
        <v>7748</v>
      </c>
      <c r="C240" s="48" t="s">
        <v>142</v>
      </c>
      <c r="D240" s="58" t="s">
        <v>126</v>
      </c>
      <c r="E240" s="50">
        <v>5.51461609E-4</v>
      </c>
      <c r="G240" s="65">
        <v>5.2339379999999998E-6</v>
      </c>
      <c r="I240" s="65">
        <f t="shared" si="3"/>
        <v>5.5669554700000005E-4</v>
      </c>
    </row>
    <row r="241" spans="1:9" x14ac:dyDescent="0.3">
      <c r="A241" s="46">
        <v>240</v>
      </c>
      <c r="B241" s="47">
        <v>7921</v>
      </c>
      <c r="C241" s="48" t="s">
        <v>258</v>
      </c>
      <c r="D241" s="58" t="s">
        <v>254</v>
      </c>
      <c r="E241" s="50">
        <v>5.5089367400000002E-4</v>
      </c>
      <c r="G241" s="65">
        <v>5.2285479999999996E-6</v>
      </c>
      <c r="I241" s="65">
        <f t="shared" si="3"/>
        <v>5.5612222200000002E-4</v>
      </c>
    </row>
    <row r="242" spans="1:9" x14ac:dyDescent="0.3">
      <c r="A242" s="46">
        <v>241</v>
      </c>
      <c r="B242" s="47">
        <v>8474</v>
      </c>
      <c r="C242" s="48" t="s">
        <v>1560</v>
      </c>
      <c r="D242" s="58" t="s">
        <v>1548</v>
      </c>
      <c r="E242" s="50">
        <v>5.4319421599999999E-4</v>
      </c>
      <c r="G242" s="65">
        <v>5.1554720000000001E-6</v>
      </c>
      <c r="I242" s="65">
        <f t="shared" si="3"/>
        <v>5.4834968800000002E-4</v>
      </c>
    </row>
    <row r="243" spans="1:9" x14ac:dyDescent="0.3">
      <c r="A243" s="46">
        <v>242</v>
      </c>
      <c r="B243" s="47">
        <v>8477</v>
      </c>
      <c r="C243" s="48" t="s">
        <v>521</v>
      </c>
      <c r="D243" s="58" t="s">
        <v>1548</v>
      </c>
      <c r="E243" s="50">
        <v>5.40256495E-4</v>
      </c>
      <c r="G243" s="65">
        <v>5.12759E-6</v>
      </c>
      <c r="I243" s="65">
        <f t="shared" si="3"/>
        <v>5.4538408499999998E-4</v>
      </c>
    </row>
    <row r="244" spans="1:9" x14ac:dyDescent="0.3">
      <c r="A244" s="46">
        <v>243</v>
      </c>
      <c r="B244" s="47">
        <v>9232</v>
      </c>
      <c r="C244" s="48" t="s">
        <v>824</v>
      </c>
      <c r="D244" s="58" t="s">
        <v>797</v>
      </c>
      <c r="E244" s="50">
        <v>5.3734776299999996E-4</v>
      </c>
      <c r="G244" s="65">
        <v>5.0999829999999996E-6</v>
      </c>
      <c r="I244" s="65">
        <f t="shared" si="3"/>
        <v>5.4244774599999999E-4</v>
      </c>
    </row>
    <row r="245" spans="1:9" x14ac:dyDescent="0.3">
      <c r="A245" s="46">
        <v>244</v>
      </c>
      <c r="B245" s="47">
        <v>9385</v>
      </c>
      <c r="C245" s="48" t="s">
        <v>923</v>
      </c>
      <c r="D245" s="58" t="s">
        <v>2096</v>
      </c>
      <c r="E245" s="50">
        <v>5.35002847E-4</v>
      </c>
      <c r="G245" s="65">
        <v>5.0777279999999996E-6</v>
      </c>
      <c r="I245" s="65">
        <f t="shared" si="3"/>
        <v>5.4008057500000005E-4</v>
      </c>
    </row>
    <row r="246" spans="1:9" x14ac:dyDescent="0.3">
      <c r="A246" s="46">
        <v>245</v>
      </c>
      <c r="B246" s="47">
        <v>7983</v>
      </c>
      <c r="C246" s="48" t="s">
        <v>294</v>
      </c>
      <c r="D246" s="58" t="s">
        <v>1254</v>
      </c>
      <c r="E246" s="50">
        <v>5.3155602000000001E-4</v>
      </c>
      <c r="G246" s="65">
        <v>5.0450139999999999E-6</v>
      </c>
      <c r="I246" s="65">
        <f t="shared" si="3"/>
        <v>5.3660103400000002E-4</v>
      </c>
    </row>
    <row r="247" spans="1:9" x14ac:dyDescent="0.3">
      <c r="A247" s="46">
        <v>246</v>
      </c>
      <c r="B247" s="47">
        <v>9357</v>
      </c>
      <c r="C247" s="48" t="s">
        <v>915</v>
      </c>
      <c r="D247" s="58" t="s">
        <v>2092</v>
      </c>
      <c r="E247" s="50">
        <v>5.2880831100000003E-4</v>
      </c>
      <c r="G247" s="65">
        <v>5.0189350000000003E-6</v>
      </c>
      <c r="I247" s="65">
        <f t="shared" si="3"/>
        <v>5.3382724600000006E-4</v>
      </c>
    </row>
    <row r="248" spans="1:9" x14ac:dyDescent="0.3">
      <c r="A248" s="46">
        <v>247</v>
      </c>
      <c r="B248" s="47">
        <v>8475</v>
      </c>
      <c r="C248" s="48" t="s">
        <v>1564</v>
      </c>
      <c r="D248" s="58" t="s">
        <v>1548</v>
      </c>
      <c r="E248" s="50">
        <v>5.2841084299999998E-4</v>
      </c>
      <c r="G248" s="65">
        <v>5.0151630000000003E-6</v>
      </c>
      <c r="I248" s="65">
        <f t="shared" si="3"/>
        <v>5.3342600600000002E-4</v>
      </c>
    </row>
    <row r="249" spans="1:9" x14ac:dyDescent="0.3">
      <c r="A249" s="46">
        <v>248</v>
      </c>
      <c r="B249" s="47">
        <v>9254</v>
      </c>
      <c r="C249" s="48" t="s">
        <v>2035</v>
      </c>
      <c r="D249" s="58" t="s">
        <v>5147</v>
      </c>
      <c r="E249" s="50">
        <v>5.27014847E-4</v>
      </c>
      <c r="G249" s="65">
        <v>5.0019130000000001E-6</v>
      </c>
      <c r="I249" s="65">
        <f t="shared" si="3"/>
        <v>5.3201675999999995E-4</v>
      </c>
    </row>
    <row r="250" spans="1:9" x14ac:dyDescent="0.3">
      <c r="A250" s="46">
        <v>249</v>
      </c>
      <c r="B250" s="47">
        <v>8600</v>
      </c>
      <c r="C250" s="48" t="s">
        <v>557</v>
      </c>
      <c r="D250" s="58" t="s">
        <v>1639</v>
      </c>
      <c r="E250" s="50">
        <v>5.2662202700000003E-4</v>
      </c>
      <c r="G250" s="65">
        <v>4.9981849999999996E-6</v>
      </c>
      <c r="I250" s="65">
        <f t="shared" si="3"/>
        <v>5.3162021200000003E-4</v>
      </c>
    </row>
    <row r="251" spans="1:9" x14ac:dyDescent="0.3">
      <c r="A251" s="46">
        <v>250</v>
      </c>
      <c r="B251" s="47">
        <v>8671</v>
      </c>
      <c r="C251" s="48" t="s">
        <v>1701</v>
      </c>
      <c r="D251" s="58" t="s">
        <v>597</v>
      </c>
      <c r="E251" s="50">
        <v>5.2645114200000002E-4</v>
      </c>
      <c r="G251" s="65">
        <v>4.9965630000000002E-6</v>
      </c>
      <c r="I251" s="65">
        <f t="shared" si="3"/>
        <v>5.31447705E-4</v>
      </c>
    </row>
    <row r="252" spans="1:9" x14ac:dyDescent="0.3">
      <c r="A252" s="46">
        <v>251</v>
      </c>
      <c r="B252" s="47">
        <v>9213</v>
      </c>
      <c r="C252" s="48" t="s">
        <v>1960</v>
      </c>
      <c r="D252" s="58" t="s">
        <v>797</v>
      </c>
      <c r="E252" s="50">
        <v>5.2487892000000001E-4</v>
      </c>
      <c r="G252" s="65">
        <v>4.9816410000000004E-6</v>
      </c>
      <c r="I252" s="65">
        <f t="shared" si="3"/>
        <v>5.2986056099999998E-4</v>
      </c>
    </row>
    <row r="253" spans="1:9" x14ac:dyDescent="0.3">
      <c r="A253" s="46">
        <v>252</v>
      </c>
      <c r="B253" s="47">
        <v>8577</v>
      </c>
      <c r="C253" s="48" t="s">
        <v>1631</v>
      </c>
      <c r="D253" s="58" t="s">
        <v>1603</v>
      </c>
      <c r="E253" s="50">
        <v>5.23286319E-4</v>
      </c>
      <c r="G253" s="65">
        <v>4.9665260000000001E-6</v>
      </c>
      <c r="I253" s="65">
        <f t="shared" si="3"/>
        <v>5.2825284499999998E-4</v>
      </c>
    </row>
    <row r="254" spans="1:9" x14ac:dyDescent="0.3">
      <c r="A254" s="46">
        <v>253</v>
      </c>
      <c r="B254" s="47">
        <v>9008</v>
      </c>
      <c r="C254" s="48" t="s">
        <v>1871</v>
      </c>
      <c r="D254" s="58" t="s">
        <v>1859</v>
      </c>
      <c r="E254" s="50">
        <v>5.1328541400000002E-4</v>
      </c>
      <c r="G254" s="65">
        <v>4.8716070000000001E-6</v>
      </c>
      <c r="I254" s="65">
        <f t="shared" si="3"/>
        <v>5.1815702100000002E-4</v>
      </c>
    </row>
    <row r="255" spans="1:9" x14ac:dyDescent="0.3">
      <c r="A255" s="46">
        <v>254</v>
      </c>
      <c r="B255" s="47">
        <v>7874</v>
      </c>
      <c r="C255" s="48" t="s">
        <v>1158</v>
      </c>
      <c r="D255" s="58" t="s">
        <v>5145</v>
      </c>
      <c r="E255" s="50">
        <v>5.1244922199999998E-4</v>
      </c>
      <c r="G255" s="65">
        <v>4.8636700000000001E-6</v>
      </c>
      <c r="I255" s="65">
        <f t="shared" si="3"/>
        <v>5.1731289199999993E-4</v>
      </c>
    </row>
    <row r="256" spans="1:9" x14ac:dyDescent="0.3">
      <c r="A256" s="46">
        <v>255</v>
      </c>
      <c r="B256" s="47">
        <v>9176</v>
      </c>
      <c r="C256" s="48" t="s">
        <v>785</v>
      </c>
      <c r="D256" s="58" t="s">
        <v>5162</v>
      </c>
      <c r="E256" s="50">
        <v>5.1220536100000003E-4</v>
      </c>
      <c r="G256" s="65">
        <v>4.8613560000000002E-6</v>
      </c>
      <c r="I256" s="65">
        <f t="shared" si="3"/>
        <v>5.1706671700000001E-4</v>
      </c>
    </row>
    <row r="257" spans="1:9" x14ac:dyDescent="0.3">
      <c r="A257" s="46">
        <v>256</v>
      </c>
      <c r="B257" s="47">
        <v>8005</v>
      </c>
      <c r="C257" s="48" t="s">
        <v>310</v>
      </c>
      <c r="D257" s="58" t="s">
        <v>298</v>
      </c>
      <c r="E257" s="50">
        <v>5.12077107E-4</v>
      </c>
      <c r="G257" s="65">
        <v>4.8601390000000003E-6</v>
      </c>
      <c r="I257" s="65">
        <f t="shared" si="3"/>
        <v>5.1693724599999997E-4</v>
      </c>
    </row>
    <row r="258" spans="1:9" x14ac:dyDescent="0.3">
      <c r="A258" s="46">
        <v>257</v>
      </c>
      <c r="B258" s="47">
        <v>7898</v>
      </c>
      <c r="C258" s="48" t="s">
        <v>226</v>
      </c>
      <c r="D258" s="58" t="s">
        <v>5145</v>
      </c>
      <c r="E258" s="50">
        <v>5.0363841400000002E-4</v>
      </c>
      <c r="G258" s="65">
        <v>4.7800470000000002E-6</v>
      </c>
      <c r="I258" s="65">
        <f t="shared" si="3"/>
        <v>5.0841846100000007E-4</v>
      </c>
    </row>
    <row r="259" spans="1:9" x14ac:dyDescent="0.3">
      <c r="A259" s="46">
        <v>258</v>
      </c>
      <c r="B259" s="47">
        <v>9282</v>
      </c>
      <c r="C259" s="48" t="s">
        <v>2062</v>
      </c>
      <c r="D259" s="58" t="s">
        <v>2046</v>
      </c>
      <c r="E259" s="50">
        <v>5.0263903100000002E-4</v>
      </c>
      <c r="G259" s="65">
        <v>4.7705619999999999E-6</v>
      </c>
      <c r="I259" s="65">
        <f t="shared" ref="I259:I322" si="4">E259+G259</f>
        <v>5.0740959300000002E-4</v>
      </c>
    </row>
    <row r="260" spans="1:9" x14ac:dyDescent="0.3">
      <c r="A260" s="46">
        <v>259</v>
      </c>
      <c r="B260" s="47">
        <v>7522</v>
      </c>
      <c r="C260" s="48" t="s">
        <v>995</v>
      </c>
      <c r="D260" s="58" t="s">
        <v>991</v>
      </c>
      <c r="E260" s="50">
        <v>5.00864015E-4</v>
      </c>
      <c r="G260" s="65">
        <v>4.7537150000000001E-6</v>
      </c>
      <c r="I260" s="65">
        <f t="shared" si="4"/>
        <v>5.0561772999999999E-4</v>
      </c>
    </row>
    <row r="261" spans="1:9" x14ac:dyDescent="0.3">
      <c r="A261" s="46">
        <v>260</v>
      </c>
      <c r="B261" s="47">
        <v>8059</v>
      </c>
      <c r="C261" s="48" t="s">
        <v>1315</v>
      </c>
      <c r="D261" s="58" t="s">
        <v>1303</v>
      </c>
      <c r="E261" s="50">
        <v>5.0013650500000003E-4</v>
      </c>
      <c r="G261" s="65">
        <v>4.7468099999999999E-6</v>
      </c>
      <c r="I261" s="65">
        <f t="shared" si="4"/>
        <v>5.0488331500000007E-4</v>
      </c>
    </row>
    <row r="262" spans="1:9" x14ac:dyDescent="0.3">
      <c r="A262" s="46">
        <v>261</v>
      </c>
      <c r="B262" s="47">
        <v>8086</v>
      </c>
      <c r="C262" s="48" t="s">
        <v>1354</v>
      </c>
      <c r="D262" s="58" t="s">
        <v>1303</v>
      </c>
      <c r="E262" s="50">
        <v>4.9333972000000002E-4</v>
      </c>
      <c r="G262" s="65">
        <v>4.6823019999999997E-6</v>
      </c>
      <c r="I262" s="65">
        <f t="shared" si="4"/>
        <v>4.98022022E-4</v>
      </c>
    </row>
    <row r="263" spans="1:9" x14ac:dyDescent="0.3">
      <c r="A263" s="46">
        <v>262</v>
      </c>
      <c r="B263" s="47">
        <v>8213</v>
      </c>
      <c r="C263" s="48" t="s">
        <v>1459</v>
      </c>
      <c r="D263" s="58" t="s">
        <v>1422</v>
      </c>
      <c r="E263" s="50">
        <v>4.9183166100000004E-4</v>
      </c>
      <c r="G263" s="65">
        <v>4.6679889999999999E-6</v>
      </c>
      <c r="I263" s="65">
        <f t="shared" si="4"/>
        <v>4.9649965000000008E-4</v>
      </c>
    </row>
    <row r="264" spans="1:9" x14ac:dyDescent="0.3">
      <c r="A264" s="46">
        <v>263</v>
      </c>
      <c r="B264" s="47">
        <v>7979</v>
      </c>
      <c r="C264" s="48" t="s">
        <v>286</v>
      </c>
      <c r="D264" s="58" t="s">
        <v>1254</v>
      </c>
      <c r="E264" s="50">
        <v>4.9097166800000003E-4</v>
      </c>
      <c r="G264" s="65">
        <v>4.6598260000000001E-6</v>
      </c>
      <c r="I264" s="65">
        <f t="shared" si="4"/>
        <v>4.9563149400000004E-4</v>
      </c>
    </row>
    <row r="265" spans="1:9" x14ac:dyDescent="0.3">
      <c r="A265" s="46">
        <v>264</v>
      </c>
      <c r="B265" s="47">
        <v>7891</v>
      </c>
      <c r="C265" s="48" t="s">
        <v>1198</v>
      </c>
      <c r="D265" s="58" t="s">
        <v>5145</v>
      </c>
      <c r="E265" s="50">
        <v>4.9036293699999999E-4</v>
      </c>
      <c r="G265" s="65">
        <v>4.6540489999999997E-6</v>
      </c>
      <c r="I265" s="65">
        <f t="shared" si="4"/>
        <v>4.95016986E-4</v>
      </c>
    </row>
    <row r="266" spans="1:9" x14ac:dyDescent="0.3">
      <c r="A266" s="46">
        <v>265</v>
      </c>
      <c r="B266" s="47">
        <v>9255</v>
      </c>
      <c r="C266" s="48" t="s">
        <v>5163</v>
      </c>
      <c r="D266" s="58" t="s">
        <v>5147</v>
      </c>
      <c r="E266" s="50">
        <v>4.8952238600000002E-4</v>
      </c>
      <c r="G266" s="65">
        <v>4.6460710000000001E-6</v>
      </c>
      <c r="I266" s="65">
        <f t="shared" si="4"/>
        <v>4.9416845700000003E-4</v>
      </c>
    </row>
    <row r="267" spans="1:9" x14ac:dyDescent="0.3">
      <c r="A267" s="46">
        <v>266</v>
      </c>
      <c r="B267" s="47">
        <v>8124</v>
      </c>
      <c r="C267" s="48" t="s">
        <v>1374</v>
      </c>
      <c r="D267" s="58" t="s">
        <v>1382</v>
      </c>
      <c r="E267" s="50">
        <v>4.79405386E-4</v>
      </c>
      <c r="G267" s="65">
        <v>4.5500499999999997E-6</v>
      </c>
      <c r="I267" s="65">
        <f t="shared" si="4"/>
        <v>4.8395543599999999E-4</v>
      </c>
    </row>
    <row r="268" spans="1:9" x14ac:dyDescent="0.3">
      <c r="A268" s="46">
        <v>267</v>
      </c>
      <c r="B268" s="47">
        <v>7761</v>
      </c>
      <c r="C268" s="48" t="s">
        <v>158</v>
      </c>
      <c r="D268" s="58" t="s">
        <v>5164</v>
      </c>
      <c r="E268" s="50">
        <v>4.7614986799999999E-4</v>
      </c>
      <c r="G268" s="65">
        <v>4.5191520000000002E-6</v>
      </c>
      <c r="I268" s="65">
        <f t="shared" si="4"/>
        <v>4.8066902E-4</v>
      </c>
    </row>
    <row r="269" spans="1:9" x14ac:dyDescent="0.3">
      <c r="A269" s="46">
        <v>268</v>
      </c>
      <c r="B269" s="47">
        <v>7910</v>
      </c>
      <c r="C269" s="48" t="s">
        <v>246</v>
      </c>
      <c r="D269" s="58" t="s">
        <v>5145</v>
      </c>
      <c r="E269" s="50">
        <v>4.7064727299999997E-4</v>
      </c>
      <c r="G269" s="65">
        <v>4.4669270000000001E-6</v>
      </c>
      <c r="I269" s="65">
        <f t="shared" si="4"/>
        <v>4.7511419999999996E-4</v>
      </c>
    </row>
    <row r="270" spans="1:9" x14ac:dyDescent="0.3">
      <c r="A270" s="46">
        <v>269</v>
      </c>
      <c r="B270" s="47">
        <v>8163</v>
      </c>
      <c r="C270" s="48" t="s">
        <v>382</v>
      </c>
      <c r="D270" s="58" t="s">
        <v>366</v>
      </c>
      <c r="E270" s="50">
        <v>4.70017417E-4</v>
      </c>
      <c r="G270" s="65">
        <v>4.4609489999999998E-6</v>
      </c>
      <c r="I270" s="65">
        <f t="shared" si="4"/>
        <v>4.7447836600000002E-4</v>
      </c>
    </row>
    <row r="271" spans="1:9" x14ac:dyDescent="0.3">
      <c r="A271" s="46">
        <v>270</v>
      </c>
      <c r="B271" s="47">
        <v>9264</v>
      </c>
      <c r="C271" s="48" t="s">
        <v>429</v>
      </c>
      <c r="D271" s="58" t="s">
        <v>5147</v>
      </c>
      <c r="E271" s="50">
        <v>4.6966776700000003E-4</v>
      </c>
      <c r="G271" s="65">
        <v>4.4576299999999999E-6</v>
      </c>
      <c r="I271" s="65">
        <f t="shared" si="4"/>
        <v>4.7412539700000003E-4</v>
      </c>
    </row>
    <row r="272" spans="1:9" x14ac:dyDescent="0.3">
      <c r="A272" s="46">
        <v>271</v>
      </c>
      <c r="B272" s="47">
        <v>7834</v>
      </c>
      <c r="C272" s="48" t="s">
        <v>5165</v>
      </c>
      <c r="D272" s="58" t="s">
        <v>1114</v>
      </c>
      <c r="E272" s="50">
        <v>4.6713084699999998E-4</v>
      </c>
      <c r="G272" s="65">
        <v>4.4335519999999997E-6</v>
      </c>
      <c r="I272" s="65">
        <f t="shared" si="4"/>
        <v>4.7156439899999998E-4</v>
      </c>
    </row>
    <row r="273" spans="1:9" x14ac:dyDescent="0.3">
      <c r="A273" s="46">
        <v>272</v>
      </c>
      <c r="B273" s="47">
        <v>9230</v>
      </c>
      <c r="C273" s="48" t="s">
        <v>1350</v>
      </c>
      <c r="D273" s="58" t="s">
        <v>797</v>
      </c>
      <c r="E273" s="50">
        <v>4.6401909E-4</v>
      </c>
      <c r="G273" s="65">
        <v>4.404019E-6</v>
      </c>
      <c r="I273" s="65">
        <f t="shared" si="4"/>
        <v>4.6842310899999998E-4</v>
      </c>
    </row>
    <row r="274" spans="1:9" x14ac:dyDescent="0.3">
      <c r="A274" s="46">
        <v>273</v>
      </c>
      <c r="B274" s="47">
        <v>7885</v>
      </c>
      <c r="C274" s="48" t="s">
        <v>1182</v>
      </c>
      <c r="D274" s="58" t="s">
        <v>5145</v>
      </c>
      <c r="E274" s="50">
        <v>4.6009801E-4</v>
      </c>
      <c r="G274" s="65">
        <v>4.3668040000000004E-6</v>
      </c>
      <c r="I274" s="65">
        <f t="shared" si="4"/>
        <v>4.6446481399999999E-4</v>
      </c>
    </row>
    <row r="275" spans="1:9" x14ac:dyDescent="0.3">
      <c r="A275" s="46">
        <v>274</v>
      </c>
      <c r="B275" s="47">
        <v>8054</v>
      </c>
      <c r="C275" s="48" t="s">
        <v>1307</v>
      </c>
      <c r="D275" s="58" t="s">
        <v>1303</v>
      </c>
      <c r="E275" s="50">
        <v>4.5866847600000002E-4</v>
      </c>
      <c r="G275" s="65">
        <v>4.3532360000000002E-6</v>
      </c>
      <c r="I275" s="65">
        <f t="shared" si="4"/>
        <v>4.6302171200000001E-4</v>
      </c>
    </row>
    <row r="276" spans="1:9" x14ac:dyDescent="0.3">
      <c r="A276" s="46">
        <v>275</v>
      </c>
      <c r="B276" s="47">
        <v>8219</v>
      </c>
      <c r="C276" s="48" t="s">
        <v>1467</v>
      </c>
      <c r="D276" s="58" t="s">
        <v>1422</v>
      </c>
      <c r="E276" s="50">
        <v>4.5734499199999998E-4</v>
      </c>
      <c r="G276" s="65">
        <v>4.3406749999999997E-6</v>
      </c>
      <c r="I276" s="65">
        <f t="shared" si="4"/>
        <v>4.6168566699999997E-4</v>
      </c>
    </row>
    <row r="277" spans="1:9" x14ac:dyDescent="0.3">
      <c r="A277" s="46">
        <v>276</v>
      </c>
      <c r="B277" s="47">
        <v>9396</v>
      </c>
      <c r="C277" s="48" t="s">
        <v>2116</v>
      </c>
      <c r="D277" s="58" t="s">
        <v>2096</v>
      </c>
      <c r="E277" s="50">
        <v>4.5076142399999998E-4</v>
      </c>
      <c r="G277" s="65">
        <v>4.2781900000000001E-6</v>
      </c>
      <c r="I277" s="65">
        <f t="shared" si="4"/>
        <v>4.5503961399999995E-4</v>
      </c>
    </row>
    <row r="278" spans="1:9" x14ac:dyDescent="0.3">
      <c r="A278" s="46">
        <v>277</v>
      </c>
      <c r="B278" s="47">
        <v>8077</v>
      </c>
      <c r="C278" s="48" t="s">
        <v>338</v>
      </c>
      <c r="D278" s="58" t="s">
        <v>1303</v>
      </c>
      <c r="E278" s="50">
        <v>4.4087464399999998E-4</v>
      </c>
      <c r="G278" s="65">
        <v>4.1843540000000001E-6</v>
      </c>
      <c r="I278" s="65">
        <f t="shared" si="4"/>
        <v>4.4505899799999999E-4</v>
      </c>
    </row>
    <row r="279" spans="1:9" x14ac:dyDescent="0.3">
      <c r="A279" s="46">
        <v>278</v>
      </c>
      <c r="B279" s="47">
        <v>8840</v>
      </c>
      <c r="C279" s="48" t="s">
        <v>1831</v>
      </c>
      <c r="D279" s="58" t="s">
        <v>5166</v>
      </c>
      <c r="E279" s="50">
        <v>4.4004922100000001E-4</v>
      </c>
      <c r="G279" s="65">
        <v>4.1765200000000003E-6</v>
      </c>
      <c r="I279" s="65">
        <f t="shared" si="4"/>
        <v>4.4422574099999999E-4</v>
      </c>
    </row>
    <row r="280" spans="1:9" x14ac:dyDescent="0.3">
      <c r="A280" s="46">
        <v>279</v>
      </c>
      <c r="B280" s="47">
        <v>8612</v>
      </c>
      <c r="C280" s="48" t="s">
        <v>429</v>
      </c>
      <c r="D280" s="58" t="s">
        <v>1639</v>
      </c>
      <c r="E280" s="50">
        <v>4.32543386E-4</v>
      </c>
      <c r="G280" s="65">
        <v>4.1052820000000002E-6</v>
      </c>
      <c r="I280" s="65">
        <f t="shared" si="4"/>
        <v>4.3664866800000003E-4</v>
      </c>
    </row>
    <row r="281" spans="1:9" x14ac:dyDescent="0.3">
      <c r="A281" s="46">
        <v>280</v>
      </c>
      <c r="B281" s="47">
        <v>8012</v>
      </c>
      <c r="C281" s="48" t="s">
        <v>1278</v>
      </c>
      <c r="D281" s="58" t="s">
        <v>5167</v>
      </c>
      <c r="E281" s="50">
        <v>4.3219632E-4</v>
      </c>
      <c r="G281" s="65">
        <v>4.1019880000000004E-6</v>
      </c>
      <c r="I281" s="65">
        <f t="shared" si="4"/>
        <v>4.3629830800000002E-4</v>
      </c>
    </row>
    <row r="282" spans="1:9" x14ac:dyDescent="0.3">
      <c r="A282" s="46">
        <v>281</v>
      </c>
      <c r="B282" s="47">
        <v>8618</v>
      </c>
      <c r="C282" s="48" t="s">
        <v>1654</v>
      </c>
      <c r="D282" s="58" t="s">
        <v>569</v>
      </c>
      <c r="E282" s="50">
        <v>4.3208269400000002E-4</v>
      </c>
      <c r="G282" s="65">
        <v>4.1009089999999996E-6</v>
      </c>
      <c r="I282" s="65">
        <f t="shared" si="4"/>
        <v>4.3618360300000001E-4</v>
      </c>
    </row>
    <row r="283" spans="1:9" x14ac:dyDescent="0.3">
      <c r="A283" s="46">
        <v>282</v>
      </c>
      <c r="B283" s="47">
        <v>8507</v>
      </c>
      <c r="C283" s="48" t="s">
        <v>1579</v>
      </c>
      <c r="D283" s="58" t="s">
        <v>1575</v>
      </c>
      <c r="E283" s="50">
        <v>4.2998669499999997E-4</v>
      </c>
      <c r="G283" s="65">
        <v>4.081016E-6</v>
      </c>
      <c r="I283" s="65">
        <f t="shared" si="4"/>
        <v>4.3406771099999998E-4</v>
      </c>
    </row>
    <row r="284" spans="1:9" x14ac:dyDescent="0.3">
      <c r="A284" s="46">
        <v>283</v>
      </c>
      <c r="B284" s="47">
        <v>7857</v>
      </c>
      <c r="C284" s="48" t="s">
        <v>1122</v>
      </c>
      <c r="D284" s="58" t="s">
        <v>5145</v>
      </c>
      <c r="E284" s="50">
        <v>4.2979357199999997E-4</v>
      </c>
      <c r="G284" s="65">
        <v>4.079183E-6</v>
      </c>
      <c r="I284" s="65">
        <f t="shared" si="4"/>
        <v>4.3387275499999999E-4</v>
      </c>
    </row>
    <row r="285" spans="1:9" x14ac:dyDescent="0.3">
      <c r="A285" s="46">
        <v>284</v>
      </c>
      <c r="B285" s="47">
        <v>8116</v>
      </c>
      <c r="C285" s="48" t="s">
        <v>1370</v>
      </c>
      <c r="D285" s="58" t="s">
        <v>1366</v>
      </c>
      <c r="E285" s="50">
        <v>4.2173392900000001E-4</v>
      </c>
      <c r="G285" s="65">
        <v>4.0026889999999997E-6</v>
      </c>
      <c r="I285" s="65">
        <f t="shared" si="4"/>
        <v>4.2573661799999999E-4</v>
      </c>
    </row>
    <row r="286" spans="1:9" x14ac:dyDescent="0.3">
      <c r="A286" s="46">
        <v>285</v>
      </c>
      <c r="B286" s="47">
        <v>9304</v>
      </c>
      <c r="C286" s="48" t="s">
        <v>903</v>
      </c>
      <c r="D286" s="58" t="s">
        <v>2074</v>
      </c>
      <c r="E286" s="50">
        <v>4.1670857399999999E-4</v>
      </c>
      <c r="G286" s="65">
        <v>3.9549930000000003E-6</v>
      </c>
      <c r="I286" s="65">
        <f t="shared" si="4"/>
        <v>4.2066356700000001E-4</v>
      </c>
    </row>
    <row r="287" spans="1:9" x14ac:dyDescent="0.3">
      <c r="A287" s="46">
        <v>286</v>
      </c>
      <c r="B287" s="47">
        <v>7669</v>
      </c>
      <c r="C287" s="48" t="s">
        <v>1055</v>
      </c>
      <c r="D287" s="58" t="s">
        <v>1032</v>
      </c>
      <c r="E287" s="50">
        <v>4.1637179699999997E-4</v>
      </c>
      <c r="G287" s="65">
        <v>3.9517970000000001E-6</v>
      </c>
      <c r="I287" s="65">
        <f t="shared" si="4"/>
        <v>4.2032359399999996E-4</v>
      </c>
    </row>
    <row r="288" spans="1:9" x14ac:dyDescent="0.3">
      <c r="A288" s="46">
        <v>287</v>
      </c>
      <c r="B288" s="47">
        <v>7904</v>
      </c>
      <c r="C288" s="48" t="s">
        <v>1222</v>
      </c>
      <c r="D288" s="58" t="s">
        <v>5145</v>
      </c>
      <c r="E288" s="50">
        <v>4.1620201200000002E-4</v>
      </c>
      <c r="G288" s="65">
        <v>3.9501849999999997E-6</v>
      </c>
      <c r="I288" s="65">
        <f t="shared" si="4"/>
        <v>4.20152197E-4</v>
      </c>
    </row>
    <row r="289" spans="1:9" x14ac:dyDescent="0.3">
      <c r="A289" s="46">
        <v>288</v>
      </c>
      <c r="B289" s="47">
        <v>8128</v>
      </c>
      <c r="C289" s="48" t="s">
        <v>1386</v>
      </c>
      <c r="D289" s="58" t="s">
        <v>1382</v>
      </c>
      <c r="E289" s="50">
        <v>4.06379571E-4</v>
      </c>
      <c r="G289" s="65">
        <v>3.8569600000000003E-6</v>
      </c>
      <c r="I289" s="65">
        <f t="shared" si="4"/>
        <v>4.1023653100000001E-4</v>
      </c>
    </row>
    <row r="290" spans="1:9" x14ac:dyDescent="0.3">
      <c r="A290" s="46">
        <v>289</v>
      </c>
      <c r="B290" s="47">
        <v>8397</v>
      </c>
      <c r="C290" s="48" t="s">
        <v>477</v>
      </c>
      <c r="D290" s="58" t="s">
        <v>473</v>
      </c>
      <c r="E290" s="50">
        <v>4.0610372299999998E-4</v>
      </c>
      <c r="G290" s="65">
        <v>3.8543420000000004E-6</v>
      </c>
      <c r="I290" s="65">
        <f t="shared" si="4"/>
        <v>4.0995806499999999E-4</v>
      </c>
    </row>
    <row r="291" spans="1:9" x14ac:dyDescent="0.3">
      <c r="A291" s="46">
        <v>290</v>
      </c>
      <c r="B291" s="47">
        <v>9251</v>
      </c>
      <c r="C291" s="48" t="s">
        <v>2023</v>
      </c>
      <c r="D291" s="58" t="s">
        <v>5147</v>
      </c>
      <c r="E291" s="50">
        <v>3.99887454E-4</v>
      </c>
      <c r="G291" s="65">
        <v>3.795343E-6</v>
      </c>
      <c r="I291" s="65">
        <f t="shared" si="4"/>
        <v>4.03682797E-4</v>
      </c>
    </row>
    <row r="292" spans="1:9" x14ac:dyDescent="0.3">
      <c r="A292" s="46">
        <v>291</v>
      </c>
      <c r="B292" s="47">
        <v>7890</v>
      </c>
      <c r="C292" s="48" t="s">
        <v>1194</v>
      </c>
      <c r="D292" s="58" t="s">
        <v>5145</v>
      </c>
      <c r="E292" s="50">
        <v>3.9988423800000001E-4</v>
      </c>
      <c r="G292" s="65">
        <v>3.795313E-6</v>
      </c>
      <c r="I292" s="65">
        <f t="shared" si="4"/>
        <v>4.0367955100000002E-4</v>
      </c>
    </row>
    <row r="293" spans="1:9" x14ac:dyDescent="0.3">
      <c r="A293" s="46">
        <v>292</v>
      </c>
      <c r="B293" s="47">
        <v>9154</v>
      </c>
      <c r="C293" s="48" t="s">
        <v>1937</v>
      </c>
      <c r="D293" s="58" t="s">
        <v>3936</v>
      </c>
      <c r="E293" s="50">
        <v>3.9549698199999999E-4</v>
      </c>
      <c r="G293" s="65">
        <v>3.7536730000000001E-6</v>
      </c>
      <c r="I293" s="65">
        <f t="shared" si="4"/>
        <v>3.9925065500000001E-4</v>
      </c>
    </row>
    <row r="294" spans="1:9" x14ac:dyDescent="0.3">
      <c r="A294" s="46">
        <v>293</v>
      </c>
      <c r="B294" s="47">
        <v>7882</v>
      </c>
      <c r="C294" s="48" t="s">
        <v>1174</v>
      </c>
      <c r="D294" s="58" t="s">
        <v>5145</v>
      </c>
      <c r="E294" s="50">
        <v>3.9538005900000001E-4</v>
      </c>
      <c r="G294" s="65">
        <v>3.7525640000000001E-6</v>
      </c>
      <c r="I294" s="65">
        <f t="shared" si="4"/>
        <v>3.9913262300000002E-4</v>
      </c>
    </row>
    <row r="295" spans="1:9" x14ac:dyDescent="0.3">
      <c r="A295" s="46">
        <v>294</v>
      </c>
      <c r="B295" s="47">
        <v>7866</v>
      </c>
      <c r="C295" s="48" t="s">
        <v>1138</v>
      </c>
      <c r="D295" s="58" t="s">
        <v>5145</v>
      </c>
      <c r="E295" s="50">
        <v>3.8957203699999999E-4</v>
      </c>
      <c r="G295" s="65">
        <v>3.6974399999999998E-6</v>
      </c>
      <c r="I295" s="65">
        <f t="shared" si="4"/>
        <v>3.9326947700000001E-4</v>
      </c>
    </row>
    <row r="296" spans="1:9" x14ac:dyDescent="0.3">
      <c r="A296" s="46">
        <v>295</v>
      </c>
      <c r="B296" s="47">
        <v>8083</v>
      </c>
      <c r="C296" s="48" t="s">
        <v>1350</v>
      </c>
      <c r="D296" s="58" t="s">
        <v>1303</v>
      </c>
      <c r="E296" s="50">
        <v>3.8848593699999999E-4</v>
      </c>
      <c r="G296" s="65">
        <v>3.687131E-6</v>
      </c>
      <c r="I296" s="65">
        <f t="shared" si="4"/>
        <v>3.92173068E-4</v>
      </c>
    </row>
    <row r="297" spans="1:9" x14ac:dyDescent="0.3">
      <c r="A297" s="46">
        <v>296</v>
      </c>
      <c r="B297" s="47">
        <v>7859</v>
      </c>
      <c r="C297" s="48" t="s">
        <v>5168</v>
      </c>
      <c r="D297" s="58" t="s">
        <v>5145</v>
      </c>
      <c r="E297" s="50">
        <v>3.86687782E-4</v>
      </c>
      <c r="G297" s="65">
        <v>3.6700649999999999E-6</v>
      </c>
      <c r="I297" s="65">
        <f t="shared" si="4"/>
        <v>3.9035784700000001E-4</v>
      </c>
    </row>
    <row r="298" spans="1:9" x14ac:dyDescent="0.3">
      <c r="A298" s="46">
        <v>297</v>
      </c>
      <c r="B298" s="47">
        <v>9340</v>
      </c>
      <c r="C298" s="48" t="s">
        <v>2088</v>
      </c>
      <c r="D298" s="58" t="s">
        <v>911</v>
      </c>
      <c r="E298" s="50">
        <v>3.8642234200000002E-4</v>
      </c>
      <c r="G298" s="65">
        <v>3.667546E-6</v>
      </c>
      <c r="I298" s="65">
        <f t="shared" si="4"/>
        <v>3.9008988800000001E-4</v>
      </c>
    </row>
    <row r="299" spans="1:9" x14ac:dyDescent="0.3">
      <c r="A299" s="46">
        <v>298</v>
      </c>
      <c r="B299" s="47">
        <v>8578</v>
      </c>
      <c r="C299" s="48" t="s">
        <v>545</v>
      </c>
      <c r="D299" s="58" t="s">
        <v>1603</v>
      </c>
      <c r="E299" s="50">
        <v>3.8343164700000001E-4</v>
      </c>
      <c r="G299" s="65">
        <v>3.6391609999999998E-6</v>
      </c>
      <c r="I299" s="65">
        <f t="shared" si="4"/>
        <v>3.8707080800000002E-4</v>
      </c>
    </row>
    <row r="300" spans="1:9" x14ac:dyDescent="0.3">
      <c r="A300" s="46">
        <v>299</v>
      </c>
      <c r="B300" s="47">
        <v>7811</v>
      </c>
      <c r="C300" s="48" t="s">
        <v>1106</v>
      </c>
      <c r="D300" s="58" t="s">
        <v>5169</v>
      </c>
      <c r="E300" s="50">
        <v>3.83095249E-4</v>
      </c>
      <c r="G300" s="65">
        <v>3.635968E-6</v>
      </c>
      <c r="I300" s="65">
        <f t="shared" si="4"/>
        <v>3.8673121700000002E-4</v>
      </c>
    </row>
    <row r="301" spans="1:9" x14ac:dyDescent="0.3">
      <c r="A301" s="46">
        <v>300</v>
      </c>
      <c r="B301" s="47">
        <v>8225</v>
      </c>
      <c r="C301" s="48" t="s">
        <v>5170</v>
      </c>
      <c r="D301" s="58" t="s">
        <v>1422</v>
      </c>
      <c r="E301" s="50">
        <v>3.79854367E-4</v>
      </c>
      <c r="G301" s="65">
        <v>3.6052089999999998E-6</v>
      </c>
      <c r="I301" s="65">
        <f t="shared" si="4"/>
        <v>3.8345957599999998E-4</v>
      </c>
    </row>
    <row r="302" spans="1:9" x14ac:dyDescent="0.3">
      <c r="A302" s="46">
        <v>301</v>
      </c>
      <c r="B302" s="47">
        <v>7886</v>
      </c>
      <c r="C302" s="48" t="s">
        <v>1186</v>
      </c>
      <c r="D302" s="58" t="s">
        <v>5145</v>
      </c>
      <c r="E302" s="50">
        <v>3.7724480900000002E-4</v>
      </c>
      <c r="G302" s="65">
        <v>3.5804410000000001E-6</v>
      </c>
      <c r="I302" s="65">
        <f t="shared" si="4"/>
        <v>3.8082525000000003E-4</v>
      </c>
    </row>
    <row r="303" spans="1:9" x14ac:dyDescent="0.3">
      <c r="A303" s="46">
        <v>302</v>
      </c>
      <c r="B303" s="47">
        <v>8745</v>
      </c>
      <c r="C303" s="48" t="s">
        <v>1760</v>
      </c>
      <c r="D303" s="58" t="s">
        <v>1756</v>
      </c>
      <c r="E303" s="50">
        <v>3.7647979000000003E-4</v>
      </c>
      <c r="G303" s="65">
        <v>3.5731810000000001E-6</v>
      </c>
      <c r="I303" s="65">
        <f t="shared" si="4"/>
        <v>3.8005297100000005E-4</v>
      </c>
    </row>
    <row r="304" spans="1:9" x14ac:dyDescent="0.3">
      <c r="A304" s="46">
        <v>303</v>
      </c>
      <c r="B304" s="47">
        <v>8043</v>
      </c>
      <c r="C304" s="48" t="s">
        <v>1299</v>
      </c>
      <c r="D304" s="58" t="s">
        <v>322</v>
      </c>
      <c r="E304" s="50">
        <v>3.7601624200000002E-4</v>
      </c>
      <c r="G304" s="65">
        <v>3.5687810000000001E-6</v>
      </c>
      <c r="I304" s="65">
        <f t="shared" si="4"/>
        <v>3.7958502300000001E-4</v>
      </c>
    </row>
    <row r="305" spans="1:9" x14ac:dyDescent="0.3">
      <c r="A305" s="46">
        <v>304</v>
      </c>
      <c r="B305" s="47">
        <v>8787</v>
      </c>
      <c r="C305" s="48" t="s">
        <v>1781</v>
      </c>
      <c r="D305" s="58" t="s">
        <v>1777</v>
      </c>
      <c r="E305" s="50">
        <v>3.7514865899999998E-4</v>
      </c>
      <c r="G305" s="65">
        <v>3.5605469999999999E-6</v>
      </c>
      <c r="I305" s="65">
        <f t="shared" si="4"/>
        <v>3.7870920599999996E-4</v>
      </c>
    </row>
    <row r="306" spans="1:9" x14ac:dyDescent="0.3">
      <c r="A306" s="46">
        <v>305</v>
      </c>
      <c r="B306" s="47">
        <v>9263</v>
      </c>
      <c r="C306" s="48" t="s">
        <v>872</v>
      </c>
      <c r="D306" s="58" t="s">
        <v>5171</v>
      </c>
      <c r="E306" s="50">
        <v>3.7436801800000001E-4</v>
      </c>
      <c r="G306" s="65">
        <v>3.5531380000000001E-6</v>
      </c>
      <c r="I306" s="65">
        <f t="shared" si="4"/>
        <v>3.77921156E-4</v>
      </c>
    </row>
    <row r="307" spans="1:9" x14ac:dyDescent="0.3">
      <c r="A307" s="46">
        <v>306</v>
      </c>
      <c r="B307" s="47">
        <v>7784</v>
      </c>
      <c r="C307" s="48" t="s">
        <v>1095</v>
      </c>
      <c r="D307" s="58" t="s">
        <v>166</v>
      </c>
      <c r="E307" s="50">
        <v>3.68861843E-4</v>
      </c>
      <c r="G307" s="65">
        <v>3.500878E-6</v>
      </c>
      <c r="I307" s="65">
        <f t="shared" si="4"/>
        <v>3.7236272099999999E-4</v>
      </c>
    </row>
    <row r="308" spans="1:9" x14ac:dyDescent="0.3">
      <c r="A308" s="46">
        <v>307</v>
      </c>
      <c r="B308" s="47">
        <v>9221</v>
      </c>
      <c r="C308" s="48" t="s">
        <v>1972</v>
      </c>
      <c r="D308" s="58" t="s">
        <v>797</v>
      </c>
      <c r="E308" s="50">
        <v>3.6733607599999998E-4</v>
      </c>
      <c r="G308" s="65">
        <v>3.4863969999999999E-6</v>
      </c>
      <c r="I308" s="65">
        <f t="shared" si="4"/>
        <v>3.7082247299999999E-4</v>
      </c>
    </row>
    <row r="309" spans="1:9" x14ac:dyDescent="0.3">
      <c r="A309" s="46">
        <v>308</v>
      </c>
      <c r="B309" s="47">
        <v>9265</v>
      </c>
      <c r="C309" s="48" t="s">
        <v>2042</v>
      </c>
      <c r="D309" s="58" t="s">
        <v>2046</v>
      </c>
      <c r="E309" s="50">
        <v>3.65044154E-4</v>
      </c>
      <c r="G309" s="65">
        <v>3.464645E-6</v>
      </c>
      <c r="I309" s="65">
        <f t="shared" si="4"/>
        <v>3.6850879899999998E-4</v>
      </c>
    </row>
    <row r="310" spans="1:9" x14ac:dyDescent="0.3">
      <c r="A310" s="46">
        <v>309</v>
      </c>
      <c r="B310" s="47">
        <v>8062</v>
      </c>
      <c r="C310" s="48" t="s">
        <v>1323</v>
      </c>
      <c r="D310" s="58" t="s">
        <v>1303</v>
      </c>
      <c r="E310" s="50">
        <v>3.6374258300000002E-4</v>
      </c>
      <c r="G310" s="65">
        <v>3.4522909999999999E-6</v>
      </c>
      <c r="I310" s="65">
        <f t="shared" si="4"/>
        <v>3.6719487400000003E-4</v>
      </c>
    </row>
    <row r="311" spans="1:9" x14ac:dyDescent="0.3">
      <c r="A311" s="46">
        <v>310</v>
      </c>
      <c r="B311" s="47">
        <v>7906</v>
      </c>
      <c r="C311" s="48" t="s">
        <v>1230</v>
      </c>
      <c r="D311" s="58" t="s">
        <v>5145</v>
      </c>
      <c r="E311" s="50">
        <v>3.6116409700000002E-4</v>
      </c>
      <c r="G311" s="65">
        <v>3.4278189999999999E-6</v>
      </c>
      <c r="I311" s="65">
        <f t="shared" si="4"/>
        <v>3.6459191600000002E-4</v>
      </c>
    </row>
    <row r="312" spans="1:9" x14ac:dyDescent="0.3">
      <c r="A312" s="46">
        <v>311</v>
      </c>
      <c r="B312" s="47">
        <v>8088</v>
      </c>
      <c r="C312" s="48" t="s">
        <v>354</v>
      </c>
      <c r="D312" s="58" t="s">
        <v>5172</v>
      </c>
      <c r="E312" s="50">
        <v>3.5598444899999999E-4</v>
      </c>
      <c r="G312" s="65">
        <v>3.3786589999999999E-6</v>
      </c>
      <c r="I312" s="65">
        <f t="shared" si="4"/>
        <v>3.5936310799999997E-4</v>
      </c>
    </row>
    <row r="313" spans="1:9" x14ac:dyDescent="0.3">
      <c r="A313" s="46">
        <v>312</v>
      </c>
      <c r="B313" s="47">
        <v>8033</v>
      </c>
      <c r="C313" s="48" t="s">
        <v>318</v>
      </c>
      <c r="D313" s="58" t="s">
        <v>5173</v>
      </c>
      <c r="E313" s="50">
        <v>3.5019427899999998E-4</v>
      </c>
      <c r="G313" s="65">
        <v>3.3237040000000002E-6</v>
      </c>
      <c r="I313" s="65">
        <f t="shared" si="4"/>
        <v>3.53517983E-4</v>
      </c>
    </row>
    <row r="314" spans="1:9" x14ac:dyDescent="0.3">
      <c r="A314" s="46">
        <v>313</v>
      </c>
      <c r="B314" s="47">
        <v>9262</v>
      </c>
      <c r="C314" s="48" t="s">
        <v>868</v>
      </c>
      <c r="D314" s="58" t="s">
        <v>2046</v>
      </c>
      <c r="E314" s="50">
        <v>3.4969899999999997E-4</v>
      </c>
      <c r="G314" s="65">
        <v>3.3190030000000002E-6</v>
      </c>
      <c r="I314" s="65">
        <f t="shared" si="4"/>
        <v>3.5301800299999996E-4</v>
      </c>
    </row>
    <row r="315" spans="1:9" x14ac:dyDescent="0.3">
      <c r="A315" s="46">
        <v>314</v>
      </c>
      <c r="B315" s="47">
        <v>7606</v>
      </c>
      <c r="C315" s="48" t="s">
        <v>1024</v>
      </c>
      <c r="D315" s="58" t="s">
        <v>74</v>
      </c>
      <c r="E315" s="50">
        <v>3.4729968899999998E-4</v>
      </c>
      <c r="G315" s="65">
        <v>3.2962310000000001E-6</v>
      </c>
      <c r="I315" s="65">
        <f t="shared" si="4"/>
        <v>3.5059592E-4</v>
      </c>
    </row>
    <row r="316" spans="1:9" x14ac:dyDescent="0.3">
      <c r="A316" s="46">
        <v>315</v>
      </c>
      <c r="B316" s="47">
        <v>9276</v>
      </c>
      <c r="C316" s="48" t="s">
        <v>5174</v>
      </c>
      <c r="D316" s="58" t="s">
        <v>2046</v>
      </c>
      <c r="E316" s="50">
        <v>3.46459468E-4</v>
      </c>
      <c r="G316" s="65">
        <v>3.2882569999999998E-6</v>
      </c>
      <c r="I316" s="65">
        <f t="shared" si="4"/>
        <v>3.49747725E-4</v>
      </c>
    </row>
    <row r="317" spans="1:9" x14ac:dyDescent="0.3">
      <c r="A317" s="46">
        <v>316</v>
      </c>
      <c r="B317" s="47">
        <v>8566</v>
      </c>
      <c r="C317" s="48" t="s">
        <v>5175</v>
      </c>
      <c r="D317" s="58" t="s">
        <v>1603</v>
      </c>
      <c r="E317" s="50">
        <v>3.4476708900000002E-4</v>
      </c>
      <c r="G317" s="65">
        <v>3.272194E-6</v>
      </c>
      <c r="I317" s="65">
        <f t="shared" si="4"/>
        <v>3.4803928300000003E-4</v>
      </c>
    </row>
    <row r="318" spans="1:9" x14ac:dyDescent="0.3">
      <c r="A318" s="46">
        <v>317</v>
      </c>
      <c r="B318" s="47">
        <v>8087</v>
      </c>
      <c r="C318" s="48" t="s">
        <v>350</v>
      </c>
      <c r="D318" s="58" t="s">
        <v>1303</v>
      </c>
      <c r="E318" s="50">
        <v>3.4457412000000001E-4</v>
      </c>
      <c r="G318" s="65">
        <v>3.2703630000000001E-6</v>
      </c>
      <c r="I318" s="65">
        <f t="shared" si="4"/>
        <v>3.4784448300000001E-4</v>
      </c>
    </row>
    <row r="319" spans="1:9" x14ac:dyDescent="0.3">
      <c r="A319" s="46">
        <v>318</v>
      </c>
      <c r="B319" s="47">
        <v>9511</v>
      </c>
      <c r="C319" s="48" t="s">
        <v>967</v>
      </c>
      <c r="D319" s="58" t="s">
        <v>2131</v>
      </c>
      <c r="E319" s="50">
        <v>3.4217733799999999E-4</v>
      </c>
      <c r="G319" s="65">
        <v>3.2476149999999998E-6</v>
      </c>
      <c r="I319" s="65">
        <f t="shared" si="4"/>
        <v>3.4542495299999998E-4</v>
      </c>
    </row>
    <row r="320" spans="1:9" x14ac:dyDescent="0.3">
      <c r="A320" s="46">
        <v>319</v>
      </c>
      <c r="B320" s="47">
        <v>8203</v>
      </c>
      <c r="C320" s="48" t="s">
        <v>5176</v>
      </c>
      <c r="D320" s="58" t="s">
        <v>1422</v>
      </c>
      <c r="E320" s="50">
        <v>3.4035753E-4</v>
      </c>
      <c r="G320" s="65">
        <v>3.2303429999999999E-6</v>
      </c>
      <c r="I320" s="65">
        <f t="shared" si="4"/>
        <v>3.43587873E-4</v>
      </c>
    </row>
    <row r="321" spans="1:9" x14ac:dyDescent="0.3">
      <c r="A321" s="46">
        <v>320</v>
      </c>
      <c r="B321" s="47">
        <v>8633</v>
      </c>
      <c r="C321" s="48" t="s">
        <v>5177</v>
      </c>
      <c r="D321" s="58" t="s">
        <v>1662</v>
      </c>
      <c r="E321" s="50">
        <v>3.4025331E-4</v>
      </c>
      <c r="G321" s="65">
        <v>3.2293539999999999E-6</v>
      </c>
      <c r="I321" s="65">
        <f t="shared" si="4"/>
        <v>3.4348266399999999E-4</v>
      </c>
    </row>
    <row r="322" spans="1:9" x14ac:dyDescent="0.3">
      <c r="A322" s="46">
        <v>321</v>
      </c>
      <c r="B322" s="47">
        <v>7880</v>
      </c>
      <c r="C322" s="48" t="s">
        <v>214</v>
      </c>
      <c r="D322" s="58" t="s">
        <v>5145</v>
      </c>
      <c r="E322" s="50">
        <v>3.3876172899999999E-4</v>
      </c>
      <c r="G322" s="65">
        <v>3.2151969999999999E-6</v>
      </c>
      <c r="I322" s="65">
        <f t="shared" si="4"/>
        <v>3.4197692600000001E-4</v>
      </c>
    </row>
    <row r="323" spans="1:9" x14ac:dyDescent="0.3">
      <c r="A323" s="46">
        <v>322</v>
      </c>
      <c r="B323" s="47">
        <v>8382</v>
      </c>
      <c r="C323" s="48" t="s">
        <v>469</v>
      </c>
      <c r="D323" s="58" t="s">
        <v>1522</v>
      </c>
      <c r="E323" s="50">
        <v>3.3850495499999998E-4</v>
      </c>
      <c r="G323" s="65">
        <v>3.2127600000000001E-6</v>
      </c>
      <c r="I323" s="65">
        <f t="shared" ref="I323:I386" si="5">E323+G323</f>
        <v>3.4171771499999997E-4</v>
      </c>
    </row>
    <row r="324" spans="1:9" x14ac:dyDescent="0.3">
      <c r="A324" s="46">
        <v>323</v>
      </c>
      <c r="B324" s="47">
        <v>8479</v>
      </c>
      <c r="C324" s="48" t="s">
        <v>1568</v>
      </c>
      <c r="D324" s="58" t="s">
        <v>1548</v>
      </c>
      <c r="E324" s="50">
        <v>3.3423691599999999E-4</v>
      </c>
      <c r="G324" s="65">
        <v>3.172252E-6</v>
      </c>
      <c r="I324" s="65">
        <f t="shared" si="5"/>
        <v>3.3740916799999997E-4</v>
      </c>
    </row>
    <row r="325" spans="1:9" x14ac:dyDescent="0.3">
      <c r="A325" s="46">
        <v>324</v>
      </c>
      <c r="B325" s="47">
        <v>9275</v>
      </c>
      <c r="C325" s="48" t="s">
        <v>2418</v>
      </c>
      <c r="D325" s="58" t="s">
        <v>2046</v>
      </c>
      <c r="E325" s="50">
        <v>3.3145531700000001E-4</v>
      </c>
      <c r="G325" s="65">
        <v>3.1458520000000002E-6</v>
      </c>
      <c r="I325" s="65">
        <f t="shared" si="5"/>
        <v>3.3460116899999999E-4</v>
      </c>
    </row>
    <row r="326" spans="1:9" x14ac:dyDescent="0.3">
      <c r="A326" s="46">
        <v>325</v>
      </c>
      <c r="B326" s="47">
        <v>7739</v>
      </c>
      <c r="C326" s="48" t="s">
        <v>134</v>
      </c>
      <c r="D326" s="58" t="s">
        <v>126</v>
      </c>
      <c r="E326" s="50">
        <v>3.3080801099999999E-4</v>
      </c>
      <c r="G326" s="65">
        <v>3.139708E-6</v>
      </c>
      <c r="I326" s="65">
        <f t="shared" si="5"/>
        <v>3.3394771899999997E-4</v>
      </c>
    </row>
    <row r="327" spans="1:9" x14ac:dyDescent="0.3">
      <c r="A327" s="46">
        <v>326</v>
      </c>
      <c r="B327" s="47">
        <v>8480</v>
      </c>
      <c r="C327" s="48" t="s">
        <v>274</v>
      </c>
      <c r="D327" s="58" t="s">
        <v>1548</v>
      </c>
      <c r="E327" s="50">
        <v>3.2911959400000002E-4</v>
      </c>
      <c r="G327" s="65">
        <v>3.1236839999999998E-6</v>
      </c>
      <c r="I327" s="65">
        <f t="shared" si="5"/>
        <v>3.32243278E-4</v>
      </c>
    </row>
    <row r="328" spans="1:9" x14ac:dyDescent="0.3">
      <c r="A328" s="46">
        <v>327</v>
      </c>
      <c r="B328" s="47">
        <v>8804</v>
      </c>
      <c r="C328" s="48" t="s">
        <v>757</v>
      </c>
      <c r="D328" s="58" t="s">
        <v>1777</v>
      </c>
      <c r="E328" s="50">
        <v>3.2874964000000002E-4</v>
      </c>
      <c r="G328" s="65">
        <v>3.1201719999999999E-6</v>
      </c>
      <c r="I328" s="65">
        <f t="shared" si="5"/>
        <v>3.31869812E-4</v>
      </c>
    </row>
    <row r="329" spans="1:9" x14ac:dyDescent="0.3">
      <c r="A329" s="46">
        <v>328</v>
      </c>
      <c r="B329" s="47">
        <v>7896</v>
      </c>
      <c r="C329" s="48" t="s">
        <v>1210</v>
      </c>
      <c r="D329" s="58" t="s">
        <v>5145</v>
      </c>
      <c r="E329" s="50">
        <v>3.2611841799999998E-4</v>
      </c>
      <c r="G329" s="65">
        <v>3.0951989999999998E-6</v>
      </c>
      <c r="I329" s="65">
        <f t="shared" si="5"/>
        <v>3.2921361699999999E-4</v>
      </c>
    </row>
    <row r="330" spans="1:9" x14ac:dyDescent="0.3">
      <c r="A330" s="46">
        <v>329</v>
      </c>
      <c r="B330" s="47">
        <v>7878</v>
      </c>
      <c r="C330" s="48" t="s">
        <v>1166</v>
      </c>
      <c r="D330" s="58" t="s">
        <v>5145</v>
      </c>
      <c r="E330" s="50">
        <v>3.1157860900000002E-4</v>
      </c>
      <c r="G330" s="65">
        <v>2.9572019999999999E-6</v>
      </c>
      <c r="I330" s="65">
        <f t="shared" si="5"/>
        <v>3.1453581100000002E-4</v>
      </c>
    </row>
    <row r="331" spans="1:9" x14ac:dyDescent="0.3">
      <c r="A331" s="46">
        <v>330</v>
      </c>
      <c r="B331" s="47">
        <v>8803</v>
      </c>
      <c r="C331" s="48" t="s">
        <v>1801</v>
      </c>
      <c r="D331" s="58" t="s">
        <v>1777</v>
      </c>
      <c r="E331" s="50">
        <v>3.0800795900000002E-4</v>
      </c>
      <c r="G331" s="65">
        <v>2.9233119999999999E-6</v>
      </c>
      <c r="I331" s="65">
        <f t="shared" si="5"/>
        <v>3.1093127100000002E-4</v>
      </c>
    </row>
    <row r="332" spans="1:9" x14ac:dyDescent="0.3">
      <c r="A332" s="46">
        <v>331</v>
      </c>
      <c r="B332" s="47">
        <v>7903</v>
      </c>
      <c r="C332" s="48" t="s">
        <v>238</v>
      </c>
      <c r="D332" s="58" t="s">
        <v>5145</v>
      </c>
      <c r="E332" s="50">
        <v>3.0691638799999998E-4</v>
      </c>
      <c r="G332" s="65">
        <v>2.9129519999999998E-6</v>
      </c>
      <c r="I332" s="65">
        <f t="shared" si="5"/>
        <v>3.0982933999999996E-4</v>
      </c>
    </row>
    <row r="333" spans="1:9" x14ac:dyDescent="0.3">
      <c r="A333" s="46">
        <v>332</v>
      </c>
      <c r="B333" s="47">
        <v>7525</v>
      </c>
      <c r="C333" s="48" t="s">
        <v>5178</v>
      </c>
      <c r="D333" s="58" t="s">
        <v>991</v>
      </c>
      <c r="E333" s="50">
        <v>3.0690542299999999E-4</v>
      </c>
      <c r="G333" s="65">
        <v>2.9128479999999999E-6</v>
      </c>
      <c r="I333" s="65">
        <f t="shared" si="5"/>
        <v>3.0981827100000001E-4</v>
      </c>
    </row>
    <row r="334" spans="1:9" x14ac:dyDescent="0.3">
      <c r="A334" s="46">
        <v>333</v>
      </c>
      <c r="B334" s="47">
        <v>8265</v>
      </c>
      <c r="C334" s="48" t="s">
        <v>440</v>
      </c>
      <c r="D334" s="58" t="s">
        <v>1506</v>
      </c>
      <c r="E334" s="50">
        <v>3.0665803499999999E-4</v>
      </c>
      <c r="G334" s="65">
        <v>2.9104999999999999E-6</v>
      </c>
      <c r="I334" s="65">
        <f t="shared" si="5"/>
        <v>3.09568535E-4</v>
      </c>
    </row>
    <row r="335" spans="1:9" x14ac:dyDescent="0.3">
      <c r="A335" s="46">
        <v>334</v>
      </c>
      <c r="B335" s="47">
        <v>7756</v>
      </c>
      <c r="C335" s="48" t="s">
        <v>358</v>
      </c>
      <c r="D335" s="58" t="s">
        <v>126</v>
      </c>
      <c r="E335" s="50">
        <v>3.0598448100000001E-4</v>
      </c>
      <c r="G335" s="65">
        <v>2.9041080000000001E-6</v>
      </c>
      <c r="I335" s="65">
        <f t="shared" si="5"/>
        <v>3.0888858900000003E-4</v>
      </c>
    </row>
    <row r="336" spans="1:9" x14ac:dyDescent="0.3">
      <c r="A336" s="46">
        <v>335</v>
      </c>
      <c r="B336" s="47">
        <v>8238</v>
      </c>
      <c r="C336" s="48" t="s">
        <v>1494</v>
      </c>
      <c r="D336" s="58" t="s">
        <v>1422</v>
      </c>
      <c r="E336" s="50">
        <v>3.0520283899999998E-4</v>
      </c>
      <c r="G336" s="65">
        <v>2.8966890000000001E-6</v>
      </c>
      <c r="I336" s="65">
        <f t="shared" si="5"/>
        <v>3.08099528E-4</v>
      </c>
    </row>
    <row r="337" spans="1:9" x14ac:dyDescent="0.3">
      <c r="A337" s="46">
        <v>336</v>
      </c>
      <c r="B337" s="47">
        <v>7998</v>
      </c>
      <c r="C337" s="48" t="s">
        <v>302</v>
      </c>
      <c r="D337" s="58" t="s">
        <v>298</v>
      </c>
      <c r="E337" s="50">
        <v>3.0273740900000002E-4</v>
      </c>
      <c r="G337" s="65">
        <v>2.8732899999999998E-6</v>
      </c>
      <c r="I337" s="65">
        <f t="shared" si="5"/>
        <v>3.0561069900000002E-4</v>
      </c>
    </row>
    <row r="338" spans="1:9" x14ac:dyDescent="0.3">
      <c r="A338" s="46">
        <v>337</v>
      </c>
      <c r="B338" s="47">
        <v>9076</v>
      </c>
      <c r="C338" s="48" t="s">
        <v>1897</v>
      </c>
      <c r="D338" s="58" t="s">
        <v>1892</v>
      </c>
      <c r="E338" s="50">
        <v>3.01426674E-4</v>
      </c>
      <c r="G338" s="65">
        <v>2.8608490000000001E-6</v>
      </c>
      <c r="I338" s="65">
        <f t="shared" si="5"/>
        <v>3.0428752300000001E-4</v>
      </c>
    </row>
    <row r="339" spans="1:9" x14ac:dyDescent="0.3">
      <c r="A339" s="46">
        <v>338</v>
      </c>
      <c r="B339" s="47">
        <v>8810</v>
      </c>
      <c r="C339" s="48" t="s">
        <v>1815</v>
      </c>
      <c r="D339" s="58" t="s">
        <v>5179</v>
      </c>
      <c r="E339" s="50">
        <v>2.9988993800000001E-4</v>
      </c>
      <c r="G339" s="65">
        <v>2.846264E-6</v>
      </c>
      <c r="I339" s="65">
        <f t="shared" si="5"/>
        <v>3.0273620200000002E-4</v>
      </c>
    </row>
    <row r="340" spans="1:9" x14ac:dyDescent="0.3">
      <c r="A340" s="46">
        <v>339</v>
      </c>
      <c r="B340" s="47">
        <v>8009</v>
      </c>
      <c r="C340" s="48" t="s">
        <v>5180</v>
      </c>
      <c r="D340" s="58" t="s">
        <v>5181</v>
      </c>
      <c r="E340" s="50">
        <v>2.9983445599999998E-4</v>
      </c>
      <c r="G340" s="65">
        <v>2.8457379999999999E-6</v>
      </c>
      <c r="I340" s="65">
        <f t="shared" si="5"/>
        <v>3.0268019399999998E-4</v>
      </c>
    </row>
    <row r="341" spans="1:9" x14ac:dyDescent="0.3">
      <c r="A341" s="46">
        <v>340</v>
      </c>
      <c r="B341" s="47">
        <v>7856</v>
      </c>
      <c r="C341" s="48" t="s">
        <v>182</v>
      </c>
      <c r="D341" s="58" t="s">
        <v>5145</v>
      </c>
      <c r="E341" s="50">
        <v>2.9510279400000002E-4</v>
      </c>
      <c r="G341" s="65">
        <v>2.8008290000000001E-6</v>
      </c>
      <c r="I341" s="65">
        <f t="shared" si="5"/>
        <v>2.9790362300000003E-4</v>
      </c>
    </row>
    <row r="342" spans="1:9" x14ac:dyDescent="0.3">
      <c r="A342" s="46">
        <v>341</v>
      </c>
      <c r="B342" s="47">
        <v>9001</v>
      </c>
      <c r="C342" s="48" t="s">
        <v>709</v>
      </c>
      <c r="D342" s="58" t="s">
        <v>1859</v>
      </c>
      <c r="E342" s="50">
        <v>2.9452467400000002E-4</v>
      </c>
      <c r="G342" s="65">
        <v>2.795342E-6</v>
      </c>
      <c r="I342" s="65">
        <f t="shared" si="5"/>
        <v>2.97320016E-4</v>
      </c>
    </row>
    <row r="343" spans="1:9" x14ac:dyDescent="0.3">
      <c r="A343" s="46">
        <v>342</v>
      </c>
      <c r="B343" s="47">
        <v>9250</v>
      </c>
      <c r="C343" s="48" t="s">
        <v>848</v>
      </c>
      <c r="D343" s="58" t="s">
        <v>5147</v>
      </c>
      <c r="E343" s="50">
        <v>2.9386764199999999E-4</v>
      </c>
      <c r="G343" s="65">
        <v>2.7891059999999999E-6</v>
      </c>
      <c r="I343" s="65">
        <f t="shared" si="5"/>
        <v>2.9665674800000001E-4</v>
      </c>
    </row>
    <row r="344" spans="1:9" x14ac:dyDescent="0.3">
      <c r="A344" s="46">
        <v>343</v>
      </c>
      <c r="B344" s="47">
        <v>7858</v>
      </c>
      <c r="C344" s="48" t="s">
        <v>1126</v>
      </c>
      <c r="D344" s="58" t="s">
        <v>5145</v>
      </c>
      <c r="E344" s="50">
        <v>2.9340384899999999E-4</v>
      </c>
      <c r="G344" s="65">
        <v>2.7847039999999999E-6</v>
      </c>
      <c r="I344" s="65">
        <f t="shared" si="5"/>
        <v>2.9618855299999998E-4</v>
      </c>
    </row>
    <row r="345" spans="1:9" x14ac:dyDescent="0.3">
      <c r="A345" s="46">
        <v>344</v>
      </c>
      <c r="B345" s="47">
        <v>7498</v>
      </c>
      <c r="C345" s="48" t="s">
        <v>34</v>
      </c>
      <c r="D345" s="58" t="s">
        <v>23</v>
      </c>
      <c r="E345" s="50">
        <v>2.8982961300000001E-4</v>
      </c>
      <c r="G345" s="65">
        <v>2.7507810000000001E-6</v>
      </c>
      <c r="I345" s="65">
        <f t="shared" si="5"/>
        <v>2.9258039400000002E-4</v>
      </c>
    </row>
    <row r="346" spans="1:9" x14ac:dyDescent="0.3">
      <c r="A346" s="46">
        <v>345</v>
      </c>
      <c r="B346" s="47">
        <v>9267</v>
      </c>
      <c r="C346" s="48" t="s">
        <v>876</v>
      </c>
      <c r="D346" s="58" t="s">
        <v>2046</v>
      </c>
      <c r="E346" s="50">
        <v>2.8934139600000002E-4</v>
      </c>
      <c r="G346" s="65">
        <v>2.7461479999999999E-6</v>
      </c>
      <c r="I346" s="65">
        <f t="shared" si="5"/>
        <v>2.9208754400000001E-4</v>
      </c>
    </row>
    <row r="347" spans="1:9" x14ac:dyDescent="0.3">
      <c r="A347" s="46">
        <v>346</v>
      </c>
      <c r="B347" s="47">
        <v>9458</v>
      </c>
      <c r="C347" s="48" t="s">
        <v>963</v>
      </c>
      <c r="D347" s="58" t="s">
        <v>955</v>
      </c>
      <c r="E347" s="50">
        <v>2.8540045700000002E-4</v>
      </c>
      <c r="G347" s="65">
        <v>2.7087439999999999E-6</v>
      </c>
      <c r="I347" s="65">
        <f t="shared" si="5"/>
        <v>2.88109201E-4</v>
      </c>
    </row>
    <row r="348" spans="1:9" x14ac:dyDescent="0.3">
      <c r="A348" s="46">
        <v>347</v>
      </c>
      <c r="B348" s="47">
        <v>9279</v>
      </c>
      <c r="C348" s="48" t="s">
        <v>2054</v>
      </c>
      <c r="D348" s="58" t="s">
        <v>2046</v>
      </c>
      <c r="E348" s="50">
        <v>2.8371484000000002E-4</v>
      </c>
      <c r="G348" s="65">
        <v>2.6927460000000001E-6</v>
      </c>
      <c r="I348" s="65">
        <f t="shared" si="5"/>
        <v>2.8640758600000001E-4</v>
      </c>
    </row>
    <row r="349" spans="1:9" x14ac:dyDescent="0.3">
      <c r="A349" s="46">
        <v>348</v>
      </c>
      <c r="B349" s="47">
        <v>8076</v>
      </c>
      <c r="C349" s="48" t="s">
        <v>5182</v>
      </c>
      <c r="D349" s="58" t="s">
        <v>1303</v>
      </c>
      <c r="E349" s="50">
        <v>2.82639366E-4</v>
      </c>
      <c r="G349" s="65">
        <v>2.6825379999999999E-6</v>
      </c>
      <c r="I349" s="65">
        <f t="shared" si="5"/>
        <v>2.8532190400000002E-4</v>
      </c>
    </row>
    <row r="350" spans="1:9" x14ac:dyDescent="0.3">
      <c r="A350" s="46">
        <v>349</v>
      </c>
      <c r="B350" s="47">
        <v>7591</v>
      </c>
      <c r="C350" s="48" t="s">
        <v>70</v>
      </c>
      <c r="D350" s="58" t="s">
        <v>1020</v>
      </c>
      <c r="E350" s="50">
        <v>2.8114457600000002E-4</v>
      </c>
      <c r="G350" s="65">
        <v>2.6683509999999999E-6</v>
      </c>
      <c r="I350" s="65">
        <f t="shared" si="5"/>
        <v>2.8381292700000002E-4</v>
      </c>
    </row>
    <row r="351" spans="1:9" x14ac:dyDescent="0.3">
      <c r="A351" s="46">
        <v>350</v>
      </c>
      <c r="B351" s="47">
        <v>8426</v>
      </c>
      <c r="C351" s="48" t="s">
        <v>5183</v>
      </c>
      <c r="D351" s="58" t="s">
        <v>1532</v>
      </c>
      <c r="E351" s="50">
        <v>2.79077997E-4</v>
      </c>
      <c r="G351" s="65">
        <v>2.6487370000000001E-6</v>
      </c>
      <c r="I351" s="65">
        <f t="shared" si="5"/>
        <v>2.8172673399999999E-4</v>
      </c>
    </row>
    <row r="352" spans="1:9" x14ac:dyDescent="0.3">
      <c r="A352" s="46">
        <v>351</v>
      </c>
      <c r="B352" s="47">
        <v>8096</v>
      </c>
      <c r="C352" s="48" t="s">
        <v>1362</v>
      </c>
      <c r="D352" s="58" t="s">
        <v>1358</v>
      </c>
      <c r="E352" s="50">
        <v>2.7712698999999999E-4</v>
      </c>
      <c r="G352" s="65">
        <v>2.63022E-6</v>
      </c>
      <c r="I352" s="65">
        <f t="shared" si="5"/>
        <v>2.7975720999999997E-4</v>
      </c>
    </row>
    <row r="353" spans="1:9" x14ac:dyDescent="0.3">
      <c r="A353" s="46">
        <v>352</v>
      </c>
      <c r="B353" s="47">
        <v>7588</v>
      </c>
      <c r="C353" s="48" t="s">
        <v>2169</v>
      </c>
      <c r="D353" s="58" t="s">
        <v>1020</v>
      </c>
      <c r="E353" s="50">
        <v>2.7526885000000003E-4</v>
      </c>
      <c r="G353" s="65">
        <v>2.612585E-6</v>
      </c>
      <c r="I353" s="65">
        <f t="shared" si="5"/>
        <v>2.77881435E-4</v>
      </c>
    </row>
    <row r="354" spans="1:9" x14ac:dyDescent="0.3">
      <c r="A354" s="46">
        <v>353</v>
      </c>
      <c r="B354" s="47">
        <v>7760</v>
      </c>
      <c r="C354" s="48" t="s">
        <v>154</v>
      </c>
      <c r="D354" s="58" t="s">
        <v>126</v>
      </c>
      <c r="E354" s="50">
        <v>2.6719771600000001E-4</v>
      </c>
      <c r="G354" s="65">
        <v>2.5359810000000001E-6</v>
      </c>
      <c r="I354" s="65">
        <f t="shared" si="5"/>
        <v>2.6973369700000001E-4</v>
      </c>
    </row>
    <row r="355" spans="1:9" x14ac:dyDescent="0.3">
      <c r="A355" s="46">
        <v>354</v>
      </c>
      <c r="B355" s="47">
        <v>8205</v>
      </c>
      <c r="C355" s="48" t="s">
        <v>5184</v>
      </c>
      <c r="D355" s="58" t="s">
        <v>1422</v>
      </c>
      <c r="E355" s="50">
        <v>2.6420295E-4</v>
      </c>
      <c r="G355" s="65">
        <v>2.507558E-6</v>
      </c>
      <c r="I355" s="65">
        <f t="shared" si="5"/>
        <v>2.66710508E-4</v>
      </c>
    </row>
    <row r="356" spans="1:9" x14ac:dyDescent="0.3">
      <c r="A356" s="46">
        <v>355</v>
      </c>
      <c r="B356" s="47">
        <v>7630</v>
      </c>
      <c r="C356" s="48" t="s">
        <v>86</v>
      </c>
      <c r="D356" s="58" t="s">
        <v>82</v>
      </c>
      <c r="E356" s="50">
        <v>2.6324333599999999E-4</v>
      </c>
      <c r="G356" s="65">
        <v>2.4984500000000002E-6</v>
      </c>
      <c r="I356" s="65">
        <f t="shared" si="5"/>
        <v>2.6574178600000001E-4</v>
      </c>
    </row>
    <row r="357" spans="1:9" x14ac:dyDescent="0.3">
      <c r="A357" s="46">
        <v>356</v>
      </c>
      <c r="B357" s="47">
        <v>8621</v>
      </c>
      <c r="C357" s="48" t="s">
        <v>1339</v>
      </c>
      <c r="D357" s="58" t="s">
        <v>569</v>
      </c>
      <c r="E357" s="50">
        <v>2.6266897599999998E-4</v>
      </c>
      <c r="G357" s="65">
        <v>2.4929989999999999E-6</v>
      </c>
      <c r="I357" s="65">
        <f t="shared" si="5"/>
        <v>2.6516197499999998E-4</v>
      </c>
    </row>
    <row r="358" spans="1:9" x14ac:dyDescent="0.3">
      <c r="A358" s="46">
        <v>357</v>
      </c>
      <c r="B358" s="47">
        <v>7668</v>
      </c>
      <c r="C358" s="48" t="s">
        <v>1051</v>
      </c>
      <c r="D358" s="58" t="s">
        <v>1032</v>
      </c>
      <c r="E358" s="50">
        <v>2.6174711299999998E-4</v>
      </c>
      <c r="G358" s="65">
        <v>2.4842490000000002E-6</v>
      </c>
      <c r="I358" s="65">
        <f t="shared" si="5"/>
        <v>2.6423136199999999E-4</v>
      </c>
    </row>
    <row r="359" spans="1:9" x14ac:dyDescent="0.3">
      <c r="A359" s="46">
        <v>358</v>
      </c>
      <c r="B359" s="47">
        <v>8078</v>
      </c>
      <c r="C359" s="48" t="s">
        <v>1339</v>
      </c>
      <c r="D359" s="58" t="s">
        <v>1303</v>
      </c>
      <c r="E359" s="50">
        <v>2.6156169299999999E-4</v>
      </c>
      <c r="G359" s="65">
        <v>2.4824900000000001E-6</v>
      </c>
      <c r="I359" s="65">
        <f t="shared" si="5"/>
        <v>2.6404418299999998E-4</v>
      </c>
    </row>
    <row r="360" spans="1:9" x14ac:dyDescent="0.3">
      <c r="A360" s="46">
        <v>359</v>
      </c>
      <c r="B360" s="47">
        <v>8074</v>
      </c>
      <c r="C360" s="48" t="s">
        <v>2116</v>
      </c>
      <c r="D360" s="58" t="s">
        <v>1303</v>
      </c>
      <c r="E360" s="50">
        <v>2.5591043399999998E-4</v>
      </c>
      <c r="G360" s="65">
        <v>2.4288529999999999E-6</v>
      </c>
      <c r="I360" s="65">
        <f t="shared" si="5"/>
        <v>2.58339287E-4</v>
      </c>
    </row>
    <row r="361" spans="1:9" x14ac:dyDescent="0.3">
      <c r="A361" s="46">
        <v>360</v>
      </c>
      <c r="B361" s="47">
        <v>8135</v>
      </c>
      <c r="C361" s="48" t="s">
        <v>1394</v>
      </c>
      <c r="D361" s="58" t="s">
        <v>1382</v>
      </c>
      <c r="E361" s="50">
        <v>2.5276694399999999E-4</v>
      </c>
      <c r="G361" s="65">
        <v>2.3990179999999999E-6</v>
      </c>
      <c r="I361" s="65">
        <f t="shared" si="5"/>
        <v>2.5516596200000002E-4</v>
      </c>
    </row>
    <row r="362" spans="1:9" x14ac:dyDescent="0.3">
      <c r="A362" s="46">
        <v>361</v>
      </c>
      <c r="B362" s="47">
        <v>8640</v>
      </c>
      <c r="C362" s="48" t="s">
        <v>589</v>
      </c>
      <c r="D362" s="58" t="s">
        <v>1662</v>
      </c>
      <c r="E362" s="50">
        <v>2.5267186200000002E-4</v>
      </c>
      <c r="G362" s="65">
        <v>2.398116E-6</v>
      </c>
      <c r="I362" s="65">
        <f t="shared" si="5"/>
        <v>2.5506997800000002E-4</v>
      </c>
    </row>
    <row r="363" spans="1:9" x14ac:dyDescent="0.3">
      <c r="A363" s="46">
        <v>362</v>
      </c>
      <c r="B363" s="47">
        <v>9278</v>
      </c>
      <c r="C363" s="48" t="s">
        <v>5185</v>
      </c>
      <c r="D363" s="58" t="s">
        <v>2046</v>
      </c>
      <c r="E363" s="50">
        <v>2.52513027E-4</v>
      </c>
      <c r="G363" s="65">
        <v>2.3966079999999999E-6</v>
      </c>
      <c r="I363" s="65">
        <f t="shared" si="5"/>
        <v>2.5490963500000001E-4</v>
      </c>
    </row>
    <row r="364" spans="1:9" x14ac:dyDescent="0.3">
      <c r="A364" s="46">
        <v>363</v>
      </c>
      <c r="B364" s="47">
        <v>9296</v>
      </c>
      <c r="C364" s="48" t="s">
        <v>895</v>
      </c>
      <c r="D364" s="58" t="s">
        <v>2046</v>
      </c>
      <c r="E364" s="50">
        <v>2.49955502E-4</v>
      </c>
      <c r="G364" s="65">
        <v>2.372335E-6</v>
      </c>
      <c r="I364" s="65">
        <f t="shared" si="5"/>
        <v>2.5232783700000001E-4</v>
      </c>
    </row>
    <row r="365" spans="1:9" x14ac:dyDescent="0.3">
      <c r="A365" s="46">
        <v>364</v>
      </c>
      <c r="B365" s="47">
        <v>7865</v>
      </c>
      <c r="C365" s="48" t="s">
        <v>194</v>
      </c>
      <c r="D365" s="58" t="s">
        <v>5145</v>
      </c>
      <c r="E365" s="50">
        <v>2.41013127E-4</v>
      </c>
      <c r="G365" s="65">
        <v>2.2874630000000002E-6</v>
      </c>
      <c r="I365" s="65">
        <f t="shared" si="5"/>
        <v>2.4330059000000001E-4</v>
      </c>
    </row>
    <row r="366" spans="1:9" x14ac:dyDescent="0.3">
      <c r="A366" s="46">
        <v>365</v>
      </c>
      <c r="B366" s="47">
        <v>8220</v>
      </c>
      <c r="C366" s="48" t="s">
        <v>409</v>
      </c>
      <c r="D366" s="58" t="s">
        <v>1422</v>
      </c>
      <c r="E366" s="50">
        <v>2.4082215800000001E-4</v>
      </c>
      <c r="G366" s="65">
        <v>2.2856499999999999E-6</v>
      </c>
      <c r="I366" s="65">
        <f t="shared" si="5"/>
        <v>2.43107808E-4</v>
      </c>
    </row>
    <row r="367" spans="1:9" x14ac:dyDescent="0.3">
      <c r="A367" s="46">
        <v>366</v>
      </c>
      <c r="B367" s="47">
        <v>9216</v>
      </c>
      <c r="C367" s="48" t="s">
        <v>817</v>
      </c>
      <c r="D367" s="58" t="s">
        <v>797</v>
      </c>
      <c r="E367" s="50">
        <v>2.38293446E-4</v>
      </c>
      <c r="G367" s="65">
        <v>2.2616500000000002E-6</v>
      </c>
      <c r="I367" s="65">
        <f t="shared" si="5"/>
        <v>2.4055509599999999E-4</v>
      </c>
    </row>
    <row r="368" spans="1:9" x14ac:dyDescent="0.3">
      <c r="A368" s="46">
        <v>367</v>
      </c>
      <c r="B368" s="47">
        <v>8147</v>
      </c>
      <c r="C368" s="48" t="s">
        <v>1402</v>
      </c>
      <c r="D368" s="58" t="s">
        <v>366</v>
      </c>
      <c r="E368" s="50">
        <v>2.37949542E-4</v>
      </c>
      <c r="G368" s="65">
        <v>2.2583859999999999E-6</v>
      </c>
      <c r="I368" s="65">
        <f t="shared" si="5"/>
        <v>2.4020792799999999E-4</v>
      </c>
    </row>
    <row r="369" spans="1:9" x14ac:dyDescent="0.3">
      <c r="A369" s="46">
        <v>368</v>
      </c>
      <c r="B369" s="47">
        <v>7863</v>
      </c>
      <c r="C369" s="48" t="s">
        <v>190</v>
      </c>
      <c r="D369" s="58" t="s">
        <v>5145</v>
      </c>
      <c r="E369" s="50">
        <v>2.26789401E-4</v>
      </c>
      <c r="G369" s="65">
        <v>2.1524649999999998E-6</v>
      </c>
      <c r="I369" s="65">
        <f t="shared" si="5"/>
        <v>2.2894186599999998E-4</v>
      </c>
    </row>
    <row r="370" spans="1:9" x14ac:dyDescent="0.3">
      <c r="A370" s="46">
        <v>369</v>
      </c>
      <c r="B370" s="47">
        <v>9259</v>
      </c>
      <c r="C370" s="48" t="s">
        <v>860</v>
      </c>
      <c r="D370" s="58" t="s">
        <v>5147</v>
      </c>
      <c r="E370" s="50">
        <v>2.26207726E-4</v>
      </c>
      <c r="G370" s="65">
        <v>2.1469440000000001E-6</v>
      </c>
      <c r="I370" s="65">
        <f t="shared" si="5"/>
        <v>2.2835467000000001E-4</v>
      </c>
    </row>
    <row r="371" spans="1:9" x14ac:dyDescent="0.3">
      <c r="A371" s="46">
        <v>370</v>
      </c>
      <c r="B371" s="47">
        <v>7879</v>
      </c>
      <c r="C371" s="48" t="s">
        <v>5186</v>
      </c>
      <c r="D371" s="58" t="s">
        <v>5145</v>
      </c>
      <c r="E371" s="50">
        <v>2.2485339400000001E-4</v>
      </c>
      <c r="G371" s="65">
        <v>2.1340900000000002E-6</v>
      </c>
      <c r="I371" s="65">
        <f t="shared" si="5"/>
        <v>2.2698748400000002E-4</v>
      </c>
    </row>
    <row r="372" spans="1:9" x14ac:dyDescent="0.3">
      <c r="A372" s="46">
        <v>371</v>
      </c>
      <c r="B372" s="47">
        <v>8476</v>
      </c>
      <c r="C372" s="48" t="s">
        <v>517</v>
      </c>
      <c r="D372" s="58" t="s">
        <v>1548</v>
      </c>
      <c r="E372" s="50">
        <v>2.23930205E-4</v>
      </c>
      <c r="G372" s="65">
        <v>2.1253280000000001E-6</v>
      </c>
      <c r="I372" s="65">
        <f t="shared" si="5"/>
        <v>2.26055533E-4</v>
      </c>
    </row>
    <row r="373" spans="1:9" x14ac:dyDescent="0.3">
      <c r="A373" s="46">
        <v>372</v>
      </c>
      <c r="B373" s="47">
        <v>8236</v>
      </c>
      <c r="C373" s="48" t="s">
        <v>146</v>
      </c>
      <c r="D373" s="58" t="s">
        <v>1422</v>
      </c>
      <c r="E373" s="50">
        <v>2.22368033E-4</v>
      </c>
      <c r="G373" s="65">
        <v>2.1105010000000002E-6</v>
      </c>
      <c r="I373" s="65">
        <f t="shared" si="5"/>
        <v>2.24478534E-4</v>
      </c>
    </row>
    <row r="374" spans="1:9" x14ac:dyDescent="0.3">
      <c r="A374" s="46">
        <v>373</v>
      </c>
      <c r="B374" s="47">
        <v>7888</v>
      </c>
      <c r="C374" s="48" t="s">
        <v>2503</v>
      </c>
      <c r="D374" s="58" t="s">
        <v>5145</v>
      </c>
      <c r="E374" s="50">
        <v>2.22206201E-4</v>
      </c>
      <c r="G374" s="65">
        <v>2.108966E-6</v>
      </c>
      <c r="I374" s="65">
        <f t="shared" si="5"/>
        <v>2.2431516700000001E-4</v>
      </c>
    </row>
    <row r="375" spans="1:9" x14ac:dyDescent="0.3">
      <c r="A375" s="46">
        <v>374</v>
      </c>
      <c r="B375" s="47">
        <v>8223</v>
      </c>
      <c r="C375" s="48" t="s">
        <v>417</v>
      </c>
      <c r="D375" s="58" t="s">
        <v>1422</v>
      </c>
      <c r="E375" s="50">
        <v>2.20280462E-4</v>
      </c>
      <c r="G375" s="65">
        <v>2.0906879999999998E-6</v>
      </c>
      <c r="I375" s="65">
        <f t="shared" si="5"/>
        <v>2.2237114999999999E-4</v>
      </c>
    </row>
    <row r="376" spans="1:9" x14ac:dyDescent="0.3">
      <c r="A376" s="46">
        <v>375</v>
      </c>
      <c r="B376" s="47">
        <v>9120</v>
      </c>
      <c r="C376" s="48" t="s">
        <v>1918</v>
      </c>
      <c r="D376" s="58" t="s">
        <v>745</v>
      </c>
      <c r="E376" s="50">
        <v>2.1991294699999999E-4</v>
      </c>
      <c r="G376" s="65">
        <v>2.0872000000000001E-6</v>
      </c>
      <c r="I376" s="65">
        <f t="shared" si="5"/>
        <v>2.2200014699999998E-4</v>
      </c>
    </row>
    <row r="377" spans="1:9" x14ac:dyDescent="0.3">
      <c r="A377" s="46">
        <v>376</v>
      </c>
      <c r="B377" s="47">
        <v>7875</v>
      </c>
      <c r="C377" s="48" t="s">
        <v>1162</v>
      </c>
      <c r="D377" s="58" t="s">
        <v>5145</v>
      </c>
      <c r="E377" s="50">
        <v>2.1896635199999999E-4</v>
      </c>
      <c r="G377" s="65">
        <v>2.0782159999999999E-6</v>
      </c>
      <c r="I377" s="65">
        <f t="shared" si="5"/>
        <v>2.21044568E-4</v>
      </c>
    </row>
    <row r="378" spans="1:9" x14ac:dyDescent="0.3">
      <c r="A378" s="46">
        <v>377</v>
      </c>
      <c r="B378" s="47">
        <v>7900</v>
      </c>
      <c r="C378" s="48" t="s">
        <v>234</v>
      </c>
      <c r="D378" s="58" t="s">
        <v>5145</v>
      </c>
      <c r="E378" s="50">
        <v>2.1865026900000001E-4</v>
      </c>
      <c r="G378" s="65">
        <v>2.0752160000000001E-6</v>
      </c>
      <c r="I378" s="65">
        <f t="shared" si="5"/>
        <v>2.20725485E-4</v>
      </c>
    </row>
    <row r="379" spans="1:9" x14ac:dyDescent="0.3">
      <c r="A379" s="46">
        <v>378</v>
      </c>
      <c r="B379" s="47">
        <v>9004</v>
      </c>
      <c r="C379" s="48" t="s">
        <v>1863</v>
      </c>
      <c r="D379" s="58" t="s">
        <v>1859</v>
      </c>
      <c r="E379" s="50">
        <v>2.1855761999999999E-4</v>
      </c>
      <c r="G379" s="65">
        <v>2.0743370000000002E-6</v>
      </c>
      <c r="I379" s="65">
        <f t="shared" si="5"/>
        <v>2.2063195699999999E-4</v>
      </c>
    </row>
    <row r="380" spans="1:9" x14ac:dyDescent="0.3">
      <c r="A380" s="46">
        <v>379</v>
      </c>
      <c r="B380" s="47">
        <v>9145</v>
      </c>
      <c r="C380" s="48" t="s">
        <v>761</v>
      </c>
      <c r="D380" s="58" t="s">
        <v>3936</v>
      </c>
      <c r="E380" s="50">
        <v>2.18077775E-4</v>
      </c>
      <c r="G380" s="65">
        <v>2.0697829999999998E-6</v>
      </c>
      <c r="I380" s="65">
        <f t="shared" si="5"/>
        <v>2.2014755800000001E-4</v>
      </c>
    </row>
    <row r="381" spans="1:9" x14ac:dyDescent="0.3">
      <c r="A381" s="46">
        <v>380</v>
      </c>
      <c r="B381" s="47">
        <v>9137</v>
      </c>
      <c r="C381" s="48" t="s">
        <v>1926</v>
      </c>
      <c r="D381" s="58" t="s">
        <v>3936</v>
      </c>
      <c r="E381" s="50">
        <v>2.1779345E-4</v>
      </c>
      <c r="G381" s="65">
        <v>2.0670840000000001E-6</v>
      </c>
      <c r="I381" s="65">
        <f t="shared" si="5"/>
        <v>2.1986053400000001E-4</v>
      </c>
    </row>
    <row r="382" spans="1:9" x14ac:dyDescent="0.3">
      <c r="A382" s="46">
        <v>381</v>
      </c>
      <c r="B382" s="47">
        <v>8785</v>
      </c>
      <c r="C382" s="48" t="s">
        <v>1772</v>
      </c>
      <c r="D382" s="58" t="s">
        <v>1777</v>
      </c>
      <c r="E382" s="50">
        <v>2.1664865000000001E-4</v>
      </c>
      <c r="G382" s="65">
        <v>2.0562190000000002E-6</v>
      </c>
      <c r="I382" s="65">
        <f t="shared" si="5"/>
        <v>2.1870486900000001E-4</v>
      </c>
    </row>
    <row r="383" spans="1:9" x14ac:dyDescent="0.3">
      <c r="A383" s="46">
        <v>382</v>
      </c>
      <c r="B383" s="47">
        <v>7813</v>
      </c>
      <c r="C383" s="48" t="s">
        <v>5187</v>
      </c>
      <c r="D383" s="58" t="s">
        <v>5169</v>
      </c>
      <c r="E383" s="50">
        <v>2.1245592900000001E-4</v>
      </c>
      <c r="G383" s="65">
        <v>2.0164249999999999E-6</v>
      </c>
      <c r="I383" s="65">
        <f t="shared" si="5"/>
        <v>2.1447235400000002E-4</v>
      </c>
    </row>
    <row r="384" spans="1:9" x14ac:dyDescent="0.3">
      <c r="A384" s="46">
        <v>383</v>
      </c>
      <c r="B384" s="47">
        <v>7862</v>
      </c>
      <c r="C384" s="48" t="s">
        <v>1134</v>
      </c>
      <c r="D384" s="58" t="s">
        <v>5145</v>
      </c>
      <c r="E384" s="50">
        <v>2.12407634E-4</v>
      </c>
      <c r="G384" s="65">
        <v>2.015967E-6</v>
      </c>
      <c r="I384" s="65">
        <f t="shared" si="5"/>
        <v>2.14423601E-4</v>
      </c>
    </row>
    <row r="385" spans="1:9" x14ac:dyDescent="0.3">
      <c r="A385" s="46">
        <v>384</v>
      </c>
      <c r="B385" s="47">
        <v>7897</v>
      </c>
      <c r="C385" s="48" t="s">
        <v>1214</v>
      </c>
      <c r="D385" s="58" t="s">
        <v>5145</v>
      </c>
      <c r="E385" s="50">
        <v>2.0853562E-4</v>
      </c>
      <c r="G385" s="65">
        <v>1.9792180000000001E-6</v>
      </c>
      <c r="I385" s="65">
        <f t="shared" si="5"/>
        <v>2.1051483800000001E-4</v>
      </c>
    </row>
    <row r="386" spans="1:9" x14ac:dyDescent="0.3">
      <c r="A386" s="46">
        <v>385</v>
      </c>
      <c r="B386" s="47">
        <v>9274</v>
      </c>
      <c r="C386" s="48" t="s">
        <v>884</v>
      </c>
      <c r="D386" s="58" t="s">
        <v>2046</v>
      </c>
      <c r="E386" s="50">
        <v>2.0801208200000001E-4</v>
      </c>
      <c r="G386" s="65">
        <v>1.974249E-6</v>
      </c>
      <c r="I386" s="65">
        <f t="shared" si="5"/>
        <v>2.0998633100000001E-4</v>
      </c>
    </row>
    <row r="387" spans="1:9" x14ac:dyDescent="0.3">
      <c r="A387" s="46">
        <v>386</v>
      </c>
      <c r="B387" s="47">
        <v>8634</v>
      </c>
      <c r="C387" s="48" t="s">
        <v>1670</v>
      </c>
      <c r="D387" s="58" t="s">
        <v>1662</v>
      </c>
      <c r="E387" s="50">
        <v>2.06854359E-4</v>
      </c>
      <c r="G387" s="65">
        <v>1.9632609999999999E-6</v>
      </c>
      <c r="I387" s="65">
        <f t="shared" ref="I387:I450" si="6">E387+G387</f>
        <v>2.0881761999999999E-4</v>
      </c>
    </row>
    <row r="388" spans="1:9" x14ac:dyDescent="0.3">
      <c r="A388" s="46">
        <v>387</v>
      </c>
      <c r="B388" s="47">
        <v>9003</v>
      </c>
      <c r="C388" s="48" t="s">
        <v>713</v>
      </c>
      <c r="D388" s="58" t="s">
        <v>1859</v>
      </c>
      <c r="E388" s="50">
        <v>2.06045399E-4</v>
      </c>
      <c r="G388" s="65">
        <v>1.9555830000000001E-6</v>
      </c>
      <c r="I388" s="65">
        <f t="shared" si="6"/>
        <v>2.0800098199999999E-4</v>
      </c>
    </row>
    <row r="389" spans="1:9" x14ac:dyDescent="0.3">
      <c r="A389" s="46">
        <v>388</v>
      </c>
      <c r="B389" s="47">
        <v>9242</v>
      </c>
      <c r="C389" s="48" t="s">
        <v>2003</v>
      </c>
      <c r="D389" s="58" t="s">
        <v>5147</v>
      </c>
      <c r="E389" s="50">
        <v>2.0490738200000001E-4</v>
      </c>
      <c r="G389" s="65">
        <v>1.9447819999999999E-6</v>
      </c>
      <c r="I389" s="65">
        <f t="shared" si="6"/>
        <v>2.0685216400000001E-4</v>
      </c>
    </row>
    <row r="390" spans="1:9" x14ac:dyDescent="0.3">
      <c r="A390" s="46">
        <v>389</v>
      </c>
      <c r="B390" s="47">
        <v>8696</v>
      </c>
      <c r="C390" s="48" t="s">
        <v>1737</v>
      </c>
      <c r="D390" s="58" t="s">
        <v>1705</v>
      </c>
      <c r="E390" s="50">
        <v>2.02875314E-4</v>
      </c>
      <c r="G390" s="65">
        <v>1.9254959999999999E-6</v>
      </c>
      <c r="I390" s="65">
        <f t="shared" si="6"/>
        <v>2.0480081000000001E-4</v>
      </c>
    </row>
    <row r="391" spans="1:9" x14ac:dyDescent="0.3">
      <c r="A391" s="46">
        <v>390</v>
      </c>
      <c r="B391" s="47">
        <v>8686</v>
      </c>
      <c r="C391" s="48" t="s">
        <v>1721</v>
      </c>
      <c r="D391" s="58" t="s">
        <v>1705</v>
      </c>
      <c r="E391" s="50">
        <v>2.0063163999999999E-4</v>
      </c>
      <c r="G391" s="65">
        <v>1.9042009999999999E-6</v>
      </c>
      <c r="I391" s="65">
        <f t="shared" si="6"/>
        <v>2.02535841E-4</v>
      </c>
    </row>
    <row r="392" spans="1:9" x14ac:dyDescent="0.3">
      <c r="A392" s="46">
        <v>391</v>
      </c>
      <c r="B392" s="47">
        <v>8309</v>
      </c>
      <c r="C392" s="48" t="s">
        <v>1510</v>
      </c>
      <c r="D392" s="58" t="s">
        <v>454</v>
      </c>
      <c r="E392" s="50">
        <v>2.0026208300000001E-4</v>
      </c>
      <c r="G392" s="65">
        <v>1.9006930000000001E-6</v>
      </c>
      <c r="I392" s="65">
        <f t="shared" si="6"/>
        <v>2.02162776E-4</v>
      </c>
    </row>
    <row r="393" spans="1:9" x14ac:dyDescent="0.3">
      <c r="A393" s="46">
        <v>392</v>
      </c>
      <c r="B393" s="47">
        <v>8758</v>
      </c>
      <c r="C393" s="48" t="s">
        <v>5188</v>
      </c>
      <c r="D393" s="58" t="s">
        <v>5153</v>
      </c>
      <c r="E393" s="50">
        <v>1.98982889E-4</v>
      </c>
      <c r="G393" s="65">
        <v>1.888552E-6</v>
      </c>
      <c r="I393" s="65">
        <f t="shared" si="6"/>
        <v>2.0087144100000001E-4</v>
      </c>
    </row>
    <row r="394" spans="1:9" x14ac:dyDescent="0.3">
      <c r="A394" s="46">
        <v>393</v>
      </c>
      <c r="B394" s="47">
        <v>8467</v>
      </c>
      <c r="C394" s="48" t="s">
        <v>505</v>
      </c>
      <c r="D394" s="58" t="s">
        <v>1548</v>
      </c>
      <c r="E394" s="50">
        <v>1.95974466E-4</v>
      </c>
      <c r="G394" s="65">
        <v>1.859999E-6</v>
      </c>
      <c r="I394" s="65">
        <f t="shared" si="6"/>
        <v>1.9783446499999999E-4</v>
      </c>
    </row>
    <row r="395" spans="1:9" x14ac:dyDescent="0.3">
      <c r="A395" s="46">
        <v>394</v>
      </c>
      <c r="B395" s="47">
        <v>8218</v>
      </c>
      <c r="C395" s="48" t="s">
        <v>2272</v>
      </c>
      <c r="D395" s="58" t="s">
        <v>1422</v>
      </c>
      <c r="E395" s="50">
        <v>1.9414407700000001E-4</v>
      </c>
      <c r="G395" s="65">
        <v>1.8426270000000001E-6</v>
      </c>
      <c r="I395" s="65">
        <f t="shared" si="6"/>
        <v>1.95986704E-4</v>
      </c>
    </row>
    <row r="396" spans="1:9" x14ac:dyDescent="0.3">
      <c r="A396" s="46">
        <v>395</v>
      </c>
      <c r="B396" s="47">
        <v>7492</v>
      </c>
      <c r="C396" s="48" t="s">
        <v>30</v>
      </c>
      <c r="D396" s="58" t="s">
        <v>23</v>
      </c>
      <c r="E396" s="50">
        <v>1.93901533E-4</v>
      </c>
      <c r="G396" s="65">
        <v>1.840325E-6</v>
      </c>
      <c r="I396" s="65">
        <f t="shared" si="6"/>
        <v>1.95741858E-4</v>
      </c>
    </row>
    <row r="397" spans="1:9" x14ac:dyDescent="0.3">
      <c r="A397" s="46">
        <v>396</v>
      </c>
      <c r="B397" s="47">
        <v>7871</v>
      </c>
      <c r="C397" s="48" t="s">
        <v>202</v>
      </c>
      <c r="D397" s="58" t="s">
        <v>5145</v>
      </c>
      <c r="E397" s="50">
        <v>1.9379826000000001E-4</v>
      </c>
      <c r="G397" s="65">
        <v>1.8393450000000001E-6</v>
      </c>
      <c r="I397" s="65">
        <f t="shared" si="6"/>
        <v>1.9563760500000002E-4</v>
      </c>
    </row>
    <row r="398" spans="1:9" x14ac:dyDescent="0.3">
      <c r="A398" s="46">
        <v>397</v>
      </c>
      <c r="B398" s="47">
        <v>7901</v>
      </c>
      <c r="C398" s="48" t="s">
        <v>5189</v>
      </c>
      <c r="D398" s="58" t="s">
        <v>5145</v>
      </c>
      <c r="E398" s="50">
        <v>1.9375875E-4</v>
      </c>
      <c r="G398" s="65">
        <v>1.8389699999999999E-6</v>
      </c>
      <c r="I398" s="65">
        <f t="shared" si="6"/>
        <v>1.9559771999999999E-4</v>
      </c>
    </row>
    <row r="399" spans="1:9" x14ac:dyDescent="0.3">
      <c r="A399" s="46">
        <v>398</v>
      </c>
      <c r="B399" s="47">
        <v>9083</v>
      </c>
      <c r="C399" s="48" t="s">
        <v>5190</v>
      </c>
      <c r="D399" s="58" t="s">
        <v>1892</v>
      </c>
      <c r="E399" s="50">
        <v>1.9277391E-4</v>
      </c>
      <c r="G399" s="65">
        <v>1.829623E-6</v>
      </c>
      <c r="I399" s="65">
        <f t="shared" si="6"/>
        <v>1.9460353299999999E-4</v>
      </c>
    </row>
    <row r="400" spans="1:9" x14ac:dyDescent="0.3">
      <c r="A400" s="46">
        <v>399</v>
      </c>
      <c r="B400" s="47">
        <v>8194</v>
      </c>
      <c r="C400" s="48" t="s">
        <v>1426</v>
      </c>
      <c r="D400" s="58" t="s">
        <v>1422</v>
      </c>
      <c r="E400" s="50">
        <v>1.92140009E-4</v>
      </c>
      <c r="G400" s="65">
        <v>1.823606E-6</v>
      </c>
      <c r="I400" s="65">
        <f t="shared" si="6"/>
        <v>1.93963615E-4</v>
      </c>
    </row>
    <row r="401" spans="1:9" x14ac:dyDescent="0.3">
      <c r="A401" s="46">
        <v>400</v>
      </c>
      <c r="B401" s="47">
        <v>8604</v>
      </c>
      <c r="C401" s="48" t="s">
        <v>5191</v>
      </c>
      <c r="D401" s="58" t="s">
        <v>1639</v>
      </c>
      <c r="E401" s="50">
        <v>1.91159792E-4</v>
      </c>
      <c r="G401" s="65">
        <v>1.814303E-6</v>
      </c>
      <c r="I401" s="65">
        <f t="shared" si="6"/>
        <v>1.92974095E-4</v>
      </c>
    </row>
    <row r="402" spans="1:9" x14ac:dyDescent="0.3">
      <c r="A402" s="46">
        <v>401</v>
      </c>
      <c r="B402" s="47">
        <v>7613</v>
      </c>
      <c r="C402" s="48" t="s">
        <v>1028</v>
      </c>
      <c r="D402" s="58" t="s">
        <v>74</v>
      </c>
      <c r="E402" s="50">
        <v>1.8756995399999999E-4</v>
      </c>
      <c r="G402" s="65">
        <v>1.7802319999999999E-6</v>
      </c>
      <c r="I402" s="65">
        <f t="shared" si="6"/>
        <v>1.8935018599999998E-4</v>
      </c>
    </row>
    <row r="403" spans="1:9" x14ac:dyDescent="0.3">
      <c r="A403" s="46">
        <v>402</v>
      </c>
      <c r="B403" s="47">
        <v>8142</v>
      </c>
      <c r="C403" s="48" t="s">
        <v>362</v>
      </c>
      <c r="D403" s="58" t="s">
        <v>1382</v>
      </c>
      <c r="E403" s="50">
        <v>1.8577078399999999E-4</v>
      </c>
      <c r="G403" s="65">
        <v>1.763156E-6</v>
      </c>
      <c r="I403" s="65">
        <f t="shared" si="6"/>
        <v>1.8753393999999999E-4</v>
      </c>
    </row>
    <row r="404" spans="1:9" x14ac:dyDescent="0.3">
      <c r="A404" s="46">
        <v>403</v>
      </c>
      <c r="B404" s="47">
        <v>8478</v>
      </c>
      <c r="C404" s="48" t="s">
        <v>765</v>
      </c>
      <c r="D404" s="58" t="s">
        <v>1548</v>
      </c>
      <c r="E404" s="50">
        <v>1.8555029200000001E-4</v>
      </c>
      <c r="G404" s="65">
        <v>1.761063E-6</v>
      </c>
      <c r="I404" s="65">
        <f t="shared" si="6"/>
        <v>1.87311355E-4</v>
      </c>
    </row>
    <row r="405" spans="1:9" x14ac:dyDescent="0.3">
      <c r="A405" s="46">
        <v>404</v>
      </c>
      <c r="B405" s="47">
        <v>7966</v>
      </c>
      <c r="C405" s="48" t="s">
        <v>5192</v>
      </c>
      <c r="D405" s="58" t="s">
        <v>1254</v>
      </c>
      <c r="E405" s="50">
        <v>1.8436184099999999E-4</v>
      </c>
      <c r="G405" s="65">
        <v>1.7497839999999999E-6</v>
      </c>
      <c r="I405" s="65">
        <f t="shared" si="6"/>
        <v>1.86111625E-4</v>
      </c>
    </row>
    <row r="406" spans="1:9" x14ac:dyDescent="0.3">
      <c r="A406" s="46">
        <v>405</v>
      </c>
      <c r="B406" s="47">
        <v>7753</v>
      </c>
      <c r="C406" s="48" t="s">
        <v>2196</v>
      </c>
      <c r="D406" s="58" t="s">
        <v>126</v>
      </c>
      <c r="E406" s="50">
        <v>1.8428023099999999E-4</v>
      </c>
      <c r="G406" s="65">
        <v>1.7490089999999999E-6</v>
      </c>
      <c r="I406" s="65">
        <f t="shared" si="6"/>
        <v>1.8602923999999998E-4</v>
      </c>
    </row>
    <row r="407" spans="1:9" x14ac:dyDescent="0.3">
      <c r="A407" s="46">
        <v>406</v>
      </c>
      <c r="B407" s="47">
        <v>8693</v>
      </c>
      <c r="C407" s="48" t="s">
        <v>617</v>
      </c>
      <c r="D407" s="58" t="s">
        <v>1705</v>
      </c>
      <c r="E407" s="50">
        <v>1.80792844E-4</v>
      </c>
      <c r="G407" s="65">
        <v>1.71591E-6</v>
      </c>
      <c r="I407" s="65">
        <f t="shared" si="6"/>
        <v>1.82508754E-4</v>
      </c>
    </row>
    <row r="408" spans="1:9" x14ac:dyDescent="0.3">
      <c r="A408" s="46">
        <v>407</v>
      </c>
      <c r="B408" s="47">
        <v>7821</v>
      </c>
      <c r="C408" s="48" t="s">
        <v>178</v>
      </c>
      <c r="D408" s="58" t="s">
        <v>1110</v>
      </c>
      <c r="E408" s="50">
        <v>1.7733798400000001E-4</v>
      </c>
      <c r="G408" s="65">
        <v>1.6831199999999999E-6</v>
      </c>
      <c r="I408" s="65">
        <f t="shared" si="6"/>
        <v>1.7902110400000001E-4</v>
      </c>
    </row>
    <row r="409" spans="1:9" x14ac:dyDescent="0.3">
      <c r="A409" s="46">
        <v>408</v>
      </c>
      <c r="B409" s="47">
        <v>9090</v>
      </c>
      <c r="C409" s="48" t="s">
        <v>429</v>
      </c>
      <c r="D409" s="58" t="s">
        <v>1892</v>
      </c>
      <c r="E409" s="50">
        <v>1.77162881E-4</v>
      </c>
      <c r="G409" s="65">
        <v>1.681458E-6</v>
      </c>
      <c r="I409" s="65">
        <f t="shared" si="6"/>
        <v>1.78844339E-4</v>
      </c>
    </row>
    <row r="410" spans="1:9" x14ac:dyDescent="0.3">
      <c r="A410" s="46">
        <v>409</v>
      </c>
      <c r="B410" s="47">
        <v>8195</v>
      </c>
      <c r="C410" s="48" t="s">
        <v>390</v>
      </c>
      <c r="D410" s="58" t="s">
        <v>1422</v>
      </c>
      <c r="E410" s="50">
        <v>1.7710950000000001E-4</v>
      </c>
      <c r="G410" s="65">
        <v>1.680951E-6</v>
      </c>
      <c r="I410" s="65">
        <f t="shared" si="6"/>
        <v>1.78790451E-4</v>
      </c>
    </row>
    <row r="411" spans="1:9" x14ac:dyDescent="0.3">
      <c r="A411" s="46">
        <v>410</v>
      </c>
      <c r="B411" s="47">
        <v>7530</v>
      </c>
      <c r="C411" s="48" t="s">
        <v>1008</v>
      </c>
      <c r="D411" s="58" t="s">
        <v>991</v>
      </c>
      <c r="E411" s="50">
        <v>1.7482103100000001E-4</v>
      </c>
      <c r="G411" s="65">
        <v>1.6592309999999999E-6</v>
      </c>
      <c r="I411" s="65">
        <f t="shared" si="6"/>
        <v>1.76480262E-4</v>
      </c>
    </row>
    <row r="412" spans="1:9" x14ac:dyDescent="0.3">
      <c r="A412" s="46">
        <v>411</v>
      </c>
      <c r="B412" s="47">
        <v>8513</v>
      </c>
      <c r="C412" s="48" t="s">
        <v>1583</v>
      </c>
      <c r="D412" s="58" t="s">
        <v>1575</v>
      </c>
      <c r="E412" s="50">
        <v>1.74033408E-4</v>
      </c>
      <c r="G412" s="65">
        <v>1.6517560000000001E-6</v>
      </c>
      <c r="I412" s="65">
        <f t="shared" si="6"/>
        <v>1.7568516399999999E-4</v>
      </c>
    </row>
    <row r="413" spans="1:9" x14ac:dyDescent="0.3">
      <c r="A413" s="46">
        <v>412</v>
      </c>
      <c r="B413" s="47">
        <v>7497</v>
      </c>
      <c r="C413" s="48" t="s">
        <v>5193</v>
      </c>
      <c r="D413" s="58" t="s">
        <v>5194</v>
      </c>
      <c r="E413" s="50">
        <v>1.71051813E-4</v>
      </c>
      <c r="G413" s="65">
        <v>1.6234579999999999E-6</v>
      </c>
      <c r="I413" s="65">
        <f t="shared" si="6"/>
        <v>1.7267527100000001E-4</v>
      </c>
    </row>
    <row r="414" spans="1:9" x14ac:dyDescent="0.3">
      <c r="A414" s="46">
        <v>413</v>
      </c>
      <c r="B414" s="47">
        <v>9211</v>
      </c>
      <c r="C414" s="48" t="s">
        <v>809</v>
      </c>
      <c r="D414" s="58" t="s">
        <v>797</v>
      </c>
      <c r="E414" s="50">
        <v>1.7011064500000001E-4</v>
      </c>
      <c r="G414" s="65">
        <v>1.614525E-6</v>
      </c>
      <c r="I414" s="65">
        <f t="shared" si="6"/>
        <v>1.7172517000000001E-4</v>
      </c>
    </row>
    <row r="415" spans="1:9" x14ac:dyDescent="0.3">
      <c r="A415" s="46">
        <v>414</v>
      </c>
      <c r="B415" s="47">
        <v>8422</v>
      </c>
      <c r="C415" s="48" t="s">
        <v>1536</v>
      </c>
      <c r="D415" s="58" t="s">
        <v>1532</v>
      </c>
      <c r="E415" s="50">
        <v>1.6958251800000001E-4</v>
      </c>
      <c r="G415" s="65">
        <v>1.6095129999999999E-6</v>
      </c>
      <c r="I415" s="65">
        <f t="shared" si="6"/>
        <v>1.7119203100000001E-4</v>
      </c>
    </row>
    <row r="416" spans="1:9" x14ac:dyDescent="0.3">
      <c r="A416" s="46">
        <v>415</v>
      </c>
      <c r="B416" s="47">
        <v>8090</v>
      </c>
      <c r="C416" s="48" t="s">
        <v>2555</v>
      </c>
      <c r="D416" s="58" t="s">
        <v>1358</v>
      </c>
      <c r="E416" s="50">
        <v>1.68893369E-4</v>
      </c>
      <c r="G416" s="65">
        <v>1.602972E-6</v>
      </c>
      <c r="I416" s="65">
        <f t="shared" si="6"/>
        <v>1.7049634100000001E-4</v>
      </c>
    </row>
    <row r="417" spans="1:9" x14ac:dyDescent="0.3">
      <c r="A417" s="46">
        <v>416</v>
      </c>
      <c r="B417" s="47">
        <v>7804</v>
      </c>
      <c r="C417" s="48" t="s">
        <v>174</v>
      </c>
      <c r="D417" s="58" t="s">
        <v>166</v>
      </c>
      <c r="E417" s="50">
        <v>1.6799121100000001E-4</v>
      </c>
      <c r="G417" s="65">
        <v>1.594409E-6</v>
      </c>
      <c r="I417" s="65">
        <f t="shared" si="6"/>
        <v>1.6958562E-4</v>
      </c>
    </row>
    <row r="418" spans="1:9" x14ac:dyDescent="0.3">
      <c r="A418" s="46">
        <v>417</v>
      </c>
      <c r="B418" s="47">
        <v>7855</v>
      </c>
      <c r="C418" s="48" t="s">
        <v>1118</v>
      </c>
      <c r="D418" s="58" t="s">
        <v>5195</v>
      </c>
      <c r="E418" s="50">
        <v>1.6650120700000001E-4</v>
      </c>
      <c r="G418" s="65">
        <v>1.5802680000000001E-6</v>
      </c>
      <c r="I418" s="65">
        <f t="shared" si="6"/>
        <v>1.6808147500000002E-4</v>
      </c>
    </row>
    <row r="419" spans="1:9" x14ac:dyDescent="0.3">
      <c r="A419" s="46">
        <v>418</v>
      </c>
      <c r="B419" s="47">
        <v>8792</v>
      </c>
      <c r="C419" s="48" t="s">
        <v>653</v>
      </c>
      <c r="D419" s="58" t="s">
        <v>1777</v>
      </c>
      <c r="E419" s="50">
        <v>1.6617323100000001E-4</v>
      </c>
      <c r="G419" s="65">
        <v>1.5771549999999999E-6</v>
      </c>
      <c r="I419" s="65">
        <f t="shared" si="6"/>
        <v>1.6775038600000001E-4</v>
      </c>
    </row>
    <row r="420" spans="1:9" x14ac:dyDescent="0.3">
      <c r="A420" s="46">
        <v>419</v>
      </c>
      <c r="B420" s="47">
        <v>7785</v>
      </c>
      <c r="C420" s="48" t="s">
        <v>5196</v>
      </c>
      <c r="D420" s="58" t="s">
        <v>166</v>
      </c>
      <c r="E420" s="50">
        <v>1.6586136999999999E-4</v>
      </c>
      <c r="G420" s="65">
        <v>1.574195E-6</v>
      </c>
      <c r="I420" s="65">
        <f t="shared" si="6"/>
        <v>1.6743556499999998E-4</v>
      </c>
    </row>
    <row r="421" spans="1:9" x14ac:dyDescent="0.3">
      <c r="A421" s="46">
        <v>420</v>
      </c>
      <c r="B421" s="47">
        <v>8718</v>
      </c>
      <c r="C421" s="48" t="s">
        <v>633</v>
      </c>
      <c r="D421" s="58" t="s">
        <v>1752</v>
      </c>
      <c r="E421" s="50">
        <v>1.6567494E-4</v>
      </c>
      <c r="G421" s="65">
        <v>1.5724260000000001E-6</v>
      </c>
      <c r="I421" s="65">
        <f t="shared" si="6"/>
        <v>1.6724736600000001E-4</v>
      </c>
    </row>
    <row r="422" spans="1:9" x14ac:dyDescent="0.3">
      <c r="A422" s="46">
        <v>421</v>
      </c>
      <c r="B422" s="47">
        <v>8689</v>
      </c>
      <c r="C422" s="48" t="s">
        <v>609</v>
      </c>
      <c r="D422" s="58" t="s">
        <v>1705</v>
      </c>
      <c r="E422" s="50">
        <v>1.6532330600000001E-4</v>
      </c>
      <c r="G422" s="65">
        <v>1.569088E-6</v>
      </c>
      <c r="I422" s="65">
        <f t="shared" si="6"/>
        <v>1.6689239400000003E-4</v>
      </c>
    </row>
    <row r="423" spans="1:9" x14ac:dyDescent="0.3">
      <c r="A423" s="46">
        <v>422</v>
      </c>
      <c r="B423" s="47">
        <v>8576</v>
      </c>
      <c r="C423" s="48" t="s">
        <v>1627</v>
      </c>
      <c r="D423" s="58" t="s">
        <v>1603</v>
      </c>
      <c r="E423" s="50">
        <v>1.64981765E-4</v>
      </c>
      <c r="G423" s="65">
        <v>1.5658469999999999E-6</v>
      </c>
      <c r="I423" s="65">
        <f t="shared" si="6"/>
        <v>1.6654761200000001E-4</v>
      </c>
    </row>
    <row r="424" spans="1:9" x14ac:dyDescent="0.3">
      <c r="A424" s="46">
        <v>423</v>
      </c>
      <c r="B424" s="47">
        <v>9087</v>
      </c>
      <c r="C424" s="48" t="s">
        <v>765</v>
      </c>
      <c r="D424" s="58" t="s">
        <v>1892</v>
      </c>
      <c r="E424" s="50">
        <v>1.6244391100000001E-4</v>
      </c>
      <c r="G424" s="65">
        <v>1.54176E-6</v>
      </c>
      <c r="I424" s="65">
        <f t="shared" si="6"/>
        <v>1.6398567100000001E-4</v>
      </c>
    </row>
    <row r="425" spans="1:9" x14ac:dyDescent="0.3">
      <c r="A425" s="46">
        <v>424</v>
      </c>
      <c r="B425" s="47">
        <v>7549</v>
      </c>
      <c r="C425" s="48" t="s">
        <v>54</v>
      </c>
      <c r="D425" s="58" t="s">
        <v>991</v>
      </c>
      <c r="E425" s="50">
        <v>1.61906113E-4</v>
      </c>
      <c r="G425" s="65">
        <v>1.5366560000000001E-6</v>
      </c>
      <c r="I425" s="65">
        <f t="shared" si="6"/>
        <v>1.6344276899999999E-4</v>
      </c>
    </row>
    <row r="426" spans="1:9" x14ac:dyDescent="0.3">
      <c r="A426" s="46">
        <v>425</v>
      </c>
      <c r="B426" s="47">
        <v>8532</v>
      </c>
      <c r="C426" s="48" t="s">
        <v>5197</v>
      </c>
      <c r="D426" s="58" t="s">
        <v>1575</v>
      </c>
      <c r="E426" s="50">
        <v>1.6050365400000001E-4</v>
      </c>
      <c r="G426" s="65">
        <v>1.5233450000000001E-6</v>
      </c>
      <c r="I426" s="65">
        <f t="shared" si="6"/>
        <v>1.62026999E-4</v>
      </c>
    </row>
    <row r="427" spans="1:9" x14ac:dyDescent="0.3">
      <c r="A427" s="46">
        <v>426</v>
      </c>
      <c r="B427" s="47">
        <v>7893</v>
      </c>
      <c r="C427" s="48" t="s">
        <v>222</v>
      </c>
      <c r="D427" s="58" t="s">
        <v>5145</v>
      </c>
      <c r="E427" s="50">
        <v>1.6041201499999999E-4</v>
      </c>
      <c r="G427" s="65">
        <v>1.522475E-6</v>
      </c>
      <c r="I427" s="65">
        <f t="shared" si="6"/>
        <v>1.6193448999999999E-4</v>
      </c>
    </row>
    <row r="428" spans="1:9" x14ac:dyDescent="0.3">
      <c r="A428" s="46">
        <v>427</v>
      </c>
      <c r="B428" s="47">
        <v>8625</v>
      </c>
      <c r="C428" s="48" t="s">
        <v>1658</v>
      </c>
      <c r="D428" s="58" t="s">
        <v>569</v>
      </c>
      <c r="E428" s="50">
        <v>1.5915564000000001E-4</v>
      </c>
      <c r="G428" s="65">
        <v>1.5105509999999999E-6</v>
      </c>
      <c r="I428" s="65">
        <f t="shared" si="6"/>
        <v>1.6066619100000001E-4</v>
      </c>
    </row>
    <row r="429" spans="1:9" x14ac:dyDescent="0.3">
      <c r="A429" s="46">
        <v>428</v>
      </c>
      <c r="B429" s="47">
        <v>7902</v>
      </c>
      <c r="C429" s="48" t="s">
        <v>1218</v>
      </c>
      <c r="D429" s="58" t="s">
        <v>5145</v>
      </c>
      <c r="E429" s="50">
        <v>1.58831601E-4</v>
      </c>
      <c r="G429" s="65">
        <v>1.5074749999999999E-6</v>
      </c>
      <c r="I429" s="65">
        <f t="shared" si="6"/>
        <v>1.6033907600000001E-4</v>
      </c>
    </row>
    <row r="430" spans="1:9" x14ac:dyDescent="0.3">
      <c r="A430" s="46">
        <v>429</v>
      </c>
      <c r="B430" s="47">
        <v>9502</v>
      </c>
      <c r="C430" s="48" t="s">
        <v>2139</v>
      </c>
      <c r="D430" s="58" t="s">
        <v>2131</v>
      </c>
      <c r="E430" s="50">
        <v>1.5403796400000001E-4</v>
      </c>
      <c r="G430" s="65">
        <v>1.461979E-6</v>
      </c>
      <c r="I430" s="65">
        <f t="shared" si="6"/>
        <v>1.5549994300000002E-4</v>
      </c>
    </row>
    <row r="431" spans="1:9" x14ac:dyDescent="0.3">
      <c r="A431" s="46">
        <v>430</v>
      </c>
      <c r="B431" s="47">
        <v>8206</v>
      </c>
      <c r="C431" s="48" t="s">
        <v>1447</v>
      </c>
      <c r="D431" s="58" t="s">
        <v>1422</v>
      </c>
      <c r="E431" s="50">
        <v>1.5381221E-4</v>
      </c>
      <c r="G431" s="65">
        <v>1.4598359999999999E-6</v>
      </c>
      <c r="I431" s="65">
        <f t="shared" si="6"/>
        <v>1.5527204600000001E-4</v>
      </c>
    </row>
    <row r="432" spans="1:9" x14ac:dyDescent="0.3">
      <c r="A432" s="46">
        <v>431</v>
      </c>
      <c r="B432" s="47">
        <v>7558</v>
      </c>
      <c r="C432" s="48" t="s">
        <v>58</v>
      </c>
      <c r="D432" s="58" t="s">
        <v>1012</v>
      </c>
      <c r="E432" s="50">
        <v>1.5361858200000001E-4</v>
      </c>
      <c r="G432" s="65">
        <v>1.457998E-6</v>
      </c>
      <c r="I432" s="65">
        <f t="shared" si="6"/>
        <v>1.5507658000000002E-4</v>
      </c>
    </row>
    <row r="433" spans="1:9" x14ac:dyDescent="0.3">
      <c r="A433" s="46">
        <v>432</v>
      </c>
      <c r="B433" s="47">
        <v>9289</v>
      </c>
      <c r="C433" s="48" t="s">
        <v>891</v>
      </c>
      <c r="D433" s="58" t="s">
        <v>2046</v>
      </c>
      <c r="E433" s="50">
        <v>1.5311053199999999E-4</v>
      </c>
      <c r="G433" s="65">
        <v>1.4531769999999999E-6</v>
      </c>
      <c r="I433" s="65">
        <f t="shared" si="6"/>
        <v>1.5456370899999999E-4</v>
      </c>
    </row>
    <row r="434" spans="1:9" x14ac:dyDescent="0.3">
      <c r="A434" s="46">
        <v>433</v>
      </c>
      <c r="B434" s="47">
        <v>9247</v>
      </c>
      <c r="C434" s="48" t="s">
        <v>840</v>
      </c>
      <c r="D434" s="58" t="s">
        <v>5147</v>
      </c>
      <c r="E434" s="50">
        <v>1.5141556799999999E-4</v>
      </c>
      <c r="G434" s="65">
        <v>1.4370899999999999E-6</v>
      </c>
      <c r="I434" s="65">
        <f t="shared" si="6"/>
        <v>1.5285265800000001E-4</v>
      </c>
    </row>
    <row r="435" spans="1:9" x14ac:dyDescent="0.3">
      <c r="A435" s="46">
        <v>434</v>
      </c>
      <c r="B435" s="47">
        <v>8216</v>
      </c>
      <c r="C435" s="48" t="s">
        <v>1463</v>
      </c>
      <c r="D435" s="58" t="s">
        <v>1422</v>
      </c>
      <c r="E435" s="50">
        <v>1.5047209700000001E-4</v>
      </c>
      <c r="G435" s="65">
        <v>1.428135E-6</v>
      </c>
      <c r="I435" s="65">
        <f t="shared" si="6"/>
        <v>1.51900232E-4</v>
      </c>
    </row>
    <row r="436" spans="1:9" x14ac:dyDescent="0.3">
      <c r="A436" s="46">
        <v>435</v>
      </c>
      <c r="B436" s="47">
        <v>8512</v>
      </c>
      <c r="C436" s="48" t="s">
        <v>537</v>
      </c>
      <c r="D436" s="58" t="s">
        <v>1575</v>
      </c>
      <c r="E436" s="50">
        <v>1.5040267399999999E-4</v>
      </c>
      <c r="G436" s="65">
        <v>1.4274760000000001E-6</v>
      </c>
      <c r="I436" s="65">
        <f t="shared" si="6"/>
        <v>1.5183014999999998E-4</v>
      </c>
    </row>
    <row r="437" spans="1:9" x14ac:dyDescent="0.3">
      <c r="A437" s="46">
        <v>436</v>
      </c>
      <c r="B437" s="47">
        <v>8209</v>
      </c>
      <c r="C437" s="48" t="s">
        <v>1455</v>
      </c>
      <c r="D437" s="58" t="s">
        <v>1422</v>
      </c>
      <c r="E437" s="50">
        <v>1.4980407499999999E-4</v>
      </c>
      <c r="G437" s="65">
        <v>1.421795E-6</v>
      </c>
      <c r="I437" s="65">
        <f t="shared" si="6"/>
        <v>1.5122587E-4</v>
      </c>
    </row>
    <row r="438" spans="1:9" x14ac:dyDescent="0.3">
      <c r="A438" s="46">
        <v>437</v>
      </c>
      <c r="B438" s="47">
        <v>8340</v>
      </c>
      <c r="C438" s="48" t="s">
        <v>1518</v>
      </c>
      <c r="D438" s="58" t="s">
        <v>5198</v>
      </c>
      <c r="E438" s="50">
        <v>1.48836578E-4</v>
      </c>
      <c r="G438" s="65">
        <v>1.4126119999999999E-6</v>
      </c>
      <c r="I438" s="65">
        <f t="shared" si="6"/>
        <v>1.5024919E-4</v>
      </c>
    </row>
    <row r="439" spans="1:9" x14ac:dyDescent="0.3">
      <c r="A439" s="46">
        <v>438</v>
      </c>
      <c r="B439" s="47">
        <v>8655</v>
      </c>
      <c r="C439" s="48" t="s">
        <v>1689</v>
      </c>
      <c r="D439" s="58" t="s">
        <v>1662</v>
      </c>
      <c r="E439" s="50">
        <v>1.4826200199999999E-4</v>
      </c>
      <c r="G439" s="65">
        <v>1.407159E-6</v>
      </c>
      <c r="I439" s="65">
        <f t="shared" si="6"/>
        <v>1.4966916099999999E-4</v>
      </c>
    </row>
    <row r="440" spans="1:9" x14ac:dyDescent="0.3">
      <c r="A440" s="46">
        <v>439</v>
      </c>
      <c r="B440" s="47">
        <v>7914</v>
      </c>
      <c r="C440" s="48" t="s">
        <v>1238</v>
      </c>
      <c r="D440" s="58" t="s">
        <v>5145</v>
      </c>
      <c r="E440" s="50">
        <v>1.4816380700000001E-4</v>
      </c>
      <c r="G440" s="65">
        <v>1.4062270000000001E-6</v>
      </c>
      <c r="I440" s="65">
        <f t="shared" si="6"/>
        <v>1.4957003400000002E-4</v>
      </c>
    </row>
    <row r="441" spans="1:9" x14ac:dyDescent="0.3">
      <c r="A441" s="46">
        <v>440</v>
      </c>
      <c r="B441" s="47">
        <v>8644</v>
      </c>
      <c r="C441" s="48" t="s">
        <v>5199</v>
      </c>
      <c r="D441" s="58" t="s">
        <v>1662</v>
      </c>
      <c r="E441" s="50">
        <v>1.48139167E-4</v>
      </c>
      <c r="G441" s="65">
        <v>1.405993E-6</v>
      </c>
      <c r="I441" s="65">
        <f t="shared" si="6"/>
        <v>1.4954515999999999E-4</v>
      </c>
    </row>
    <row r="442" spans="1:9" x14ac:dyDescent="0.3">
      <c r="A442" s="46">
        <v>441</v>
      </c>
      <c r="B442" s="47">
        <v>9113</v>
      </c>
      <c r="C442" s="48" t="s">
        <v>1851</v>
      </c>
      <c r="D442" s="58" t="s">
        <v>1907</v>
      </c>
      <c r="E442" s="50">
        <v>1.4696907100000001E-4</v>
      </c>
      <c r="G442" s="65">
        <v>1.3948880000000001E-6</v>
      </c>
      <c r="I442" s="65">
        <f t="shared" si="6"/>
        <v>1.4836395900000001E-4</v>
      </c>
    </row>
    <row r="443" spans="1:9" x14ac:dyDescent="0.3">
      <c r="A443" s="46">
        <v>442</v>
      </c>
      <c r="B443" s="47">
        <v>8210</v>
      </c>
      <c r="C443" s="48" t="s">
        <v>5200</v>
      </c>
      <c r="D443" s="58" t="s">
        <v>1422</v>
      </c>
      <c r="E443" s="50">
        <v>1.46296956E-4</v>
      </c>
      <c r="G443" s="65">
        <v>1.388509E-6</v>
      </c>
      <c r="I443" s="65">
        <f t="shared" si="6"/>
        <v>1.4768546500000001E-4</v>
      </c>
    </row>
    <row r="444" spans="1:9" x14ac:dyDescent="0.3">
      <c r="A444" s="46">
        <v>443</v>
      </c>
      <c r="B444" s="47">
        <v>8897</v>
      </c>
      <c r="C444" s="48" t="s">
        <v>693</v>
      </c>
      <c r="D444" s="58" t="s">
        <v>1839</v>
      </c>
      <c r="E444" s="50">
        <v>1.4536457800000001E-4</v>
      </c>
      <c r="G444" s="65">
        <v>1.379659E-6</v>
      </c>
      <c r="I444" s="65">
        <f t="shared" si="6"/>
        <v>1.46744237E-4</v>
      </c>
    </row>
    <row r="445" spans="1:9" x14ac:dyDescent="0.3">
      <c r="A445" s="46">
        <v>444</v>
      </c>
      <c r="B445" s="47">
        <v>9240</v>
      </c>
      <c r="C445" s="48" t="s">
        <v>1995</v>
      </c>
      <c r="D445" s="58" t="s">
        <v>5147</v>
      </c>
      <c r="E445" s="50">
        <v>1.44765234E-4</v>
      </c>
      <c r="G445" s="65">
        <v>1.3739709999999999E-6</v>
      </c>
      <c r="I445" s="65">
        <f t="shared" si="6"/>
        <v>1.4613920500000001E-4</v>
      </c>
    </row>
    <row r="446" spans="1:9" x14ac:dyDescent="0.3">
      <c r="A446" s="46">
        <v>445</v>
      </c>
      <c r="B446" s="47">
        <v>7649</v>
      </c>
      <c r="C446" s="48" t="s">
        <v>824</v>
      </c>
      <c r="D446" s="58" t="s">
        <v>82</v>
      </c>
      <c r="E446" s="50">
        <v>1.43559087E-4</v>
      </c>
      <c r="G446" s="65">
        <v>1.3625230000000001E-6</v>
      </c>
      <c r="I446" s="65">
        <f t="shared" si="6"/>
        <v>1.4492161000000001E-4</v>
      </c>
    </row>
    <row r="447" spans="1:9" x14ac:dyDescent="0.3">
      <c r="A447" s="46">
        <v>446</v>
      </c>
      <c r="B447" s="47">
        <v>9207</v>
      </c>
      <c r="C447" s="48" t="s">
        <v>5201</v>
      </c>
      <c r="D447" s="58" t="s">
        <v>797</v>
      </c>
      <c r="E447" s="50">
        <v>1.4339169599999999E-4</v>
      </c>
      <c r="G447" s="65">
        <v>1.3609350000000001E-6</v>
      </c>
      <c r="I447" s="65">
        <f t="shared" si="6"/>
        <v>1.44752631E-4</v>
      </c>
    </row>
    <row r="448" spans="1:9" x14ac:dyDescent="0.3">
      <c r="A448" s="46">
        <v>447</v>
      </c>
      <c r="B448" s="47">
        <v>8156</v>
      </c>
      <c r="C448" s="48" t="s">
        <v>374</v>
      </c>
      <c r="D448" s="58" t="s">
        <v>366</v>
      </c>
      <c r="E448" s="50">
        <v>1.4229506400000001E-4</v>
      </c>
      <c r="G448" s="65">
        <v>1.3505269999999999E-6</v>
      </c>
      <c r="I448" s="65">
        <f t="shared" si="6"/>
        <v>1.4364559099999999E-4</v>
      </c>
    </row>
    <row r="449" spans="1:9" x14ac:dyDescent="0.3">
      <c r="A449" s="46">
        <v>448</v>
      </c>
      <c r="B449" s="47">
        <v>9507</v>
      </c>
      <c r="C449" s="48" t="s">
        <v>1972</v>
      </c>
      <c r="D449" s="58" t="s">
        <v>2131</v>
      </c>
      <c r="E449" s="50">
        <v>1.4105861299999999E-4</v>
      </c>
      <c r="G449" s="65">
        <v>1.338791E-6</v>
      </c>
      <c r="I449" s="65">
        <f t="shared" si="6"/>
        <v>1.4239740399999998E-4</v>
      </c>
    </row>
    <row r="450" spans="1:9" x14ac:dyDescent="0.3">
      <c r="A450" s="46">
        <v>449</v>
      </c>
      <c r="B450" s="47">
        <v>7940</v>
      </c>
      <c r="C450" s="48" t="s">
        <v>266</v>
      </c>
      <c r="D450" s="58" t="s">
        <v>254</v>
      </c>
      <c r="E450" s="50">
        <v>1.4073746400000001E-4</v>
      </c>
      <c r="G450" s="65">
        <v>1.3357430000000001E-6</v>
      </c>
      <c r="I450" s="65">
        <f t="shared" si="6"/>
        <v>1.4207320700000001E-4</v>
      </c>
    </row>
    <row r="451" spans="1:9" x14ac:dyDescent="0.3">
      <c r="A451" s="46">
        <v>450</v>
      </c>
      <c r="B451" s="47">
        <v>9220</v>
      </c>
      <c r="C451" s="48" t="s">
        <v>1968</v>
      </c>
      <c r="D451" s="58" t="s">
        <v>797</v>
      </c>
      <c r="E451" s="50">
        <v>1.40521883E-4</v>
      </c>
      <c r="G451" s="65">
        <v>1.333697E-6</v>
      </c>
      <c r="I451" s="65">
        <f t="shared" ref="I451:I514" si="7">E451+G451</f>
        <v>1.4185557999999999E-4</v>
      </c>
    </row>
    <row r="452" spans="1:9" x14ac:dyDescent="0.3">
      <c r="A452" s="46">
        <v>451</v>
      </c>
      <c r="B452" s="47">
        <v>7736</v>
      </c>
      <c r="C452" s="48" t="s">
        <v>5202</v>
      </c>
      <c r="D452" s="58" t="s">
        <v>126</v>
      </c>
      <c r="E452" s="50">
        <v>1.38770427E-4</v>
      </c>
      <c r="G452" s="65">
        <v>1.317074E-6</v>
      </c>
      <c r="I452" s="65">
        <f t="shared" si="7"/>
        <v>1.4008750100000001E-4</v>
      </c>
    </row>
    <row r="453" spans="1:9" x14ac:dyDescent="0.3">
      <c r="A453" s="46">
        <v>452</v>
      </c>
      <c r="B453" s="47">
        <v>7757</v>
      </c>
      <c r="C453" s="48" t="s">
        <v>2199</v>
      </c>
      <c r="D453" s="58" t="s">
        <v>126</v>
      </c>
      <c r="E453" s="50">
        <v>1.3825327E-4</v>
      </c>
      <c r="G453" s="65">
        <v>1.312166E-6</v>
      </c>
      <c r="I453" s="65">
        <f t="shared" si="7"/>
        <v>1.3956543599999999E-4</v>
      </c>
    </row>
    <row r="454" spans="1:9" x14ac:dyDescent="0.3">
      <c r="A454" s="46">
        <v>453</v>
      </c>
      <c r="B454" s="47">
        <v>7724</v>
      </c>
      <c r="C454" s="48" t="s">
        <v>1079</v>
      </c>
      <c r="D454" s="58" t="s">
        <v>118</v>
      </c>
      <c r="E454" s="50">
        <v>1.38134025E-4</v>
      </c>
      <c r="G454" s="65">
        <v>1.3110339999999999E-6</v>
      </c>
      <c r="I454" s="65">
        <f t="shared" si="7"/>
        <v>1.3944505899999999E-4</v>
      </c>
    </row>
    <row r="455" spans="1:9" x14ac:dyDescent="0.3">
      <c r="A455" s="46">
        <v>454</v>
      </c>
      <c r="B455" s="47">
        <v>8084</v>
      </c>
      <c r="C455" s="48" t="s">
        <v>5203</v>
      </c>
      <c r="D455" s="58" t="s">
        <v>1303</v>
      </c>
      <c r="E455" s="50">
        <v>1.3784492200000001E-4</v>
      </c>
      <c r="G455" s="65">
        <v>1.30829E-6</v>
      </c>
      <c r="I455" s="65">
        <f t="shared" si="7"/>
        <v>1.3915321200000001E-4</v>
      </c>
    </row>
    <row r="456" spans="1:9" x14ac:dyDescent="0.3">
      <c r="A456" s="46">
        <v>455</v>
      </c>
      <c r="B456" s="47">
        <v>8582</v>
      </c>
      <c r="C456" s="48" t="s">
        <v>2311</v>
      </c>
      <c r="D456" s="58" t="s">
        <v>1603</v>
      </c>
      <c r="E456" s="50">
        <v>1.3440073E-4</v>
      </c>
      <c r="G456" s="65">
        <v>1.2756009999999999E-6</v>
      </c>
      <c r="I456" s="65">
        <f t="shared" si="7"/>
        <v>1.35676331E-4</v>
      </c>
    </row>
    <row r="457" spans="1:9" x14ac:dyDescent="0.3">
      <c r="A457" s="46">
        <v>456</v>
      </c>
      <c r="B457" s="47">
        <v>8599</v>
      </c>
      <c r="C457" s="48" t="s">
        <v>553</v>
      </c>
      <c r="D457" s="58" t="s">
        <v>1639</v>
      </c>
      <c r="E457" s="50">
        <v>1.3402112099999999E-4</v>
      </c>
      <c r="G457" s="65">
        <v>1.271998E-6</v>
      </c>
      <c r="I457" s="65">
        <f t="shared" si="7"/>
        <v>1.3529311899999999E-4</v>
      </c>
    </row>
    <row r="458" spans="1:9" x14ac:dyDescent="0.3">
      <c r="A458" s="46">
        <v>457</v>
      </c>
      <c r="B458" s="47">
        <v>8807</v>
      </c>
      <c r="C458" s="48" t="s">
        <v>1339</v>
      </c>
      <c r="D458" s="58" t="s">
        <v>1777</v>
      </c>
      <c r="E458" s="50">
        <v>1.33322246E-4</v>
      </c>
      <c r="G458" s="65">
        <v>1.2653650000000001E-6</v>
      </c>
      <c r="I458" s="65">
        <f t="shared" si="7"/>
        <v>1.34587611E-4</v>
      </c>
    </row>
    <row r="459" spans="1:9" x14ac:dyDescent="0.3">
      <c r="A459" s="46">
        <v>458</v>
      </c>
      <c r="B459" s="47">
        <v>8207</v>
      </c>
      <c r="C459" s="48" t="s">
        <v>1451</v>
      </c>
      <c r="D459" s="58" t="s">
        <v>1422</v>
      </c>
      <c r="E459" s="50">
        <v>1.33187012E-4</v>
      </c>
      <c r="G459" s="65">
        <v>1.264082E-6</v>
      </c>
      <c r="I459" s="65">
        <f t="shared" si="7"/>
        <v>1.3445109400000001E-4</v>
      </c>
    </row>
    <row r="460" spans="1:9" x14ac:dyDescent="0.3">
      <c r="A460" s="46">
        <v>459</v>
      </c>
      <c r="B460" s="47">
        <v>7731</v>
      </c>
      <c r="C460" s="48" t="s">
        <v>5204</v>
      </c>
      <c r="D460" s="58" t="s">
        <v>118</v>
      </c>
      <c r="E460" s="50">
        <v>1.3296250499999999E-4</v>
      </c>
      <c r="G460" s="65">
        <v>1.2619510000000001E-6</v>
      </c>
      <c r="I460" s="65">
        <f t="shared" si="7"/>
        <v>1.34224456E-4</v>
      </c>
    </row>
    <row r="461" spans="1:9" x14ac:dyDescent="0.3">
      <c r="A461" s="46">
        <v>460</v>
      </c>
      <c r="B461" s="47">
        <v>9036</v>
      </c>
      <c r="C461" s="48" t="s">
        <v>2368</v>
      </c>
      <c r="D461" s="58" t="s">
        <v>721</v>
      </c>
      <c r="E461" s="50">
        <v>1.32254277E-4</v>
      </c>
      <c r="G461" s="65">
        <v>1.255229E-6</v>
      </c>
      <c r="I461" s="65">
        <f t="shared" si="7"/>
        <v>1.3350950600000001E-4</v>
      </c>
    </row>
    <row r="462" spans="1:9" x14ac:dyDescent="0.3">
      <c r="A462" s="46">
        <v>461</v>
      </c>
      <c r="B462" s="47">
        <v>7972</v>
      </c>
      <c r="C462" s="48" t="s">
        <v>274</v>
      </c>
      <c r="D462" s="58" t="s">
        <v>1254</v>
      </c>
      <c r="E462" s="50">
        <v>1.3206412E-4</v>
      </c>
      <c r="G462" s="65">
        <v>1.253424E-6</v>
      </c>
      <c r="I462" s="65">
        <f t="shared" si="7"/>
        <v>1.3331754400000001E-4</v>
      </c>
    </row>
    <row r="463" spans="1:9" x14ac:dyDescent="0.3">
      <c r="A463" s="46">
        <v>462</v>
      </c>
      <c r="B463" s="47">
        <v>8945</v>
      </c>
      <c r="C463" s="48" t="s">
        <v>705</v>
      </c>
      <c r="D463" s="58" t="s">
        <v>701</v>
      </c>
      <c r="E463" s="50">
        <v>1.29954223E-4</v>
      </c>
      <c r="G463" s="65">
        <v>1.2333990000000001E-6</v>
      </c>
      <c r="I463" s="65">
        <f t="shared" si="7"/>
        <v>1.3118762200000001E-4</v>
      </c>
    </row>
    <row r="464" spans="1:9" x14ac:dyDescent="0.3">
      <c r="A464" s="46">
        <v>463</v>
      </c>
      <c r="B464" s="47">
        <v>9490</v>
      </c>
      <c r="C464" s="48" t="s">
        <v>4011</v>
      </c>
      <c r="D464" s="58" t="s">
        <v>2131</v>
      </c>
      <c r="E464" s="50">
        <v>1.26977241E-4</v>
      </c>
      <c r="G464" s="65">
        <v>1.2051450000000001E-6</v>
      </c>
      <c r="I464" s="65">
        <f t="shared" si="7"/>
        <v>1.2818238599999999E-4</v>
      </c>
    </row>
    <row r="465" spans="1:9" x14ac:dyDescent="0.3">
      <c r="A465" s="46">
        <v>464</v>
      </c>
      <c r="B465" s="47">
        <v>8134</v>
      </c>
      <c r="C465" s="48" t="s">
        <v>2257</v>
      </c>
      <c r="D465" s="58" t="s">
        <v>1382</v>
      </c>
      <c r="E465" s="50">
        <v>1.26431327E-4</v>
      </c>
      <c r="G465" s="65">
        <v>1.199963E-6</v>
      </c>
      <c r="I465" s="65">
        <f t="shared" si="7"/>
        <v>1.2763128999999999E-4</v>
      </c>
    </row>
    <row r="466" spans="1:9" x14ac:dyDescent="0.3">
      <c r="A466" s="46">
        <v>465</v>
      </c>
      <c r="B466" s="47">
        <v>8524</v>
      </c>
      <c r="C466" s="48" t="s">
        <v>541</v>
      </c>
      <c r="D466" s="58" t="s">
        <v>1575</v>
      </c>
      <c r="E466" s="50">
        <v>1.2603058300000001E-4</v>
      </c>
      <c r="G466" s="65">
        <v>1.19616E-6</v>
      </c>
      <c r="I466" s="65">
        <f t="shared" si="7"/>
        <v>1.2722674300000002E-4</v>
      </c>
    </row>
    <row r="467" spans="1:9" x14ac:dyDescent="0.3">
      <c r="A467" s="46">
        <v>466</v>
      </c>
      <c r="B467" s="47">
        <v>7795</v>
      </c>
      <c r="C467" s="48" t="s">
        <v>1099</v>
      </c>
      <c r="D467" s="58" t="s">
        <v>166</v>
      </c>
      <c r="E467" s="50">
        <v>1.2566062E-4</v>
      </c>
      <c r="G467" s="65">
        <v>1.1926489999999999E-6</v>
      </c>
      <c r="I467" s="65">
        <f t="shared" si="7"/>
        <v>1.26853269E-4</v>
      </c>
    </row>
    <row r="468" spans="1:9" x14ac:dyDescent="0.3">
      <c r="A468" s="46">
        <v>467</v>
      </c>
      <c r="B468" s="47">
        <v>8061</v>
      </c>
      <c r="C468" s="48" t="s">
        <v>1319</v>
      </c>
      <c r="D468" s="58" t="s">
        <v>1303</v>
      </c>
      <c r="E468" s="50">
        <v>1.2554961299999999E-4</v>
      </c>
      <c r="G468" s="65">
        <v>1.191595E-6</v>
      </c>
      <c r="I468" s="65">
        <f t="shared" si="7"/>
        <v>1.2674120799999999E-4</v>
      </c>
    </row>
    <row r="469" spans="1:9" x14ac:dyDescent="0.3">
      <c r="A469" s="46">
        <v>468</v>
      </c>
      <c r="B469" s="47">
        <v>7870</v>
      </c>
      <c r="C469" s="48" t="s">
        <v>1150</v>
      </c>
      <c r="D469" s="58" t="s">
        <v>5145</v>
      </c>
      <c r="E469" s="50">
        <v>1.25168784E-4</v>
      </c>
      <c r="G469" s="65">
        <v>1.187981E-6</v>
      </c>
      <c r="I469" s="65">
        <f t="shared" si="7"/>
        <v>1.26356765E-4</v>
      </c>
    </row>
    <row r="470" spans="1:9" x14ac:dyDescent="0.3">
      <c r="A470" s="46">
        <v>469</v>
      </c>
      <c r="B470" s="47">
        <v>8606</v>
      </c>
      <c r="C470" s="48" t="s">
        <v>565</v>
      </c>
      <c r="D470" s="58" t="s">
        <v>1639</v>
      </c>
      <c r="E470" s="50">
        <v>1.2483162100000001E-4</v>
      </c>
      <c r="G470" s="65">
        <v>1.184781E-6</v>
      </c>
      <c r="I470" s="65">
        <f t="shared" si="7"/>
        <v>1.26016402E-4</v>
      </c>
    </row>
    <row r="471" spans="1:9" x14ac:dyDescent="0.3">
      <c r="A471" s="46">
        <v>470</v>
      </c>
      <c r="B471" s="47">
        <v>9226</v>
      </c>
      <c r="C471" s="48" t="s">
        <v>820</v>
      </c>
      <c r="D471" s="58" t="s">
        <v>797</v>
      </c>
      <c r="E471" s="50">
        <v>1.22610291E-4</v>
      </c>
      <c r="G471" s="65">
        <v>1.1636979999999999E-6</v>
      </c>
      <c r="I471" s="65">
        <f t="shared" si="7"/>
        <v>1.2377398899999999E-4</v>
      </c>
    </row>
    <row r="472" spans="1:9" x14ac:dyDescent="0.3">
      <c r="A472" s="46">
        <v>471</v>
      </c>
      <c r="B472" s="47">
        <v>9331</v>
      </c>
      <c r="C472" s="48" t="s">
        <v>5205</v>
      </c>
      <c r="D472" s="58" t="s">
        <v>2074</v>
      </c>
      <c r="E472" s="50">
        <v>1.2159337500000001E-4</v>
      </c>
      <c r="G472" s="65">
        <v>1.1540460000000001E-6</v>
      </c>
      <c r="I472" s="65">
        <f t="shared" si="7"/>
        <v>1.2274742100000001E-4</v>
      </c>
    </row>
    <row r="473" spans="1:9" x14ac:dyDescent="0.3">
      <c r="A473" s="46">
        <v>472</v>
      </c>
      <c r="B473" s="47">
        <v>7720</v>
      </c>
      <c r="C473" s="48" t="s">
        <v>5206</v>
      </c>
      <c r="D473" s="58" t="s">
        <v>118</v>
      </c>
      <c r="E473" s="50">
        <v>1.21258538E-4</v>
      </c>
      <c r="G473" s="65">
        <v>1.150868E-6</v>
      </c>
      <c r="I473" s="65">
        <f t="shared" si="7"/>
        <v>1.22409406E-4</v>
      </c>
    </row>
    <row r="474" spans="1:9" x14ac:dyDescent="0.3">
      <c r="A474" s="46">
        <v>473</v>
      </c>
      <c r="B474" s="47">
        <v>7725</v>
      </c>
      <c r="C474" s="48" t="s">
        <v>5207</v>
      </c>
      <c r="D474" s="58" t="s">
        <v>118</v>
      </c>
      <c r="E474" s="50">
        <v>1.20986353E-4</v>
      </c>
      <c r="G474" s="65">
        <v>1.1482850000000001E-6</v>
      </c>
      <c r="I474" s="65">
        <f t="shared" si="7"/>
        <v>1.2213463800000001E-4</v>
      </c>
    </row>
    <row r="475" spans="1:9" x14ac:dyDescent="0.3">
      <c r="A475" s="46">
        <v>474</v>
      </c>
      <c r="B475" s="47">
        <v>9114</v>
      </c>
      <c r="C475" s="48" t="s">
        <v>1087</v>
      </c>
      <c r="D475" s="58" t="s">
        <v>1907</v>
      </c>
      <c r="E475" s="50">
        <v>1.1922792099999999E-4</v>
      </c>
      <c r="G475" s="65">
        <v>1.131596E-6</v>
      </c>
      <c r="I475" s="65">
        <f t="shared" si="7"/>
        <v>1.20359517E-4</v>
      </c>
    </row>
    <row r="476" spans="1:9" x14ac:dyDescent="0.3">
      <c r="A476" s="46">
        <v>475</v>
      </c>
      <c r="B476" s="47">
        <v>8019</v>
      </c>
      <c r="C476" s="48" t="s">
        <v>1282</v>
      </c>
      <c r="D476" s="58" t="s">
        <v>1274</v>
      </c>
      <c r="E476" s="50">
        <v>1.18551321E-4</v>
      </c>
      <c r="G476" s="65">
        <v>1.125174E-6</v>
      </c>
      <c r="I476" s="65">
        <f t="shared" si="7"/>
        <v>1.19676495E-4</v>
      </c>
    </row>
    <row r="477" spans="1:9" x14ac:dyDescent="0.3">
      <c r="A477" s="46">
        <v>476</v>
      </c>
      <c r="B477" s="47">
        <v>9234</v>
      </c>
      <c r="C477" s="48" t="s">
        <v>828</v>
      </c>
      <c r="D477" s="58" t="s">
        <v>5208</v>
      </c>
      <c r="E477" s="50">
        <v>1.1821487E-4</v>
      </c>
      <c r="G477" s="65">
        <v>1.1219809999999999E-6</v>
      </c>
      <c r="I477" s="65">
        <f t="shared" si="7"/>
        <v>1.19336851E-4</v>
      </c>
    </row>
    <row r="478" spans="1:9" x14ac:dyDescent="0.3">
      <c r="A478" s="46">
        <v>477</v>
      </c>
      <c r="B478" s="47">
        <v>8222</v>
      </c>
      <c r="C478" s="48" t="s">
        <v>1471</v>
      </c>
      <c r="D478" s="58" t="s">
        <v>1422</v>
      </c>
      <c r="E478" s="50">
        <v>1.1748848E-4</v>
      </c>
      <c r="G478" s="65">
        <v>1.115087E-6</v>
      </c>
      <c r="I478" s="65">
        <f t="shared" si="7"/>
        <v>1.18603567E-4</v>
      </c>
    </row>
    <row r="479" spans="1:9" x14ac:dyDescent="0.3">
      <c r="A479" s="46">
        <v>478</v>
      </c>
      <c r="B479" s="47">
        <v>7892</v>
      </c>
      <c r="C479" s="48" t="s">
        <v>1202</v>
      </c>
      <c r="D479" s="58" t="s">
        <v>5145</v>
      </c>
      <c r="E479" s="50">
        <v>1.16318466E-4</v>
      </c>
      <c r="G479" s="65">
        <v>1.1039820000000001E-6</v>
      </c>
      <c r="I479" s="65">
        <f t="shared" si="7"/>
        <v>1.17422448E-4</v>
      </c>
    </row>
    <row r="480" spans="1:9" x14ac:dyDescent="0.3">
      <c r="A480" s="46">
        <v>479</v>
      </c>
      <c r="B480" s="47">
        <v>7786</v>
      </c>
      <c r="C480" s="48" t="s">
        <v>170</v>
      </c>
      <c r="D480" s="58" t="s">
        <v>5209</v>
      </c>
      <c r="E480" s="50">
        <v>1.1464126700000001E-4</v>
      </c>
      <c r="G480" s="65">
        <v>1.0880640000000001E-6</v>
      </c>
      <c r="I480" s="65">
        <f t="shared" si="7"/>
        <v>1.1572933100000001E-4</v>
      </c>
    </row>
    <row r="481" spans="1:9" x14ac:dyDescent="0.3">
      <c r="A481" s="46">
        <v>480</v>
      </c>
      <c r="B481" s="47">
        <v>9157</v>
      </c>
      <c r="C481" s="48" t="s">
        <v>358</v>
      </c>
      <c r="D481" s="58" t="s">
        <v>3936</v>
      </c>
      <c r="E481" s="50">
        <v>1.13445935E-4</v>
      </c>
      <c r="G481" s="65">
        <v>1.0767190000000001E-6</v>
      </c>
      <c r="I481" s="65">
        <f t="shared" si="7"/>
        <v>1.14522654E-4</v>
      </c>
    </row>
    <row r="482" spans="1:9" x14ac:dyDescent="0.3">
      <c r="A482" s="46">
        <v>481</v>
      </c>
      <c r="B482" s="47">
        <v>8579</v>
      </c>
      <c r="C482" s="48" t="s">
        <v>549</v>
      </c>
      <c r="D482" s="58" t="s">
        <v>1603</v>
      </c>
      <c r="E482" s="50">
        <v>1.13266702E-4</v>
      </c>
      <c r="G482" s="65">
        <v>1.0750179999999999E-6</v>
      </c>
      <c r="I482" s="65">
        <f t="shared" si="7"/>
        <v>1.1434171999999999E-4</v>
      </c>
    </row>
    <row r="483" spans="1:9" x14ac:dyDescent="0.3">
      <c r="A483" s="46">
        <v>482</v>
      </c>
      <c r="B483" s="47">
        <v>9256</v>
      </c>
      <c r="C483" s="48" t="s">
        <v>852</v>
      </c>
      <c r="D483" s="58" t="s">
        <v>5147</v>
      </c>
      <c r="E483" s="50">
        <v>1.12670146E-4</v>
      </c>
      <c r="G483" s="65">
        <v>1.0693559999999999E-6</v>
      </c>
      <c r="I483" s="65">
        <f t="shared" si="7"/>
        <v>1.13739502E-4</v>
      </c>
    </row>
    <row r="484" spans="1:9" x14ac:dyDescent="0.3">
      <c r="A484" s="46">
        <v>483</v>
      </c>
      <c r="B484" s="47">
        <v>8338</v>
      </c>
      <c r="C484" s="48" t="s">
        <v>1087</v>
      </c>
      <c r="D484" s="58" t="s">
        <v>1514</v>
      </c>
      <c r="E484" s="50">
        <v>1.1224852699999999E-4</v>
      </c>
      <c r="G484" s="65">
        <v>1.065354E-6</v>
      </c>
      <c r="I484" s="65">
        <f t="shared" si="7"/>
        <v>1.1331388099999999E-4</v>
      </c>
    </row>
    <row r="485" spans="1:9" x14ac:dyDescent="0.3">
      <c r="A485" s="46">
        <v>484</v>
      </c>
      <c r="B485" s="47">
        <v>7468</v>
      </c>
      <c r="C485" s="48" t="s">
        <v>3628</v>
      </c>
      <c r="D485" s="58" t="s">
        <v>979</v>
      </c>
      <c r="E485" s="50">
        <v>1.1199882E-4</v>
      </c>
      <c r="G485" s="65">
        <v>1.062984E-6</v>
      </c>
      <c r="I485" s="65">
        <f t="shared" si="7"/>
        <v>1.1306180399999999E-4</v>
      </c>
    </row>
    <row r="486" spans="1:9" x14ac:dyDescent="0.3">
      <c r="A486" s="46">
        <v>485</v>
      </c>
      <c r="B486" s="47">
        <v>9012</v>
      </c>
      <c r="C486" s="48" t="s">
        <v>1875</v>
      </c>
      <c r="D486" s="58" t="s">
        <v>1859</v>
      </c>
      <c r="E486" s="50">
        <v>1.1196000000000001E-4</v>
      </c>
      <c r="G486" s="65">
        <v>1.062616E-6</v>
      </c>
      <c r="I486" s="65">
        <f t="shared" si="7"/>
        <v>1.1302261600000001E-4</v>
      </c>
    </row>
    <row r="487" spans="1:9" x14ac:dyDescent="0.3">
      <c r="A487" s="46">
        <v>486</v>
      </c>
      <c r="B487" s="47">
        <v>7636</v>
      </c>
      <c r="C487" s="48" t="s">
        <v>5210</v>
      </c>
      <c r="D487" s="58" t="s">
        <v>82</v>
      </c>
      <c r="E487" s="50">
        <v>1.11932679E-4</v>
      </c>
      <c r="G487" s="65">
        <v>1.062356E-6</v>
      </c>
      <c r="I487" s="65">
        <f t="shared" si="7"/>
        <v>1.1299503499999999E-4</v>
      </c>
    </row>
    <row r="488" spans="1:9" x14ac:dyDescent="0.3">
      <c r="A488" s="46">
        <v>487</v>
      </c>
      <c r="B488" s="47">
        <v>8125</v>
      </c>
      <c r="C488" s="48" t="s">
        <v>1378</v>
      </c>
      <c r="D488" s="58" t="s">
        <v>1382</v>
      </c>
      <c r="E488" s="50">
        <v>1.1063937400000001E-4</v>
      </c>
      <c r="G488" s="65">
        <v>1.050082E-6</v>
      </c>
      <c r="I488" s="65">
        <f t="shared" si="7"/>
        <v>1.11689456E-4</v>
      </c>
    </row>
    <row r="489" spans="1:9" x14ac:dyDescent="0.3">
      <c r="A489" s="46">
        <v>488</v>
      </c>
      <c r="B489" s="47">
        <v>9525</v>
      </c>
      <c r="C489" s="48" t="s">
        <v>975</v>
      </c>
      <c r="D489" s="58" t="s">
        <v>2146</v>
      </c>
      <c r="E489" s="50">
        <v>1.0855089599999999E-4</v>
      </c>
      <c r="G489" s="65">
        <v>1.0302600000000001E-6</v>
      </c>
      <c r="I489" s="65">
        <f t="shared" si="7"/>
        <v>1.0958115599999999E-4</v>
      </c>
    </row>
    <row r="490" spans="1:9" x14ac:dyDescent="0.3">
      <c r="A490" s="46">
        <v>489</v>
      </c>
      <c r="B490" s="47">
        <v>8607</v>
      </c>
      <c r="C490" s="48" t="s">
        <v>5211</v>
      </c>
      <c r="D490" s="58" t="s">
        <v>1639</v>
      </c>
      <c r="E490" s="50">
        <v>1.08181339E-4</v>
      </c>
      <c r="G490" s="65">
        <v>1.026752E-6</v>
      </c>
      <c r="I490" s="65">
        <f t="shared" si="7"/>
        <v>1.09208091E-4</v>
      </c>
    </row>
    <row r="491" spans="1:9" x14ac:dyDescent="0.3">
      <c r="A491" s="46">
        <v>490</v>
      </c>
      <c r="B491" s="47">
        <v>8073</v>
      </c>
      <c r="C491" s="48" t="s">
        <v>2542</v>
      </c>
      <c r="D491" s="58" t="s">
        <v>1303</v>
      </c>
      <c r="E491" s="50">
        <v>1.0783214899999999E-4</v>
      </c>
      <c r="G491" s="65">
        <v>1.023438E-6</v>
      </c>
      <c r="I491" s="65">
        <f t="shared" si="7"/>
        <v>1.08855587E-4</v>
      </c>
    </row>
    <row r="492" spans="1:9" x14ac:dyDescent="0.3">
      <c r="A492" s="46">
        <v>491</v>
      </c>
      <c r="B492" s="47">
        <v>9027</v>
      </c>
      <c r="C492" s="48" t="s">
        <v>1879</v>
      </c>
      <c r="D492" s="58" t="s">
        <v>5160</v>
      </c>
      <c r="E492" s="50">
        <v>1.0761819799999999E-4</v>
      </c>
      <c r="G492" s="65">
        <v>1.0214070000000001E-6</v>
      </c>
      <c r="I492" s="65">
        <f t="shared" si="7"/>
        <v>1.08639605E-4</v>
      </c>
    </row>
    <row r="493" spans="1:9" x14ac:dyDescent="0.3">
      <c r="A493" s="46">
        <v>492</v>
      </c>
      <c r="B493" s="47">
        <v>8202</v>
      </c>
      <c r="C493" s="48" t="s">
        <v>1443</v>
      </c>
      <c r="D493" s="58" t="s">
        <v>1422</v>
      </c>
      <c r="E493" s="50">
        <v>1.0746814E-4</v>
      </c>
      <c r="G493" s="65">
        <v>1.0199829999999999E-6</v>
      </c>
      <c r="I493" s="65">
        <f t="shared" si="7"/>
        <v>1.0848812300000001E-4</v>
      </c>
    </row>
    <row r="494" spans="1:9" x14ac:dyDescent="0.3">
      <c r="A494" s="46">
        <v>493</v>
      </c>
      <c r="B494" s="47">
        <v>7602</v>
      </c>
      <c r="C494" s="48" t="s">
        <v>5212</v>
      </c>
      <c r="D494" s="58" t="s">
        <v>74</v>
      </c>
      <c r="E494" s="50">
        <v>1.06861443E-4</v>
      </c>
      <c r="G494" s="65">
        <v>1.014225E-6</v>
      </c>
      <c r="I494" s="65">
        <f t="shared" si="7"/>
        <v>1.0787566799999999E-4</v>
      </c>
    </row>
    <row r="495" spans="1:9" x14ac:dyDescent="0.3">
      <c r="A495" s="46">
        <v>494</v>
      </c>
      <c r="B495" s="47">
        <v>8328</v>
      </c>
      <c r="C495" s="48" t="s">
        <v>5213</v>
      </c>
      <c r="D495" s="58" t="s">
        <v>1514</v>
      </c>
      <c r="E495" s="50">
        <v>1.05924667E-4</v>
      </c>
      <c r="G495" s="65">
        <v>1.005334E-6</v>
      </c>
      <c r="I495" s="65">
        <f t="shared" si="7"/>
        <v>1.06930001E-4</v>
      </c>
    </row>
    <row r="496" spans="1:9" x14ac:dyDescent="0.3">
      <c r="A496" s="46">
        <v>495</v>
      </c>
      <c r="B496" s="47">
        <v>9109</v>
      </c>
      <c r="C496" s="48" t="s">
        <v>761</v>
      </c>
      <c r="D496" s="58" t="s">
        <v>1907</v>
      </c>
      <c r="E496" s="50">
        <v>1.05357346E-4</v>
      </c>
      <c r="G496" s="65">
        <v>9.9995000000000006E-7</v>
      </c>
      <c r="I496" s="65">
        <f t="shared" si="7"/>
        <v>1.0635729599999999E-4</v>
      </c>
    </row>
    <row r="497" spans="1:9" x14ac:dyDescent="0.3">
      <c r="A497" s="46">
        <v>496</v>
      </c>
      <c r="B497" s="47">
        <v>7734</v>
      </c>
      <c r="C497" s="48" t="s">
        <v>429</v>
      </c>
      <c r="D497" s="58" t="s">
        <v>118</v>
      </c>
      <c r="E497" s="50">
        <v>1.05063514E-4</v>
      </c>
      <c r="G497" s="65">
        <v>9.9716099999999994E-7</v>
      </c>
      <c r="I497" s="65">
        <f t="shared" si="7"/>
        <v>1.06060675E-4</v>
      </c>
    </row>
    <row r="498" spans="1:9" x14ac:dyDescent="0.3">
      <c r="A498" s="46">
        <v>497</v>
      </c>
      <c r="B498" s="47">
        <v>8502</v>
      </c>
      <c r="C498" s="48" t="s">
        <v>5214</v>
      </c>
      <c r="D498" s="58" t="s">
        <v>1575</v>
      </c>
      <c r="E498" s="50">
        <v>1.03882561E-4</v>
      </c>
      <c r="G498" s="65">
        <v>9.8595199999999991E-7</v>
      </c>
      <c r="I498" s="65">
        <f t="shared" si="7"/>
        <v>1.04868513E-4</v>
      </c>
    </row>
    <row r="499" spans="1:9" x14ac:dyDescent="0.3">
      <c r="A499" s="46">
        <v>498</v>
      </c>
      <c r="B499" s="47">
        <v>8630</v>
      </c>
      <c r="C499" s="48" t="s">
        <v>1666</v>
      </c>
      <c r="D499" s="58" t="s">
        <v>5215</v>
      </c>
      <c r="E499" s="50">
        <v>1.02501421E-4</v>
      </c>
      <c r="G499" s="65">
        <v>9.7284399999999997E-7</v>
      </c>
      <c r="I499" s="65">
        <f t="shared" si="7"/>
        <v>1.03474265E-4</v>
      </c>
    </row>
    <row r="500" spans="1:9" x14ac:dyDescent="0.3">
      <c r="A500" s="46">
        <v>499</v>
      </c>
      <c r="B500" s="47">
        <v>9313</v>
      </c>
      <c r="C500" s="48" t="s">
        <v>2084</v>
      </c>
      <c r="D500" s="58" t="s">
        <v>2074</v>
      </c>
      <c r="E500" s="50">
        <v>1.01787647E-4</v>
      </c>
      <c r="G500" s="65">
        <v>9.6606999999999997E-7</v>
      </c>
      <c r="I500" s="65">
        <f t="shared" si="7"/>
        <v>1.0275371699999999E-4</v>
      </c>
    </row>
    <row r="501" spans="1:9" x14ac:dyDescent="0.3">
      <c r="A501" s="46">
        <v>500</v>
      </c>
      <c r="B501" s="47">
        <v>7867</v>
      </c>
      <c r="C501" s="48" t="s">
        <v>1142</v>
      </c>
      <c r="D501" s="58" t="s">
        <v>5145</v>
      </c>
      <c r="E501" s="50">
        <v>1.0090943E-4</v>
      </c>
      <c r="G501" s="65">
        <v>9.5773400000000004E-7</v>
      </c>
      <c r="I501" s="65">
        <f t="shared" si="7"/>
        <v>1.01867164E-4</v>
      </c>
    </row>
    <row r="502" spans="1:9" x14ac:dyDescent="0.3">
      <c r="A502" s="46">
        <v>501</v>
      </c>
      <c r="B502" s="47">
        <v>8434</v>
      </c>
      <c r="C502" s="48" t="s">
        <v>5216</v>
      </c>
      <c r="D502" s="58" t="s">
        <v>1532</v>
      </c>
      <c r="E502" s="50">
        <v>1.00888848E-4</v>
      </c>
      <c r="G502" s="65">
        <v>9.5753899999999996E-7</v>
      </c>
      <c r="I502" s="65">
        <f t="shared" si="7"/>
        <v>1.01846387E-4</v>
      </c>
    </row>
    <row r="503" spans="1:9" x14ac:dyDescent="0.3">
      <c r="A503" s="46">
        <v>502</v>
      </c>
      <c r="B503" s="47">
        <v>7895</v>
      </c>
      <c r="C503" s="48" t="s">
        <v>5217</v>
      </c>
      <c r="D503" s="58" t="s">
        <v>5145</v>
      </c>
      <c r="E503" s="50">
        <v>1.0023775400000001E-4</v>
      </c>
      <c r="G503" s="65">
        <v>9.5135900000000004E-7</v>
      </c>
      <c r="I503" s="65">
        <f t="shared" si="7"/>
        <v>1.0118911300000001E-4</v>
      </c>
    </row>
    <row r="504" spans="1:9" x14ac:dyDescent="0.3">
      <c r="A504" s="46">
        <v>503</v>
      </c>
      <c r="B504" s="47">
        <v>7929</v>
      </c>
      <c r="C504" s="48" t="s">
        <v>262</v>
      </c>
      <c r="D504" s="58" t="s">
        <v>254</v>
      </c>
      <c r="E504" s="50">
        <v>1.00017096E-4</v>
      </c>
      <c r="G504" s="65">
        <v>9.4926500000000005E-7</v>
      </c>
      <c r="I504" s="65">
        <f t="shared" si="7"/>
        <v>1.00966361E-4</v>
      </c>
    </row>
    <row r="505" spans="1:9" x14ac:dyDescent="0.3">
      <c r="A505" s="46">
        <v>504</v>
      </c>
      <c r="B505" s="47">
        <v>9035</v>
      </c>
      <c r="C505" s="48" t="s">
        <v>1887</v>
      </c>
      <c r="D505" s="58" t="s">
        <v>721</v>
      </c>
      <c r="E505" s="50">
        <v>9.9845431999999999E-5</v>
      </c>
      <c r="G505" s="65">
        <v>9.4763599999999998E-7</v>
      </c>
      <c r="I505" s="65">
        <f t="shared" si="7"/>
        <v>1.0079306799999999E-4</v>
      </c>
    </row>
    <row r="506" spans="1:9" x14ac:dyDescent="0.3">
      <c r="A506" s="46">
        <v>505</v>
      </c>
      <c r="B506" s="47">
        <v>8327</v>
      </c>
      <c r="C506" s="48" t="s">
        <v>5218</v>
      </c>
      <c r="D506" s="58" t="s">
        <v>1514</v>
      </c>
      <c r="E506" s="50">
        <v>9.9826658000000003E-5</v>
      </c>
      <c r="G506" s="65">
        <v>9.4745800000000004E-7</v>
      </c>
      <c r="I506" s="65">
        <f t="shared" si="7"/>
        <v>1.0077411600000001E-4</v>
      </c>
    </row>
    <row r="507" spans="1:9" x14ac:dyDescent="0.3">
      <c r="A507" s="46">
        <v>506</v>
      </c>
      <c r="B507" s="47">
        <v>7908</v>
      </c>
      <c r="C507" s="48" t="s">
        <v>5219</v>
      </c>
      <c r="D507" s="58" t="s">
        <v>5145</v>
      </c>
      <c r="E507" s="50">
        <v>9.9526568000000003E-5</v>
      </c>
      <c r="G507" s="65">
        <v>9.4460999999999999E-7</v>
      </c>
      <c r="I507" s="65">
        <f t="shared" si="7"/>
        <v>1.00471178E-4</v>
      </c>
    </row>
    <row r="508" spans="1:9" x14ac:dyDescent="0.3">
      <c r="A508" s="46">
        <v>507</v>
      </c>
      <c r="B508" s="47">
        <v>9400</v>
      </c>
      <c r="C508" s="48" t="s">
        <v>935</v>
      </c>
      <c r="D508" s="58" t="s">
        <v>943</v>
      </c>
      <c r="E508" s="50">
        <v>9.9429019000000005E-5</v>
      </c>
      <c r="G508" s="65">
        <v>9.4368400000000005E-7</v>
      </c>
      <c r="I508" s="65">
        <f t="shared" si="7"/>
        <v>1.00372703E-4</v>
      </c>
    </row>
    <row r="509" spans="1:9" x14ac:dyDescent="0.3">
      <c r="A509" s="46">
        <v>508</v>
      </c>
      <c r="B509" s="47">
        <v>9209</v>
      </c>
      <c r="C509" s="48" t="s">
        <v>1956</v>
      </c>
      <c r="D509" s="58" t="s">
        <v>797</v>
      </c>
      <c r="E509" s="50">
        <v>9.9058030999999997E-5</v>
      </c>
      <c r="G509" s="65">
        <v>9.4016300000000005E-7</v>
      </c>
      <c r="I509" s="65">
        <f t="shared" si="7"/>
        <v>9.9998193999999998E-5</v>
      </c>
    </row>
    <row r="510" spans="1:9" x14ac:dyDescent="0.3">
      <c r="A510" s="46">
        <v>509</v>
      </c>
      <c r="B510" s="47">
        <v>8645</v>
      </c>
      <c r="C510" s="48" t="s">
        <v>142</v>
      </c>
      <c r="D510" s="58" t="s">
        <v>1662</v>
      </c>
      <c r="E510" s="50">
        <v>9.8390939E-5</v>
      </c>
      <c r="G510" s="65">
        <v>9.3383099999999997E-7</v>
      </c>
      <c r="I510" s="65">
        <f t="shared" si="7"/>
        <v>9.9324769999999999E-5</v>
      </c>
    </row>
    <row r="511" spans="1:9" x14ac:dyDescent="0.3">
      <c r="A511" s="46">
        <v>510</v>
      </c>
      <c r="B511" s="47">
        <v>8749</v>
      </c>
      <c r="C511" s="48" t="s">
        <v>5220</v>
      </c>
      <c r="D511" s="58" t="s">
        <v>1756</v>
      </c>
      <c r="E511" s="50">
        <v>9.8350375999999994E-5</v>
      </c>
      <c r="G511" s="65">
        <v>9.3344600000000003E-7</v>
      </c>
      <c r="I511" s="65">
        <f t="shared" si="7"/>
        <v>9.9283822E-5</v>
      </c>
    </row>
    <row r="512" spans="1:9" x14ac:dyDescent="0.3">
      <c r="A512" s="46">
        <v>511</v>
      </c>
      <c r="B512" s="47">
        <v>7665</v>
      </c>
      <c r="C512" s="48" t="s">
        <v>90</v>
      </c>
      <c r="D512" s="58" t="s">
        <v>1032</v>
      </c>
      <c r="E512" s="50">
        <v>9.8235953999999993E-5</v>
      </c>
      <c r="G512" s="65">
        <v>9.3236000000000002E-7</v>
      </c>
      <c r="I512" s="65">
        <f t="shared" si="7"/>
        <v>9.9168313999999989E-5</v>
      </c>
    </row>
    <row r="513" spans="1:9" x14ac:dyDescent="0.3">
      <c r="A513" s="46">
        <v>512</v>
      </c>
      <c r="B513" s="47">
        <v>8601</v>
      </c>
      <c r="C513" s="48" t="s">
        <v>5221</v>
      </c>
      <c r="D513" s="58" t="s">
        <v>1639</v>
      </c>
      <c r="E513" s="50">
        <v>9.7536077E-5</v>
      </c>
      <c r="G513" s="65">
        <v>9.2571799999999995E-7</v>
      </c>
      <c r="I513" s="65">
        <f t="shared" si="7"/>
        <v>9.8461794999999999E-5</v>
      </c>
    </row>
    <row r="514" spans="1:9" x14ac:dyDescent="0.3">
      <c r="A514" s="46">
        <v>513</v>
      </c>
      <c r="B514" s="47">
        <v>8464</v>
      </c>
      <c r="C514" s="48" t="s">
        <v>5222</v>
      </c>
      <c r="D514" s="58" t="s">
        <v>1548</v>
      </c>
      <c r="E514" s="50">
        <v>9.6850049999999999E-5</v>
      </c>
      <c r="G514" s="65">
        <v>9.1920700000000001E-7</v>
      </c>
      <c r="I514" s="65">
        <f t="shared" si="7"/>
        <v>9.7769256999999995E-5</v>
      </c>
    </row>
    <row r="515" spans="1:9" x14ac:dyDescent="0.3">
      <c r="A515" s="46">
        <v>514</v>
      </c>
      <c r="B515" s="47">
        <v>8670</v>
      </c>
      <c r="C515" s="48" t="s">
        <v>5203</v>
      </c>
      <c r="D515" s="58" t="s">
        <v>597</v>
      </c>
      <c r="E515" s="50">
        <v>9.6326983999999997E-5</v>
      </c>
      <c r="G515" s="65">
        <v>9.1424199999999996E-7</v>
      </c>
      <c r="I515" s="65">
        <f t="shared" ref="I515:I578" si="8">E515+G515</f>
        <v>9.7241225999999991E-5</v>
      </c>
    </row>
    <row r="516" spans="1:9" x14ac:dyDescent="0.3">
      <c r="A516" s="46">
        <v>515</v>
      </c>
      <c r="B516" s="47">
        <v>9260</v>
      </c>
      <c r="C516" s="48" t="s">
        <v>2323</v>
      </c>
      <c r="D516" s="58" t="s">
        <v>5147</v>
      </c>
      <c r="E516" s="50">
        <v>9.5996120999999998E-5</v>
      </c>
      <c r="G516" s="65">
        <v>9.11102E-7</v>
      </c>
      <c r="I516" s="65">
        <f t="shared" si="8"/>
        <v>9.6907223000000002E-5</v>
      </c>
    </row>
    <row r="517" spans="1:9" x14ac:dyDescent="0.3">
      <c r="A517" s="46">
        <v>516</v>
      </c>
      <c r="B517" s="47">
        <v>8704</v>
      </c>
      <c r="C517" s="48" t="s">
        <v>625</v>
      </c>
      <c r="D517" s="58" t="s">
        <v>621</v>
      </c>
      <c r="E517" s="50">
        <v>9.3881740999999998E-5</v>
      </c>
      <c r="G517" s="65">
        <v>8.9103400000000001E-7</v>
      </c>
      <c r="I517" s="65">
        <f t="shared" si="8"/>
        <v>9.4772775E-5</v>
      </c>
    </row>
    <row r="518" spans="1:9" x14ac:dyDescent="0.3">
      <c r="A518" s="46">
        <v>517</v>
      </c>
      <c r="B518" s="47">
        <v>9080</v>
      </c>
      <c r="C518" s="48" t="s">
        <v>3924</v>
      </c>
      <c r="D518" s="58" t="s">
        <v>1892</v>
      </c>
      <c r="E518" s="50">
        <v>9.3220146000000005E-5</v>
      </c>
      <c r="G518" s="65">
        <v>8.8475500000000001E-7</v>
      </c>
      <c r="I518" s="65">
        <f t="shared" si="8"/>
        <v>9.410490100000001E-5</v>
      </c>
    </row>
    <row r="519" spans="1:9" x14ac:dyDescent="0.3">
      <c r="A519" s="46">
        <v>518</v>
      </c>
      <c r="B519" s="47">
        <v>8495</v>
      </c>
      <c r="C519" s="48" t="s">
        <v>1968</v>
      </c>
      <c r="D519" s="58" t="s">
        <v>533</v>
      </c>
      <c r="E519" s="50">
        <v>9.3186257999999998E-5</v>
      </c>
      <c r="G519" s="65">
        <v>8.8443300000000002E-7</v>
      </c>
      <c r="I519" s="65">
        <f t="shared" si="8"/>
        <v>9.4070691000000003E-5</v>
      </c>
    </row>
    <row r="520" spans="1:9" x14ac:dyDescent="0.3">
      <c r="A520" s="46">
        <v>519</v>
      </c>
      <c r="B520" s="47">
        <v>8516</v>
      </c>
      <c r="C520" s="48" t="s">
        <v>1591</v>
      </c>
      <c r="D520" s="58" t="s">
        <v>1575</v>
      </c>
      <c r="E520" s="50">
        <v>9.2206198999999995E-5</v>
      </c>
      <c r="G520" s="65">
        <v>8.7513200000000003E-7</v>
      </c>
      <c r="I520" s="65">
        <f t="shared" si="8"/>
        <v>9.3081330999999991E-5</v>
      </c>
    </row>
    <row r="521" spans="1:9" x14ac:dyDescent="0.3">
      <c r="A521" s="46">
        <v>520</v>
      </c>
      <c r="B521" s="47">
        <v>8622</v>
      </c>
      <c r="C521" s="48" t="s">
        <v>5223</v>
      </c>
      <c r="D521" s="58" t="s">
        <v>569</v>
      </c>
      <c r="E521" s="50">
        <v>9.2167280000000006E-5</v>
      </c>
      <c r="G521" s="65">
        <v>8.7476199999999998E-7</v>
      </c>
      <c r="I521" s="65">
        <f t="shared" si="8"/>
        <v>9.3042042000000003E-5</v>
      </c>
    </row>
    <row r="522" spans="1:9" x14ac:dyDescent="0.3">
      <c r="A522" s="46">
        <v>521</v>
      </c>
      <c r="B522" s="47">
        <v>8082</v>
      </c>
      <c r="C522" s="48" t="s">
        <v>824</v>
      </c>
      <c r="D522" s="58" t="s">
        <v>1303</v>
      </c>
      <c r="E522" s="50">
        <v>9.1642053000000006E-5</v>
      </c>
      <c r="G522" s="65">
        <v>8.6977700000000002E-7</v>
      </c>
      <c r="I522" s="65">
        <f t="shared" si="8"/>
        <v>9.251183E-5</v>
      </c>
    </row>
    <row r="523" spans="1:9" x14ac:dyDescent="0.3">
      <c r="A523" s="46">
        <v>522</v>
      </c>
      <c r="B523" s="47">
        <v>8227</v>
      </c>
      <c r="C523" s="48" t="s">
        <v>1475</v>
      </c>
      <c r="D523" s="58" t="s">
        <v>1422</v>
      </c>
      <c r="E523" s="50">
        <v>9.1268592E-5</v>
      </c>
      <c r="G523" s="65">
        <v>8.6623300000000002E-7</v>
      </c>
      <c r="I523" s="65">
        <f t="shared" si="8"/>
        <v>9.2134825000000006E-5</v>
      </c>
    </row>
    <row r="524" spans="1:9" x14ac:dyDescent="0.3">
      <c r="A524" s="46">
        <v>523</v>
      </c>
      <c r="B524" s="47">
        <v>8461</v>
      </c>
      <c r="C524" s="48" t="s">
        <v>497</v>
      </c>
      <c r="D524" s="58" t="s">
        <v>1548</v>
      </c>
      <c r="E524" s="50">
        <v>9.1069371999999996E-5</v>
      </c>
      <c r="G524" s="65">
        <v>8.6434200000000002E-7</v>
      </c>
      <c r="I524" s="65">
        <f t="shared" si="8"/>
        <v>9.1933713999999995E-5</v>
      </c>
    </row>
    <row r="525" spans="1:9" x14ac:dyDescent="0.3">
      <c r="A525" s="46">
        <v>524</v>
      </c>
      <c r="B525" s="47">
        <v>7727</v>
      </c>
      <c r="C525" s="48" t="s">
        <v>122</v>
      </c>
      <c r="D525" s="58" t="s">
        <v>118</v>
      </c>
      <c r="E525" s="50">
        <v>9.0773788000000002E-5</v>
      </c>
      <c r="G525" s="65">
        <v>8.6153699999999999E-7</v>
      </c>
      <c r="I525" s="65">
        <f t="shared" si="8"/>
        <v>9.1635325000000002E-5</v>
      </c>
    </row>
    <row r="526" spans="1:9" x14ac:dyDescent="0.3">
      <c r="A526" s="46">
        <v>525</v>
      </c>
      <c r="B526" s="47">
        <v>7645</v>
      </c>
      <c r="C526" s="48" t="s">
        <v>5224</v>
      </c>
      <c r="D526" s="58" t="s">
        <v>82</v>
      </c>
      <c r="E526" s="50">
        <v>9.0538344000000001E-5</v>
      </c>
      <c r="G526" s="65">
        <v>8.5930200000000003E-7</v>
      </c>
      <c r="I526" s="65">
        <f t="shared" si="8"/>
        <v>9.1397646E-5</v>
      </c>
    </row>
    <row r="527" spans="1:9" x14ac:dyDescent="0.3">
      <c r="A527" s="46">
        <v>526</v>
      </c>
      <c r="B527" s="47">
        <v>9149</v>
      </c>
      <c r="C527" s="48" t="s">
        <v>765</v>
      </c>
      <c r="D527" s="58" t="s">
        <v>3936</v>
      </c>
      <c r="E527" s="50">
        <v>9.0415557000000005E-5</v>
      </c>
      <c r="G527" s="65">
        <v>8.5813699999999995E-7</v>
      </c>
      <c r="I527" s="65">
        <f t="shared" si="8"/>
        <v>9.127369400000001E-5</v>
      </c>
    </row>
    <row r="528" spans="1:9" x14ac:dyDescent="0.3">
      <c r="A528" s="46">
        <v>527</v>
      </c>
      <c r="B528" s="47">
        <v>8204</v>
      </c>
      <c r="C528" s="48" t="s">
        <v>5225</v>
      </c>
      <c r="D528" s="58" t="s">
        <v>1422</v>
      </c>
      <c r="E528" s="50">
        <v>8.9682037999999997E-5</v>
      </c>
      <c r="G528" s="65">
        <v>8.5117500000000005E-7</v>
      </c>
      <c r="I528" s="65">
        <f t="shared" si="8"/>
        <v>9.0533212999999998E-5</v>
      </c>
    </row>
    <row r="529" spans="1:9" x14ac:dyDescent="0.3">
      <c r="A529" s="46">
        <v>528</v>
      </c>
      <c r="B529" s="47">
        <v>9442</v>
      </c>
      <c r="C529" s="48" t="s">
        <v>951</v>
      </c>
      <c r="D529" s="58" t="s">
        <v>947</v>
      </c>
      <c r="E529" s="50">
        <v>8.9614213999999998E-5</v>
      </c>
      <c r="G529" s="65">
        <v>8.5053099999999995E-7</v>
      </c>
      <c r="I529" s="65">
        <f t="shared" si="8"/>
        <v>9.0464744999999998E-5</v>
      </c>
    </row>
    <row r="530" spans="1:9" x14ac:dyDescent="0.3">
      <c r="A530" s="46">
        <v>529</v>
      </c>
      <c r="B530" s="47">
        <v>7491</v>
      </c>
      <c r="C530" s="48" t="s">
        <v>5163</v>
      </c>
      <c r="D530" s="58" t="s">
        <v>23</v>
      </c>
      <c r="E530" s="50">
        <v>8.8564729999999998E-5</v>
      </c>
      <c r="G530" s="65">
        <v>8.4056999999999996E-7</v>
      </c>
      <c r="I530" s="65">
        <f t="shared" si="8"/>
        <v>8.9405299999999996E-5</v>
      </c>
    </row>
    <row r="531" spans="1:9" x14ac:dyDescent="0.3">
      <c r="A531" s="46">
        <v>530</v>
      </c>
      <c r="B531" s="47">
        <v>7634</v>
      </c>
      <c r="C531" s="48" t="s">
        <v>5226</v>
      </c>
      <c r="D531" s="58" t="s">
        <v>82</v>
      </c>
      <c r="E531" s="50">
        <v>8.7437715999999995E-5</v>
      </c>
      <c r="G531" s="65">
        <v>8.2987400000000001E-7</v>
      </c>
      <c r="I531" s="65">
        <f t="shared" si="8"/>
        <v>8.8267590000000001E-5</v>
      </c>
    </row>
    <row r="532" spans="1:9" x14ac:dyDescent="0.3">
      <c r="A532" s="46">
        <v>531</v>
      </c>
      <c r="B532" s="47">
        <v>9244</v>
      </c>
      <c r="C532" s="48" t="s">
        <v>2011</v>
      </c>
      <c r="D532" s="58" t="s">
        <v>5147</v>
      </c>
      <c r="E532" s="50">
        <v>8.7129009000000003E-5</v>
      </c>
      <c r="G532" s="65">
        <v>8.2694400000000002E-7</v>
      </c>
      <c r="I532" s="65">
        <f t="shared" si="8"/>
        <v>8.7955953000000008E-5</v>
      </c>
    </row>
    <row r="533" spans="1:9" x14ac:dyDescent="0.3">
      <c r="A533" s="46">
        <v>532</v>
      </c>
      <c r="B533" s="47">
        <v>8038</v>
      </c>
      <c r="C533" s="48" t="s">
        <v>5227</v>
      </c>
      <c r="D533" s="58" t="s">
        <v>1274</v>
      </c>
      <c r="E533" s="50">
        <v>8.7100593000000005E-5</v>
      </c>
      <c r="G533" s="65">
        <v>8.2667399999999998E-7</v>
      </c>
      <c r="I533" s="65">
        <f t="shared" si="8"/>
        <v>8.7927267000000004E-5</v>
      </c>
    </row>
    <row r="534" spans="1:9" x14ac:dyDescent="0.3">
      <c r="A534" s="46">
        <v>533</v>
      </c>
      <c r="B534" s="47">
        <v>8805</v>
      </c>
      <c r="C534" s="48" t="s">
        <v>1335</v>
      </c>
      <c r="D534" s="58" t="s">
        <v>1777</v>
      </c>
      <c r="E534" s="50">
        <v>8.6323757000000004E-5</v>
      </c>
      <c r="G534" s="65">
        <v>8.1930099999999996E-7</v>
      </c>
      <c r="I534" s="65">
        <f t="shared" si="8"/>
        <v>8.7143058000000001E-5</v>
      </c>
    </row>
    <row r="535" spans="1:9" x14ac:dyDescent="0.3">
      <c r="A535" s="46">
        <v>534</v>
      </c>
      <c r="B535" s="47">
        <v>7777</v>
      </c>
      <c r="C535" s="48" t="s">
        <v>1087</v>
      </c>
      <c r="D535" s="58" t="s">
        <v>1091</v>
      </c>
      <c r="E535" s="50">
        <v>8.5869431E-5</v>
      </c>
      <c r="G535" s="65">
        <v>8.1498900000000005E-7</v>
      </c>
      <c r="I535" s="65">
        <f t="shared" si="8"/>
        <v>8.6684420000000001E-5</v>
      </c>
    </row>
    <row r="536" spans="1:9" x14ac:dyDescent="0.3">
      <c r="A536" s="46">
        <v>535</v>
      </c>
      <c r="B536" s="47">
        <v>9269</v>
      </c>
      <c r="C536" s="48" t="s">
        <v>2050</v>
      </c>
      <c r="D536" s="58" t="s">
        <v>2046</v>
      </c>
      <c r="E536" s="50">
        <v>8.5762358000000003E-5</v>
      </c>
      <c r="G536" s="65">
        <v>8.1397299999999995E-7</v>
      </c>
      <c r="I536" s="65">
        <f t="shared" si="8"/>
        <v>8.6576330999999998E-5</v>
      </c>
    </row>
    <row r="537" spans="1:9" x14ac:dyDescent="0.3">
      <c r="A537" s="46">
        <v>536</v>
      </c>
      <c r="B537" s="47">
        <v>8095</v>
      </c>
      <c r="C537" s="48" t="s">
        <v>5228</v>
      </c>
      <c r="D537" s="58" t="s">
        <v>1358</v>
      </c>
      <c r="E537" s="50">
        <v>8.5241619999999995E-5</v>
      </c>
      <c r="G537" s="65">
        <v>8.0903100000000001E-7</v>
      </c>
      <c r="I537" s="65">
        <f t="shared" si="8"/>
        <v>8.6050650999999992E-5</v>
      </c>
    </row>
    <row r="538" spans="1:9" x14ac:dyDescent="0.3">
      <c r="A538" s="46">
        <v>537</v>
      </c>
      <c r="B538" s="47">
        <v>8029</v>
      </c>
      <c r="C538" s="48" t="s">
        <v>5229</v>
      </c>
      <c r="D538" s="58" t="s">
        <v>1274</v>
      </c>
      <c r="E538" s="50">
        <v>8.4982150000000004E-5</v>
      </c>
      <c r="G538" s="65">
        <v>8.06568E-7</v>
      </c>
      <c r="I538" s="65">
        <f t="shared" si="8"/>
        <v>8.5788718000000003E-5</v>
      </c>
    </row>
    <row r="539" spans="1:9" x14ac:dyDescent="0.3">
      <c r="A539" s="46">
        <v>538</v>
      </c>
      <c r="B539" s="47">
        <v>9241</v>
      </c>
      <c r="C539" s="48" t="s">
        <v>1999</v>
      </c>
      <c r="D539" s="58" t="s">
        <v>5147</v>
      </c>
      <c r="E539" s="50">
        <v>8.3562888E-5</v>
      </c>
      <c r="G539" s="65">
        <v>7.9309800000000003E-7</v>
      </c>
      <c r="I539" s="65">
        <f t="shared" si="8"/>
        <v>8.4355986000000005E-5</v>
      </c>
    </row>
    <row r="540" spans="1:9" x14ac:dyDescent="0.3">
      <c r="A540" s="46">
        <v>539</v>
      </c>
      <c r="B540" s="47">
        <v>8201</v>
      </c>
      <c r="C540" s="48" t="s">
        <v>1439</v>
      </c>
      <c r="D540" s="58" t="s">
        <v>1422</v>
      </c>
      <c r="E540" s="50">
        <v>8.3419325999999994E-5</v>
      </c>
      <c r="G540" s="65">
        <v>7.9173499999999999E-7</v>
      </c>
      <c r="I540" s="65">
        <f t="shared" si="8"/>
        <v>8.4211060999999997E-5</v>
      </c>
    </row>
    <row r="541" spans="1:9" x14ac:dyDescent="0.3">
      <c r="A541" s="46">
        <v>540</v>
      </c>
      <c r="B541" s="47">
        <v>7974</v>
      </c>
      <c r="C541" s="48" t="s">
        <v>278</v>
      </c>
      <c r="D541" s="58" t="s">
        <v>1254</v>
      </c>
      <c r="E541" s="50">
        <v>8.2323543000000003E-5</v>
      </c>
      <c r="G541" s="65">
        <v>7.8133499999999995E-7</v>
      </c>
      <c r="I541" s="65">
        <f t="shared" si="8"/>
        <v>8.3104877999999998E-5</v>
      </c>
    </row>
    <row r="542" spans="1:9" x14ac:dyDescent="0.3">
      <c r="A542" s="46">
        <v>541</v>
      </c>
      <c r="B542" s="47">
        <v>8211</v>
      </c>
      <c r="C542" s="48" t="s">
        <v>397</v>
      </c>
      <c r="D542" s="58" t="s">
        <v>1422</v>
      </c>
      <c r="E542" s="50">
        <v>8.2250286000000003E-5</v>
      </c>
      <c r="G542" s="65">
        <v>7.8064000000000003E-7</v>
      </c>
      <c r="I542" s="65">
        <f t="shared" si="8"/>
        <v>8.3030926000000009E-5</v>
      </c>
    </row>
    <row r="543" spans="1:9" x14ac:dyDescent="0.3">
      <c r="A543" s="46">
        <v>542</v>
      </c>
      <c r="B543" s="47">
        <v>8343</v>
      </c>
      <c r="C543" s="48" t="s">
        <v>5230</v>
      </c>
      <c r="D543" s="58" t="s">
        <v>458</v>
      </c>
      <c r="E543" s="50">
        <v>8.1742815E-5</v>
      </c>
      <c r="G543" s="65">
        <v>7.7582300000000005E-7</v>
      </c>
      <c r="I543" s="65">
        <f t="shared" si="8"/>
        <v>8.2518637999999997E-5</v>
      </c>
    </row>
    <row r="544" spans="1:9" x14ac:dyDescent="0.3">
      <c r="A544" s="46">
        <v>543</v>
      </c>
      <c r="B544" s="47">
        <v>8815</v>
      </c>
      <c r="C544" s="48" t="s">
        <v>1819</v>
      </c>
      <c r="D544" s="58" t="s">
        <v>5179</v>
      </c>
      <c r="E544" s="50">
        <v>8.1658806000000001E-5</v>
      </c>
      <c r="G544" s="65">
        <v>7.7502599999999997E-7</v>
      </c>
      <c r="I544" s="65">
        <f t="shared" si="8"/>
        <v>8.2433831999999998E-5</v>
      </c>
    </row>
    <row r="545" spans="1:9" x14ac:dyDescent="0.3">
      <c r="A545" s="46">
        <v>544</v>
      </c>
      <c r="B545" s="47">
        <v>9089</v>
      </c>
      <c r="C545" s="48" t="s">
        <v>1346</v>
      </c>
      <c r="D545" s="58" t="s">
        <v>1892</v>
      </c>
      <c r="E545" s="50">
        <v>8.0552911000000003E-5</v>
      </c>
      <c r="G545" s="65">
        <v>7.6453000000000003E-7</v>
      </c>
      <c r="I545" s="65">
        <f t="shared" si="8"/>
        <v>8.1317441000000007E-5</v>
      </c>
    </row>
    <row r="546" spans="1:9" x14ac:dyDescent="0.3">
      <c r="A546" s="46">
        <v>545</v>
      </c>
      <c r="B546" s="47">
        <v>9403</v>
      </c>
      <c r="C546" s="48" t="s">
        <v>1087</v>
      </c>
      <c r="D546" s="58" t="s">
        <v>2096</v>
      </c>
      <c r="E546" s="50">
        <v>7.9936267000000006E-5</v>
      </c>
      <c r="G546" s="65">
        <v>7.5867700000000004E-7</v>
      </c>
      <c r="I546" s="65">
        <f t="shared" si="8"/>
        <v>8.0694944000000006E-5</v>
      </c>
    </row>
    <row r="547" spans="1:9" x14ac:dyDescent="0.3">
      <c r="A547" s="46">
        <v>546</v>
      </c>
      <c r="B547" s="47">
        <v>9102</v>
      </c>
      <c r="C547" s="48" t="s">
        <v>5231</v>
      </c>
      <c r="D547" s="58" t="s">
        <v>1907</v>
      </c>
      <c r="E547" s="50">
        <v>7.9678326000000004E-5</v>
      </c>
      <c r="G547" s="65">
        <v>7.5622900000000001E-7</v>
      </c>
      <c r="I547" s="65">
        <f t="shared" si="8"/>
        <v>8.0434555000000001E-5</v>
      </c>
    </row>
    <row r="548" spans="1:9" x14ac:dyDescent="0.3">
      <c r="A548" s="46">
        <v>547</v>
      </c>
      <c r="B548" s="47">
        <v>8208</v>
      </c>
      <c r="C548" s="48" t="s">
        <v>5232</v>
      </c>
      <c r="D548" s="58" t="s">
        <v>1422</v>
      </c>
      <c r="E548" s="50">
        <v>7.9411190000000002E-5</v>
      </c>
      <c r="G548" s="65">
        <v>7.5369400000000003E-7</v>
      </c>
      <c r="I548" s="65">
        <f t="shared" si="8"/>
        <v>8.0164884000000005E-5</v>
      </c>
    </row>
    <row r="549" spans="1:9" x14ac:dyDescent="0.3">
      <c r="A549" s="46">
        <v>548</v>
      </c>
      <c r="B549" s="47">
        <v>8638</v>
      </c>
      <c r="C549" s="48" t="s">
        <v>585</v>
      </c>
      <c r="D549" s="58" t="s">
        <v>1662</v>
      </c>
      <c r="E549" s="50">
        <v>7.8737318000000005E-5</v>
      </c>
      <c r="G549" s="65">
        <v>7.4729799999999997E-7</v>
      </c>
      <c r="I549" s="65">
        <f t="shared" si="8"/>
        <v>7.9484616000000005E-5</v>
      </c>
    </row>
    <row r="550" spans="1:9" x14ac:dyDescent="0.3">
      <c r="A550" s="46">
        <v>549</v>
      </c>
      <c r="B550" s="47">
        <v>8002</v>
      </c>
      <c r="C550" s="48" t="s">
        <v>5233</v>
      </c>
      <c r="D550" s="58" t="s">
        <v>298</v>
      </c>
      <c r="E550" s="50">
        <v>7.8229674000000003E-5</v>
      </c>
      <c r="G550" s="65">
        <v>7.4247999999999996E-7</v>
      </c>
      <c r="I550" s="65">
        <f t="shared" si="8"/>
        <v>7.8972153999999997E-5</v>
      </c>
    </row>
    <row r="551" spans="1:9" x14ac:dyDescent="0.3">
      <c r="A551" s="46">
        <v>550</v>
      </c>
      <c r="B551" s="47">
        <v>7611</v>
      </c>
      <c r="C551" s="48" t="s">
        <v>5234</v>
      </c>
      <c r="D551" s="58" t="s">
        <v>74</v>
      </c>
      <c r="E551" s="50">
        <v>7.8177581999999999E-5</v>
      </c>
      <c r="G551" s="65">
        <v>7.4198599999999998E-7</v>
      </c>
      <c r="I551" s="65">
        <f t="shared" si="8"/>
        <v>7.8919568000000002E-5</v>
      </c>
    </row>
    <row r="552" spans="1:9" x14ac:dyDescent="0.3">
      <c r="A552" s="46">
        <v>551</v>
      </c>
      <c r="B552" s="47">
        <v>8258</v>
      </c>
      <c r="C552" s="48" t="s">
        <v>5235</v>
      </c>
      <c r="D552" s="58" t="s">
        <v>1506</v>
      </c>
      <c r="E552" s="50">
        <v>7.7636350999999993E-5</v>
      </c>
      <c r="G552" s="65">
        <v>7.3684899999999996E-7</v>
      </c>
      <c r="I552" s="65">
        <f t="shared" si="8"/>
        <v>7.837319999999999E-5</v>
      </c>
    </row>
    <row r="553" spans="1:9" x14ac:dyDescent="0.3">
      <c r="A553" s="46">
        <v>552</v>
      </c>
      <c r="B553" s="47">
        <v>8981</v>
      </c>
      <c r="C553" s="48" t="s">
        <v>5236</v>
      </c>
      <c r="D553" s="58" t="s">
        <v>1855</v>
      </c>
      <c r="E553" s="50">
        <v>7.7490360000000003E-5</v>
      </c>
      <c r="G553" s="65">
        <v>7.3546300000000003E-7</v>
      </c>
      <c r="I553" s="65">
        <f t="shared" si="8"/>
        <v>7.8225823000000009E-5</v>
      </c>
    </row>
    <row r="554" spans="1:9" x14ac:dyDescent="0.3">
      <c r="A554" s="46">
        <v>553</v>
      </c>
      <c r="B554" s="47">
        <v>7951</v>
      </c>
      <c r="C554" s="48" t="s">
        <v>1246</v>
      </c>
      <c r="D554" s="58" t="s">
        <v>1250</v>
      </c>
      <c r="E554" s="50">
        <v>7.7242363000000003E-5</v>
      </c>
      <c r="G554" s="65">
        <v>7.3310999999999998E-7</v>
      </c>
      <c r="I554" s="65">
        <f t="shared" si="8"/>
        <v>7.7975473000000005E-5</v>
      </c>
    </row>
    <row r="555" spans="1:9" x14ac:dyDescent="0.3">
      <c r="A555" s="46">
        <v>554</v>
      </c>
      <c r="B555" s="47">
        <v>8738</v>
      </c>
      <c r="C555" s="48" t="s">
        <v>637</v>
      </c>
      <c r="D555" s="58" t="s">
        <v>1756</v>
      </c>
      <c r="E555" s="50">
        <v>7.7226623999999996E-5</v>
      </c>
      <c r="G555" s="65">
        <v>7.3295999999999997E-7</v>
      </c>
      <c r="I555" s="65">
        <f t="shared" si="8"/>
        <v>7.7959584000000001E-5</v>
      </c>
    </row>
    <row r="556" spans="1:9" x14ac:dyDescent="0.3">
      <c r="A556" s="46">
        <v>555</v>
      </c>
      <c r="B556" s="47">
        <v>9236</v>
      </c>
      <c r="C556" s="48" t="s">
        <v>1983</v>
      </c>
      <c r="D556" s="58" t="s">
        <v>5147</v>
      </c>
      <c r="E556" s="50">
        <v>7.7201698999999994E-5</v>
      </c>
      <c r="G556" s="65">
        <v>7.3272400000000002E-7</v>
      </c>
      <c r="I556" s="65">
        <f t="shared" si="8"/>
        <v>7.7934422999999993E-5</v>
      </c>
    </row>
    <row r="557" spans="1:9" x14ac:dyDescent="0.3">
      <c r="A557" s="46">
        <v>556</v>
      </c>
      <c r="B557" s="47">
        <v>7581</v>
      </c>
      <c r="C557" s="48" t="s">
        <v>62</v>
      </c>
      <c r="D557" s="58" t="s">
        <v>1020</v>
      </c>
      <c r="E557" s="50">
        <v>7.6829565999999994E-5</v>
      </c>
      <c r="G557" s="65">
        <v>7.2919200000000004E-7</v>
      </c>
      <c r="I557" s="65">
        <f t="shared" si="8"/>
        <v>7.7558757999999999E-5</v>
      </c>
    </row>
    <row r="558" spans="1:9" x14ac:dyDescent="0.3">
      <c r="A558" s="46">
        <v>557</v>
      </c>
      <c r="B558" s="47">
        <v>9107</v>
      </c>
      <c r="C558" s="48" t="s">
        <v>5237</v>
      </c>
      <c r="D558" s="58" t="s">
        <v>1907</v>
      </c>
      <c r="E558" s="50">
        <v>7.6824625000000005E-5</v>
      </c>
      <c r="G558" s="65">
        <v>7.2914500000000001E-7</v>
      </c>
      <c r="I558" s="65">
        <f t="shared" si="8"/>
        <v>7.7553770000000007E-5</v>
      </c>
    </row>
    <row r="559" spans="1:9" x14ac:dyDescent="0.3">
      <c r="A559" s="46">
        <v>558</v>
      </c>
      <c r="B559" s="47">
        <v>8536</v>
      </c>
      <c r="C559" s="48" t="s">
        <v>1087</v>
      </c>
      <c r="D559" s="58" t="s">
        <v>1575</v>
      </c>
      <c r="E559" s="50">
        <v>7.6823053999999994E-5</v>
      </c>
      <c r="G559" s="65">
        <v>7.2913000000000002E-7</v>
      </c>
      <c r="I559" s="65">
        <f t="shared" si="8"/>
        <v>7.7552183999999989E-5</v>
      </c>
    </row>
    <row r="560" spans="1:9" x14ac:dyDescent="0.3">
      <c r="A560" s="46">
        <v>559</v>
      </c>
      <c r="B560" s="47">
        <v>9309</v>
      </c>
      <c r="C560" s="48" t="s">
        <v>2078</v>
      </c>
      <c r="D560" s="58" t="s">
        <v>2074</v>
      </c>
      <c r="E560" s="50">
        <v>7.6759512999999998E-5</v>
      </c>
      <c r="G560" s="65">
        <v>7.28527E-7</v>
      </c>
      <c r="I560" s="65">
        <f t="shared" si="8"/>
        <v>7.7488040000000004E-5</v>
      </c>
    </row>
    <row r="561" spans="1:9" x14ac:dyDescent="0.3">
      <c r="A561" s="46">
        <v>560</v>
      </c>
      <c r="B561" s="47">
        <v>7913</v>
      </c>
      <c r="C561" s="48" t="s">
        <v>5238</v>
      </c>
      <c r="D561" s="58" t="s">
        <v>5239</v>
      </c>
      <c r="E561" s="50">
        <v>7.6690111999999999E-5</v>
      </c>
      <c r="G561" s="65">
        <v>7.2786800000000002E-7</v>
      </c>
      <c r="I561" s="65">
        <f t="shared" si="8"/>
        <v>7.7417979999999995E-5</v>
      </c>
    </row>
    <row r="562" spans="1:9" x14ac:dyDescent="0.3">
      <c r="A562" s="46">
        <v>561</v>
      </c>
      <c r="B562" s="47">
        <v>7930</v>
      </c>
      <c r="C562" s="48" t="s">
        <v>5240</v>
      </c>
      <c r="D562" s="58" t="s">
        <v>254</v>
      </c>
      <c r="E562" s="50">
        <v>7.6150778000000003E-5</v>
      </c>
      <c r="G562" s="65">
        <v>7.2274899999999996E-7</v>
      </c>
      <c r="I562" s="65">
        <f t="shared" si="8"/>
        <v>7.6873527000000002E-5</v>
      </c>
    </row>
    <row r="563" spans="1:9" x14ac:dyDescent="0.3">
      <c r="A563" s="46">
        <v>562</v>
      </c>
      <c r="B563" s="47">
        <v>7660</v>
      </c>
      <c r="C563" s="48" t="s">
        <v>5241</v>
      </c>
      <c r="D563" s="58" t="s">
        <v>1032</v>
      </c>
      <c r="E563" s="50">
        <v>7.6100550000000004E-5</v>
      </c>
      <c r="G563" s="65">
        <v>7.2227300000000005E-7</v>
      </c>
      <c r="I563" s="65">
        <f t="shared" si="8"/>
        <v>7.6822823000000009E-5</v>
      </c>
    </row>
    <row r="564" spans="1:9" x14ac:dyDescent="0.3">
      <c r="A564" s="46">
        <v>563</v>
      </c>
      <c r="B564" s="47">
        <v>8166</v>
      </c>
      <c r="C564" s="48" t="s">
        <v>386</v>
      </c>
      <c r="D564" s="58" t="s">
        <v>366</v>
      </c>
      <c r="E564" s="50">
        <v>7.5532985999999998E-5</v>
      </c>
      <c r="G564" s="65">
        <v>7.16886E-7</v>
      </c>
      <c r="I564" s="65">
        <f t="shared" si="8"/>
        <v>7.6249871999999993E-5</v>
      </c>
    </row>
    <row r="565" spans="1:9" x14ac:dyDescent="0.3">
      <c r="A565" s="46">
        <v>564</v>
      </c>
      <c r="B565" s="47">
        <v>7936</v>
      </c>
      <c r="C565" s="48" t="s">
        <v>5242</v>
      </c>
      <c r="D565" s="58" t="s">
        <v>254</v>
      </c>
      <c r="E565" s="50">
        <v>7.5166600000000006E-5</v>
      </c>
      <c r="G565" s="65">
        <v>7.1340800000000003E-7</v>
      </c>
      <c r="I565" s="65">
        <f t="shared" si="8"/>
        <v>7.5880008000000007E-5</v>
      </c>
    </row>
    <row r="566" spans="1:9" x14ac:dyDescent="0.3">
      <c r="A566" s="46">
        <v>565</v>
      </c>
      <c r="B566" s="47">
        <v>7976</v>
      </c>
      <c r="C566" s="48" t="s">
        <v>282</v>
      </c>
      <c r="D566" s="58" t="s">
        <v>1254</v>
      </c>
      <c r="E566" s="50">
        <v>7.5064552999999998E-5</v>
      </c>
      <c r="G566" s="65">
        <v>7.1243999999999999E-7</v>
      </c>
      <c r="I566" s="65">
        <f t="shared" si="8"/>
        <v>7.5776993000000004E-5</v>
      </c>
    </row>
    <row r="567" spans="1:9" x14ac:dyDescent="0.3">
      <c r="A567" s="46">
        <v>566</v>
      </c>
      <c r="B567" s="47">
        <v>8413</v>
      </c>
      <c r="C567" s="48" t="s">
        <v>5243</v>
      </c>
      <c r="D567" s="58" t="s">
        <v>1532</v>
      </c>
      <c r="E567" s="50">
        <v>7.4909571000000006E-5</v>
      </c>
      <c r="G567" s="65">
        <v>7.1096900000000004E-7</v>
      </c>
      <c r="I567" s="65">
        <f t="shared" si="8"/>
        <v>7.5620540000000008E-5</v>
      </c>
    </row>
    <row r="568" spans="1:9" x14ac:dyDescent="0.3">
      <c r="A568" s="46">
        <v>567</v>
      </c>
      <c r="B568" s="47">
        <v>9397</v>
      </c>
      <c r="C568" s="48" t="s">
        <v>5244</v>
      </c>
      <c r="D568" s="58" t="s">
        <v>2096</v>
      </c>
      <c r="E568" s="50">
        <v>7.4583911000000006E-5</v>
      </c>
      <c r="G568" s="65">
        <v>7.0787799999999995E-7</v>
      </c>
      <c r="I568" s="65">
        <f t="shared" si="8"/>
        <v>7.5291789E-5</v>
      </c>
    </row>
    <row r="569" spans="1:9" x14ac:dyDescent="0.3">
      <c r="A569" s="46">
        <v>568</v>
      </c>
      <c r="B569" s="47">
        <v>7787</v>
      </c>
      <c r="C569" s="48" t="s">
        <v>5245</v>
      </c>
      <c r="D569" s="58" t="s">
        <v>166</v>
      </c>
      <c r="E569" s="50">
        <v>7.4544436000000003E-5</v>
      </c>
      <c r="G569" s="65">
        <v>7.0750299999999998E-7</v>
      </c>
      <c r="I569" s="65">
        <f t="shared" si="8"/>
        <v>7.5251939000000004E-5</v>
      </c>
    </row>
    <row r="570" spans="1:9" x14ac:dyDescent="0.3">
      <c r="A570" s="46">
        <v>569</v>
      </c>
      <c r="B570" s="47">
        <v>8691</v>
      </c>
      <c r="C570" s="48" t="s">
        <v>1729</v>
      </c>
      <c r="D570" s="58" t="s">
        <v>1705</v>
      </c>
      <c r="E570" s="50">
        <v>7.3805047000000004E-5</v>
      </c>
      <c r="G570" s="65">
        <v>7.0048600000000004E-7</v>
      </c>
      <c r="I570" s="65">
        <f t="shared" si="8"/>
        <v>7.4505533000000004E-5</v>
      </c>
    </row>
    <row r="571" spans="1:9" x14ac:dyDescent="0.3">
      <c r="A571" s="46">
        <v>570</v>
      </c>
      <c r="B571" s="47">
        <v>8846</v>
      </c>
      <c r="C571" s="48" t="s">
        <v>681</v>
      </c>
      <c r="D571" s="58" t="s">
        <v>1835</v>
      </c>
      <c r="E571" s="50">
        <v>7.3426359999999996E-5</v>
      </c>
      <c r="G571" s="65">
        <v>6.9689200000000004E-7</v>
      </c>
      <c r="I571" s="65">
        <f t="shared" si="8"/>
        <v>7.4123251999999991E-5</v>
      </c>
    </row>
    <row r="572" spans="1:9" x14ac:dyDescent="0.3">
      <c r="A572" s="46">
        <v>571</v>
      </c>
      <c r="B572" s="47">
        <v>7767</v>
      </c>
      <c r="C572" s="48" t="s">
        <v>5246</v>
      </c>
      <c r="D572" s="58" t="s">
        <v>1091</v>
      </c>
      <c r="E572" s="50">
        <v>7.2933257000000004E-5</v>
      </c>
      <c r="G572" s="65">
        <v>6.9221200000000003E-7</v>
      </c>
      <c r="I572" s="65">
        <f t="shared" si="8"/>
        <v>7.362546900000001E-5</v>
      </c>
    </row>
    <row r="573" spans="1:9" x14ac:dyDescent="0.3">
      <c r="A573" s="46">
        <v>572</v>
      </c>
      <c r="B573" s="47">
        <v>8237</v>
      </c>
      <c r="C573" s="48" t="s">
        <v>1490</v>
      </c>
      <c r="D573" s="58" t="s">
        <v>1422</v>
      </c>
      <c r="E573" s="50">
        <v>7.2647460999999999E-5</v>
      </c>
      <c r="G573" s="65">
        <v>6.89499E-7</v>
      </c>
      <c r="I573" s="65">
        <f t="shared" si="8"/>
        <v>7.3336960000000003E-5</v>
      </c>
    </row>
    <row r="574" spans="1:9" x14ac:dyDescent="0.3">
      <c r="A574" s="46">
        <v>573</v>
      </c>
      <c r="B574" s="47">
        <v>8109</v>
      </c>
      <c r="C574" s="48" t="s">
        <v>5247</v>
      </c>
      <c r="D574" s="58" t="s">
        <v>5248</v>
      </c>
      <c r="E574" s="50">
        <v>7.2434936000000005E-5</v>
      </c>
      <c r="G574" s="65">
        <v>6.8748200000000001E-7</v>
      </c>
      <c r="I574" s="65">
        <f t="shared" si="8"/>
        <v>7.3122418000000006E-5</v>
      </c>
    </row>
    <row r="575" spans="1:9" x14ac:dyDescent="0.3">
      <c r="A575" s="46">
        <v>574</v>
      </c>
      <c r="B575" s="47">
        <v>7644</v>
      </c>
      <c r="C575" s="48" t="s">
        <v>741</v>
      </c>
      <c r="D575" s="58" t="s">
        <v>82</v>
      </c>
      <c r="E575" s="50">
        <v>7.2244637999999993E-5</v>
      </c>
      <c r="G575" s="65">
        <v>6.8567600000000003E-7</v>
      </c>
      <c r="I575" s="65">
        <f t="shared" si="8"/>
        <v>7.2930313999999987E-5</v>
      </c>
    </row>
    <row r="576" spans="1:9" x14ac:dyDescent="0.3">
      <c r="A576" s="46">
        <v>575</v>
      </c>
      <c r="B576" s="47">
        <v>9144</v>
      </c>
      <c r="C576" s="48" t="s">
        <v>757</v>
      </c>
      <c r="D576" s="58" t="s">
        <v>3936</v>
      </c>
      <c r="E576" s="50">
        <v>7.1650063999999995E-5</v>
      </c>
      <c r="G576" s="65">
        <v>6.8003300000000001E-7</v>
      </c>
      <c r="I576" s="65">
        <f t="shared" si="8"/>
        <v>7.2330096999999999E-5</v>
      </c>
    </row>
    <row r="577" spans="1:9" x14ac:dyDescent="0.3">
      <c r="A577" s="46">
        <v>576</v>
      </c>
      <c r="B577" s="47">
        <v>9401</v>
      </c>
      <c r="C577" s="48" t="s">
        <v>939</v>
      </c>
      <c r="D577" s="58" t="s">
        <v>2096</v>
      </c>
      <c r="E577" s="50">
        <v>7.1325956000000001E-5</v>
      </c>
      <c r="G577" s="65">
        <v>6.7695700000000002E-7</v>
      </c>
      <c r="I577" s="65">
        <f t="shared" si="8"/>
        <v>7.2002913000000004E-5</v>
      </c>
    </row>
    <row r="578" spans="1:9" x14ac:dyDescent="0.3">
      <c r="A578" s="46">
        <v>577</v>
      </c>
      <c r="B578" s="47">
        <v>8614</v>
      </c>
      <c r="C578" s="48" t="s">
        <v>358</v>
      </c>
      <c r="D578" s="58" t="s">
        <v>1639</v>
      </c>
      <c r="E578" s="50">
        <v>7.1150384000000005E-5</v>
      </c>
      <c r="G578" s="65">
        <v>6.7528999999999995E-7</v>
      </c>
      <c r="I578" s="65">
        <f t="shared" si="8"/>
        <v>7.1825674000000001E-5</v>
      </c>
    </row>
    <row r="579" spans="1:9" x14ac:dyDescent="0.3">
      <c r="A579" s="46">
        <v>578</v>
      </c>
      <c r="B579" s="47">
        <v>8160</v>
      </c>
      <c r="C579" s="48" t="s">
        <v>5249</v>
      </c>
      <c r="D579" s="58" t="s">
        <v>366</v>
      </c>
      <c r="E579" s="50">
        <v>7.0786376999999994E-5</v>
      </c>
      <c r="G579" s="65">
        <v>6.7183600000000001E-7</v>
      </c>
      <c r="I579" s="65">
        <f t="shared" ref="I579:I642" si="9">E579+G579</f>
        <v>7.1458212999999995E-5</v>
      </c>
    </row>
    <row r="580" spans="1:9" x14ac:dyDescent="0.3">
      <c r="A580" s="46">
        <v>579</v>
      </c>
      <c r="B580" s="47">
        <v>8465</v>
      </c>
      <c r="C580" s="48" t="s">
        <v>5250</v>
      </c>
      <c r="D580" s="58" t="s">
        <v>1548</v>
      </c>
      <c r="E580" s="50">
        <v>6.9557667999999999E-5</v>
      </c>
      <c r="G580" s="65">
        <v>6.6017399999999997E-7</v>
      </c>
      <c r="I580" s="65">
        <f t="shared" si="9"/>
        <v>7.0217842000000005E-5</v>
      </c>
    </row>
    <row r="581" spans="1:9" x14ac:dyDescent="0.3">
      <c r="A581" s="46">
        <v>580</v>
      </c>
      <c r="B581" s="47">
        <v>8802</v>
      </c>
      <c r="C581" s="48" t="s">
        <v>5207</v>
      </c>
      <c r="D581" s="58" t="s">
        <v>1777</v>
      </c>
      <c r="E581" s="50">
        <v>6.9298793000000002E-5</v>
      </c>
      <c r="G581" s="65">
        <v>6.5771700000000001E-7</v>
      </c>
      <c r="I581" s="65">
        <f t="shared" si="9"/>
        <v>6.9956510000000001E-5</v>
      </c>
    </row>
    <row r="582" spans="1:9" x14ac:dyDescent="0.3">
      <c r="A582" s="46">
        <v>581</v>
      </c>
      <c r="B582" s="47">
        <v>8030</v>
      </c>
      <c r="C582" s="48" t="s">
        <v>5203</v>
      </c>
      <c r="D582" s="58" t="s">
        <v>1274</v>
      </c>
      <c r="E582" s="50">
        <v>6.8849393000000006E-5</v>
      </c>
      <c r="G582" s="65">
        <v>6.5345200000000002E-7</v>
      </c>
      <c r="I582" s="65">
        <f t="shared" si="9"/>
        <v>6.9502845000000011E-5</v>
      </c>
    </row>
    <row r="583" spans="1:9" x14ac:dyDescent="0.3">
      <c r="A583" s="46">
        <v>582</v>
      </c>
      <c r="B583" s="47">
        <v>8679</v>
      </c>
      <c r="C583" s="48" t="s">
        <v>601</v>
      </c>
      <c r="D583" s="58" t="s">
        <v>1705</v>
      </c>
      <c r="E583" s="50">
        <v>6.8845348000000001E-5</v>
      </c>
      <c r="G583" s="65">
        <v>6.53413E-7</v>
      </c>
      <c r="I583" s="65">
        <f t="shared" si="9"/>
        <v>6.9498760999999999E-5</v>
      </c>
    </row>
    <row r="584" spans="1:9" x14ac:dyDescent="0.3">
      <c r="A584" s="46">
        <v>583</v>
      </c>
      <c r="B584" s="47">
        <v>8971</v>
      </c>
      <c r="C584" s="48" t="s">
        <v>757</v>
      </c>
      <c r="D584" s="58" t="s">
        <v>1843</v>
      </c>
      <c r="E584" s="50">
        <v>6.8306453999999995E-5</v>
      </c>
      <c r="G584" s="65">
        <v>6.4829899999999997E-7</v>
      </c>
      <c r="I584" s="65">
        <f t="shared" si="9"/>
        <v>6.895475299999999E-5</v>
      </c>
    </row>
    <row r="585" spans="1:9" x14ac:dyDescent="0.3">
      <c r="A585" s="46">
        <v>584</v>
      </c>
      <c r="B585" s="47">
        <v>7467</v>
      </c>
      <c r="C585" s="48" t="s">
        <v>5251</v>
      </c>
      <c r="D585" s="58" t="s">
        <v>979</v>
      </c>
      <c r="E585" s="50">
        <v>6.7989872000000001E-5</v>
      </c>
      <c r="G585" s="65">
        <v>6.4529400000000003E-7</v>
      </c>
      <c r="I585" s="65">
        <f t="shared" si="9"/>
        <v>6.8635165999999997E-5</v>
      </c>
    </row>
    <row r="586" spans="1:9" x14ac:dyDescent="0.3">
      <c r="A586" s="46">
        <v>585</v>
      </c>
      <c r="B586" s="47">
        <v>8130</v>
      </c>
      <c r="C586" s="48" t="s">
        <v>5252</v>
      </c>
      <c r="D586" s="58" t="s">
        <v>1382</v>
      </c>
      <c r="E586" s="50">
        <v>6.7953248999999999E-5</v>
      </c>
      <c r="G586" s="65">
        <v>6.4494599999999996E-7</v>
      </c>
      <c r="I586" s="65">
        <f t="shared" si="9"/>
        <v>6.8598195000000003E-5</v>
      </c>
    </row>
    <row r="587" spans="1:9" x14ac:dyDescent="0.3">
      <c r="A587" s="46">
        <v>586</v>
      </c>
      <c r="B587" s="47">
        <v>8131</v>
      </c>
      <c r="C587" s="48" t="s">
        <v>1390</v>
      </c>
      <c r="D587" s="58" t="s">
        <v>1382</v>
      </c>
      <c r="E587" s="50">
        <v>6.7283287000000005E-5</v>
      </c>
      <c r="G587" s="65">
        <v>6.38588E-7</v>
      </c>
      <c r="I587" s="65">
        <f t="shared" si="9"/>
        <v>6.7921875000000003E-5</v>
      </c>
    </row>
    <row r="588" spans="1:9" x14ac:dyDescent="0.3">
      <c r="A588" s="46">
        <v>587</v>
      </c>
      <c r="B588" s="47">
        <v>8690</v>
      </c>
      <c r="C588" s="48" t="s">
        <v>613</v>
      </c>
      <c r="D588" s="58" t="s">
        <v>1705</v>
      </c>
      <c r="E588" s="50">
        <v>6.7192115000000004E-5</v>
      </c>
      <c r="G588" s="65">
        <v>6.3772200000000002E-7</v>
      </c>
      <c r="I588" s="65">
        <f t="shared" si="9"/>
        <v>6.7829837000000007E-5</v>
      </c>
    </row>
    <row r="589" spans="1:9" x14ac:dyDescent="0.3">
      <c r="A589" s="46">
        <v>588</v>
      </c>
      <c r="B589" s="47">
        <v>8706</v>
      </c>
      <c r="C589" s="48" t="s">
        <v>1748</v>
      </c>
      <c r="D589" s="58" t="s">
        <v>621</v>
      </c>
      <c r="E589" s="50">
        <v>6.6985891000000001E-5</v>
      </c>
      <c r="G589" s="65">
        <v>6.35765E-7</v>
      </c>
      <c r="I589" s="65">
        <f t="shared" si="9"/>
        <v>6.7621656000000003E-5</v>
      </c>
    </row>
    <row r="590" spans="1:9" x14ac:dyDescent="0.3">
      <c r="A590" s="46">
        <v>589</v>
      </c>
      <c r="B590" s="47">
        <v>8567</v>
      </c>
      <c r="C590" s="48" t="s">
        <v>5253</v>
      </c>
      <c r="D590" s="58" t="s">
        <v>1603</v>
      </c>
      <c r="E590" s="50">
        <v>6.6908188999999994E-5</v>
      </c>
      <c r="G590" s="65">
        <v>6.3502799999999999E-7</v>
      </c>
      <c r="I590" s="65">
        <f t="shared" si="9"/>
        <v>6.7543217000000001E-5</v>
      </c>
    </row>
    <row r="591" spans="1:9" x14ac:dyDescent="0.3">
      <c r="A591" s="46">
        <v>590</v>
      </c>
      <c r="B591" s="47">
        <v>9112</v>
      </c>
      <c r="C591" s="48" t="s">
        <v>741</v>
      </c>
      <c r="D591" s="58" t="s">
        <v>1907</v>
      </c>
      <c r="E591" s="50">
        <v>6.6106570000000006E-5</v>
      </c>
      <c r="G591" s="65">
        <v>6.2741900000000001E-7</v>
      </c>
      <c r="I591" s="65">
        <f t="shared" si="9"/>
        <v>6.6733989000000005E-5</v>
      </c>
    </row>
    <row r="592" spans="1:9" x14ac:dyDescent="0.3">
      <c r="A592" s="46">
        <v>591</v>
      </c>
      <c r="B592" s="47">
        <v>7877</v>
      </c>
      <c r="C592" s="48" t="s">
        <v>210</v>
      </c>
      <c r="D592" s="58" t="s">
        <v>5145</v>
      </c>
      <c r="E592" s="50">
        <v>6.5784730000000003E-5</v>
      </c>
      <c r="G592" s="65">
        <v>6.2436499999999999E-7</v>
      </c>
      <c r="I592" s="65">
        <f t="shared" si="9"/>
        <v>6.6409095000000007E-5</v>
      </c>
    </row>
    <row r="593" spans="1:9" x14ac:dyDescent="0.3">
      <c r="A593" s="46">
        <v>592</v>
      </c>
      <c r="B593" s="47">
        <v>7671</v>
      </c>
      <c r="C593" s="48" t="s">
        <v>765</v>
      </c>
      <c r="D593" s="58" t="s">
        <v>1032</v>
      </c>
      <c r="E593" s="50">
        <v>6.5436777999999996E-5</v>
      </c>
      <c r="G593" s="65">
        <v>6.2106199999999998E-7</v>
      </c>
      <c r="I593" s="65">
        <f t="shared" si="9"/>
        <v>6.6057839999999999E-5</v>
      </c>
    </row>
    <row r="594" spans="1:9" x14ac:dyDescent="0.3">
      <c r="A594" s="46">
        <v>593</v>
      </c>
      <c r="B594" s="47">
        <v>9103</v>
      </c>
      <c r="C594" s="48" t="s">
        <v>737</v>
      </c>
      <c r="D594" s="58" t="s">
        <v>5254</v>
      </c>
      <c r="E594" s="50">
        <v>6.5060015999999994E-5</v>
      </c>
      <c r="G594" s="65">
        <v>6.1748699999999998E-7</v>
      </c>
      <c r="I594" s="65">
        <f t="shared" si="9"/>
        <v>6.5677502999999997E-5</v>
      </c>
    </row>
    <row r="595" spans="1:9" x14ac:dyDescent="0.3">
      <c r="A595" s="46">
        <v>594</v>
      </c>
      <c r="B595" s="47">
        <v>9151</v>
      </c>
      <c r="C595" s="48" t="s">
        <v>769</v>
      </c>
      <c r="D595" s="58" t="s">
        <v>3936</v>
      </c>
      <c r="E595" s="50">
        <v>6.4826249E-5</v>
      </c>
      <c r="G595" s="65">
        <v>6.1526800000000003E-7</v>
      </c>
      <c r="I595" s="65">
        <f t="shared" si="9"/>
        <v>6.5441517000000007E-5</v>
      </c>
    </row>
    <row r="596" spans="1:9" x14ac:dyDescent="0.3">
      <c r="A596" s="46">
        <v>595</v>
      </c>
      <c r="B596" s="47">
        <v>9031</v>
      </c>
      <c r="C596" s="48" t="s">
        <v>5255</v>
      </c>
      <c r="D596" s="58" t="s">
        <v>721</v>
      </c>
      <c r="E596" s="50">
        <v>6.4162966000000002E-5</v>
      </c>
      <c r="G596" s="65">
        <v>6.0897300000000001E-7</v>
      </c>
      <c r="I596" s="65">
        <f t="shared" si="9"/>
        <v>6.4771939000000009E-5</v>
      </c>
    </row>
    <row r="597" spans="1:9" x14ac:dyDescent="0.3">
      <c r="A597" s="46">
        <v>596</v>
      </c>
      <c r="B597" s="47">
        <v>7744</v>
      </c>
      <c r="C597" s="48" t="s">
        <v>2190</v>
      </c>
      <c r="D597" s="58" t="s">
        <v>126</v>
      </c>
      <c r="E597" s="50">
        <v>6.4127452000000001E-5</v>
      </c>
      <c r="G597" s="65">
        <v>6.0863600000000002E-7</v>
      </c>
      <c r="I597" s="65">
        <f t="shared" si="9"/>
        <v>6.4736087999999999E-5</v>
      </c>
    </row>
    <row r="598" spans="1:9" x14ac:dyDescent="0.3">
      <c r="A598" s="46">
        <v>597</v>
      </c>
      <c r="B598" s="47">
        <v>7520</v>
      </c>
      <c r="C598" s="48" t="s">
        <v>46</v>
      </c>
      <c r="D598" s="58" t="s">
        <v>5256</v>
      </c>
      <c r="E598" s="50">
        <v>6.3961355999999993E-5</v>
      </c>
      <c r="G598" s="65">
        <v>6.0705900000000001E-7</v>
      </c>
      <c r="I598" s="65">
        <f t="shared" si="9"/>
        <v>6.4568414999999991E-5</v>
      </c>
    </row>
    <row r="599" spans="1:9" x14ac:dyDescent="0.3">
      <c r="A599" s="46">
        <v>598</v>
      </c>
      <c r="B599" s="47">
        <v>8976</v>
      </c>
      <c r="C599" s="48" t="s">
        <v>1851</v>
      </c>
      <c r="D599" s="58" t="s">
        <v>1843</v>
      </c>
      <c r="E599" s="50">
        <v>6.2913838999999994E-5</v>
      </c>
      <c r="G599" s="65">
        <v>5.9711700000000001E-7</v>
      </c>
      <c r="I599" s="65">
        <f t="shared" si="9"/>
        <v>6.3510955999999995E-5</v>
      </c>
    </row>
    <row r="600" spans="1:9" x14ac:dyDescent="0.3">
      <c r="A600" s="46">
        <v>599</v>
      </c>
      <c r="B600" s="47">
        <v>9302</v>
      </c>
      <c r="C600" s="48" t="s">
        <v>899</v>
      </c>
      <c r="D600" s="58" t="s">
        <v>2074</v>
      </c>
      <c r="E600" s="50">
        <v>6.2570334999999995E-5</v>
      </c>
      <c r="G600" s="65">
        <v>5.9385700000000002E-7</v>
      </c>
      <c r="I600" s="65">
        <f t="shared" si="9"/>
        <v>6.3164191999999999E-5</v>
      </c>
    </row>
    <row r="601" spans="1:9" x14ac:dyDescent="0.3">
      <c r="A601" s="46">
        <v>600</v>
      </c>
      <c r="B601" s="47">
        <v>8105</v>
      </c>
      <c r="C601" s="48" t="s">
        <v>5257</v>
      </c>
      <c r="D601" s="58" t="s">
        <v>1358</v>
      </c>
      <c r="E601" s="50">
        <v>6.1882726000000001E-5</v>
      </c>
      <c r="G601" s="65">
        <v>5.8733099999999998E-7</v>
      </c>
      <c r="I601" s="65">
        <f t="shared" si="9"/>
        <v>6.2470057000000006E-5</v>
      </c>
    </row>
    <row r="602" spans="1:9" x14ac:dyDescent="0.3">
      <c r="A602" s="46">
        <v>601</v>
      </c>
      <c r="B602" s="47">
        <v>8637</v>
      </c>
      <c r="C602" s="48" t="s">
        <v>581</v>
      </c>
      <c r="D602" s="58" t="s">
        <v>1662</v>
      </c>
      <c r="E602" s="50">
        <v>6.1663235000000005E-5</v>
      </c>
      <c r="G602" s="65">
        <v>5.8524799999999997E-7</v>
      </c>
      <c r="I602" s="65">
        <f t="shared" si="9"/>
        <v>6.2248482999999999E-5</v>
      </c>
    </row>
    <row r="603" spans="1:9" x14ac:dyDescent="0.3">
      <c r="A603" s="46">
        <v>602</v>
      </c>
      <c r="B603" s="47">
        <v>8490</v>
      </c>
      <c r="C603" s="48" t="s">
        <v>2615</v>
      </c>
      <c r="D603" s="58" t="s">
        <v>533</v>
      </c>
      <c r="E603" s="50">
        <v>6.1370801000000001E-5</v>
      </c>
      <c r="G603" s="65">
        <v>5.82472E-7</v>
      </c>
      <c r="I603" s="65">
        <f t="shared" si="9"/>
        <v>6.1953273000000001E-5</v>
      </c>
    </row>
    <row r="604" spans="1:9" x14ac:dyDescent="0.3">
      <c r="A604" s="46">
        <v>603</v>
      </c>
      <c r="B604" s="47">
        <v>7684</v>
      </c>
      <c r="C604" s="48" t="s">
        <v>106</v>
      </c>
      <c r="D604" s="58" t="s">
        <v>1067</v>
      </c>
      <c r="E604" s="50">
        <v>6.1329714000000002E-5</v>
      </c>
      <c r="G604" s="65">
        <v>5.8208200000000004E-7</v>
      </c>
      <c r="I604" s="65">
        <f t="shared" si="9"/>
        <v>6.1911796000000001E-5</v>
      </c>
    </row>
    <row r="605" spans="1:9" x14ac:dyDescent="0.3">
      <c r="A605" s="46">
        <v>604</v>
      </c>
      <c r="B605" s="47">
        <v>8427</v>
      </c>
      <c r="C605" s="48" t="s">
        <v>5258</v>
      </c>
      <c r="D605" s="58" t="s">
        <v>1532</v>
      </c>
      <c r="E605" s="50">
        <v>6.1202712999999998E-5</v>
      </c>
      <c r="G605" s="65">
        <v>5.8087700000000002E-7</v>
      </c>
      <c r="I605" s="65">
        <f t="shared" si="9"/>
        <v>6.1783590000000002E-5</v>
      </c>
    </row>
    <row r="606" spans="1:9" x14ac:dyDescent="0.3">
      <c r="A606" s="46">
        <v>605</v>
      </c>
      <c r="B606" s="47">
        <v>8688</v>
      </c>
      <c r="C606" s="48" t="s">
        <v>1725</v>
      </c>
      <c r="D606" s="58" t="s">
        <v>1705</v>
      </c>
      <c r="E606" s="50">
        <v>6.0579182999999998E-5</v>
      </c>
      <c r="G606" s="65">
        <v>5.7495900000000003E-7</v>
      </c>
      <c r="I606" s="65">
        <f t="shared" si="9"/>
        <v>6.1154141999999993E-5</v>
      </c>
    </row>
    <row r="607" spans="1:9" x14ac:dyDescent="0.3">
      <c r="A607" s="46">
        <v>606</v>
      </c>
      <c r="B607" s="47">
        <v>7670</v>
      </c>
      <c r="C607" s="48" t="s">
        <v>5259</v>
      </c>
      <c r="D607" s="58" t="s">
        <v>1032</v>
      </c>
      <c r="E607" s="50">
        <v>6.0266465000000001E-5</v>
      </c>
      <c r="G607" s="65">
        <v>5.7199099999999995E-7</v>
      </c>
      <c r="I607" s="65">
        <f t="shared" si="9"/>
        <v>6.0838456000000003E-5</v>
      </c>
    </row>
    <row r="608" spans="1:9" x14ac:dyDescent="0.3">
      <c r="A608" s="46">
        <v>607</v>
      </c>
      <c r="B608" s="47">
        <v>8906</v>
      </c>
      <c r="C608" s="48" t="s">
        <v>5260</v>
      </c>
      <c r="D608" s="58" t="s">
        <v>1839</v>
      </c>
      <c r="E608" s="50">
        <v>6.0247983999999999E-5</v>
      </c>
      <c r="G608" s="65">
        <v>5.7181499999999996E-7</v>
      </c>
      <c r="I608" s="65">
        <f t="shared" si="9"/>
        <v>6.0819799000000001E-5</v>
      </c>
    </row>
    <row r="609" spans="1:9" x14ac:dyDescent="0.3">
      <c r="A609" s="46">
        <v>608</v>
      </c>
      <c r="B609" s="47">
        <v>9037</v>
      </c>
      <c r="C609" s="48" t="s">
        <v>5261</v>
      </c>
      <c r="D609" s="58" t="s">
        <v>721</v>
      </c>
      <c r="E609" s="50">
        <v>6.0234620999999998E-5</v>
      </c>
      <c r="G609" s="65">
        <v>5.7168899999999998E-7</v>
      </c>
      <c r="I609" s="65">
        <f t="shared" si="9"/>
        <v>6.0806310000000002E-5</v>
      </c>
    </row>
    <row r="610" spans="1:9" x14ac:dyDescent="0.3">
      <c r="A610" s="46">
        <v>609</v>
      </c>
      <c r="B610" s="47">
        <v>8329</v>
      </c>
      <c r="C610" s="48" t="s">
        <v>5262</v>
      </c>
      <c r="D610" s="58" t="s">
        <v>1514</v>
      </c>
      <c r="E610" s="50">
        <v>5.9850823999999999E-5</v>
      </c>
      <c r="G610" s="65">
        <v>5.68046E-7</v>
      </c>
      <c r="I610" s="65">
        <f t="shared" si="9"/>
        <v>6.0418869999999996E-5</v>
      </c>
    </row>
    <row r="611" spans="1:9" x14ac:dyDescent="0.3">
      <c r="A611" s="46">
        <v>610</v>
      </c>
      <c r="B611" s="47">
        <v>7699</v>
      </c>
      <c r="C611" s="48" t="s">
        <v>5263</v>
      </c>
      <c r="D611" s="58" t="s">
        <v>110</v>
      </c>
      <c r="E611" s="50">
        <v>5.9742715999999997E-5</v>
      </c>
      <c r="G611" s="65">
        <v>5.6701999999999995E-7</v>
      </c>
      <c r="I611" s="65">
        <f t="shared" si="9"/>
        <v>6.0309735999999995E-5</v>
      </c>
    </row>
    <row r="612" spans="1:9" x14ac:dyDescent="0.3">
      <c r="A612" s="46">
        <v>611</v>
      </c>
      <c r="B612" s="47">
        <v>8702</v>
      </c>
      <c r="C612" s="48" t="s">
        <v>1744</v>
      </c>
      <c r="D612" s="58" t="s">
        <v>5264</v>
      </c>
      <c r="E612" s="50">
        <v>5.9649971E-5</v>
      </c>
      <c r="G612" s="65">
        <v>5.6614000000000001E-7</v>
      </c>
      <c r="I612" s="65">
        <f t="shared" si="9"/>
        <v>6.0216110999999998E-5</v>
      </c>
    </row>
    <row r="613" spans="1:9" x14ac:dyDescent="0.3">
      <c r="A613" s="46">
        <v>612</v>
      </c>
      <c r="B613" s="47">
        <v>9024</v>
      </c>
      <c r="C613" s="48" t="s">
        <v>717</v>
      </c>
      <c r="D613" s="58" t="s">
        <v>1859</v>
      </c>
      <c r="E613" s="50">
        <v>5.9636168000000003E-5</v>
      </c>
      <c r="G613" s="65">
        <v>5.66009E-7</v>
      </c>
      <c r="I613" s="65">
        <f t="shared" si="9"/>
        <v>6.0202177000000001E-5</v>
      </c>
    </row>
    <row r="614" spans="1:9" x14ac:dyDescent="0.3">
      <c r="A614" s="46">
        <v>613</v>
      </c>
      <c r="B614" s="47">
        <v>8649</v>
      </c>
      <c r="C614" s="48" t="s">
        <v>1335</v>
      </c>
      <c r="D614" s="58" t="s">
        <v>1662</v>
      </c>
      <c r="E614" s="50">
        <v>5.8960862000000003E-5</v>
      </c>
      <c r="G614" s="65">
        <v>5.5959899999999998E-7</v>
      </c>
      <c r="I614" s="65">
        <f t="shared" si="9"/>
        <v>5.9520461E-5</v>
      </c>
    </row>
    <row r="615" spans="1:9" x14ac:dyDescent="0.3">
      <c r="A615" s="46">
        <v>614</v>
      </c>
      <c r="B615" s="47">
        <v>9202</v>
      </c>
      <c r="C615" s="48" t="s">
        <v>801</v>
      </c>
      <c r="D615" s="58" t="s">
        <v>797</v>
      </c>
      <c r="E615" s="50">
        <v>5.8880647999999998E-5</v>
      </c>
      <c r="G615" s="65">
        <v>5.5883800000000004E-7</v>
      </c>
      <c r="I615" s="65">
        <f t="shared" si="9"/>
        <v>5.9439486000000001E-5</v>
      </c>
    </row>
    <row r="616" spans="1:9" x14ac:dyDescent="0.3">
      <c r="A616" s="46">
        <v>615</v>
      </c>
      <c r="B616" s="47">
        <v>8023</v>
      </c>
      <c r="C616" s="48" t="s">
        <v>5265</v>
      </c>
      <c r="D616" s="58" t="s">
        <v>1274</v>
      </c>
      <c r="E616" s="50">
        <v>5.8664571000000001E-5</v>
      </c>
      <c r="G616" s="65">
        <v>5.5678699999999997E-7</v>
      </c>
      <c r="I616" s="65">
        <f t="shared" si="9"/>
        <v>5.9221358E-5</v>
      </c>
    </row>
    <row r="617" spans="1:9" x14ac:dyDescent="0.3">
      <c r="A617" s="46">
        <v>616</v>
      </c>
      <c r="B617" s="47">
        <v>9389</v>
      </c>
      <c r="C617" s="48" t="s">
        <v>927</v>
      </c>
      <c r="D617" s="58" t="s">
        <v>2096</v>
      </c>
      <c r="E617" s="50">
        <v>5.8643200000000001E-5</v>
      </c>
      <c r="G617" s="65">
        <v>5.5658399999999998E-7</v>
      </c>
      <c r="I617" s="65">
        <f t="shared" si="9"/>
        <v>5.9199783999999998E-5</v>
      </c>
    </row>
    <row r="618" spans="1:9" x14ac:dyDescent="0.3">
      <c r="A618" s="46">
        <v>617</v>
      </c>
      <c r="B618" s="47">
        <v>7531</v>
      </c>
      <c r="C618" s="48" t="s">
        <v>5266</v>
      </c>
      <c r="D618" s="58" t="s">
        <v>991</v>
      </c>
      <c r="E618" s="50">
        <v>5.8586766E-5</v>
      </c>
      <c r="G618" s="65">
        <v>5.5604900000000003E-7</v>
      </c>
      <c r="I618" s="65">
        <f t="shared" si="9"/>
        <v>5.9142815E-5</v>
      </c>
    </row>
    <row r="619" spans="1:9" x14ac:dyDescent="0.3">
      <c r="A619" s="46">
        <v>618</v>
      </c>
      <c r="B619" s="47">
        <v>8790</v>
      </c>
      <c r="C619" s="48" t="s">
        <v>5267</v>
      </c>
      <c r="D619" s="58" t="s">
        <v>1777</v>
      </c>
      <c r="E619" s="50">
        <v>5.838843E-5</v>
      </c>
      <c r="G619" s="65">
        <v>5.5416600000000004E-7</v>
      </c>
      <c r="I619" s="65">
        <f t="shared" si="9"/>
        <v>5.8942596000000003E-5</v>
      </c>
    </row>
    <row r="620" spans="1:9" x14ac:dyDescent="0.3">
      <c r="A620" s="46">
        <v>619</v>
      </c>
      <c r="B620" s="47">
        <v>8800</v>
      </c>
      <c r="C620" s="48" t="s">
        <v>769</v>
      </c>
      <c r="D620" s="58" t="s">
        <v>1777</v>
      </c>
      <c r="E620" s="50">
        <v>5.8148642000000002E-5</v>
      </c>
      <c r="G620" s="65">
        <v>5.5189E-7</v>
      </c>
      <c r="I620" s="65">
        <f t="shared" si="9"/>
        <v>5.8700532000000006E-5</v>
      </c>
    </row>
    <row r="621" spans="1:9" x14ac:dyDescent="0.3">
      <c r="A621" s="46">
        <v>620</v>
      </c>
      <c r="B621" s="47">
        <v>8699</v>
      </c>
      <c r="C621" s="48" t="s">
        <v>346</v>
      </c>
      <c r="D621" s="58" t="s">
        <v>1705</v>
      </c>
      <c r="E621" s="50">
        <v>5.8099332999999998E-5</v>
      </c>
      <c r="G621" s="65">
        <v>5.51422E-7</v>
      </c>
      <c r="I621" s="65">
        <f t="shared" si="9"/>
        <v>5.8650755000000001E-5</v>
      </c>
    </row>
    <row r="622" spans="1:9" x14ac:dyDescent="0.3">
      <c r="A622" s="46">
        <v>621</v>
      </c>
      <c r="B622" s="47">
        <v>7642</v>
      </c>
      <c r="C622" s="48" t="s">
        <v>5268</v>
      </c>
      <c r="D622" s="58" t="s">
        <v>82</v>
      </c>
      <c r="E622" s="50">
        <v>5.7671684999999998E-5</v>
      </c>
      <c r="G622" s="65">
        <v>5.47364E-7</v>
      </c>
      <c r="I622" s="65">
        <f t="shared" si="9"/>
        <v>5.8219049E-5</v>
      </c>
    </row>
    <row r="623" spans="1:9" x14ac:dyDescent="0.3">
      <c r="A623" s="46">
        <v>622</v>
      </c>
      <c r="B623" s="47">
        <v>7742</v>
      </c>
      <c r="C623" s="48" t="s">
        <v>138</v>
      </c>
      <c r="D623" s="58" t="s">
        <v>126</v>
      </c>
      <c r="E623" s="50">
        <v>5.7576798000000002E-5</v>
      </c>
      <c r="G623" s="65">
        <v>5.4646300000000001E-7</v>
      </c>
      <c r="I623" s="65">
        <f t="shared" si="9"/>
        <v>5.8123261E-5</v>
      </c>
    </row>
    <row r="624" spans="1:9" x14ac:dyDescent="0.3">
      <c r="A624" s="46">
        <v>623</v>
      </c>
      <c r="B624" s="47">
        <v>8373</v>
      </c>
      <c r="C624" s="48" t="s">
        <v>1526</v>
      </c>
      <c r="D624" s="58" t="s">
        <v>1522</v>
      </c>
      <c r="E624" s="50">
        <v>5.7515643E-5</v>
      </c>
      <c r="G624" s="65">
        <v>5.4588299999999999E-7</v>
      </c>
      <c r="I624" s="65">
        <f t="shared" si="9"/>
        <v>5.8061525999999997E-5</v>
      </c>
    </row>
    <row r="625" spans="1:9" x14ac:dyDescent="0.3">
      <c r="A625" s="46">
        <v>624</v>
      </c>
      <c r="B625" s="47">
        <v>8214</v>
      </c>
      <c r="C625" s="48" t="s">
        <v>401</v>
      </c>
      <c r="D625" s="58" t="s">
        <v>1422</v>
      </c>
      <c r="E625" s="50">
        <v>5.7282940000000003E-5</v>
      </c>
      <c r="G625" s="65">
        <v>5.43674E-7</v>
      </c>
      <c r="I625" s="65">
        <f t="shared" si="9"/>
        <v>5.7826614000000005E-5</v>
      </c>
    </row>
    <row r="626" spans="1:9" x14ac:dyDescent="0.3">
      <c r="A626" s="46">
        <v>625</v>
      </c>
      <c r="B626" s="47">
        <v>8226</v>
      </c>
      <c r="C626" s="48" t="s">
        <v>5269</v>
      </c>
      <c r="D626" s="58" t="s">
        <v>1422</v>
      </c>
      <c r="E626" s="50">
        <v>5.6698421000000003E-5</v>
      </c>
      <c r="G626" s="65">
        <v>5.3812599999999996E-7</v>
      </c>
      <c r="I626" s="65">
        <f t="shared" si="9"/>
        <v>5.7236547000000002E-5</v>
      </c>
    </row>
    <row r="627" spans="1:9" x14ac:dyDescent="0.3">
      <c r="A627" s="46">
        <v>626</v>
      </c>
      <c r="B627" s="47">
        <v>8155</v>
      </c>
      <c r="C627" s="48" t="s">
        <v>146</v>
      </c>
      <c r="D627" s="58" t="s">
        <v>366</v>
      </c>
      <c r="E627" s="50">
        <v>5.6649739000000001E-5</v>
      </c>
      <c r="G627" s="65">
        <v>5.3766400000000002E-7</v>
      </c>
      <c r="I627" s="65">
        <f t="shared" si="9"/>
        <v>5.7187403000000002E-5</v>
      </c>
    </row>
    <row r="628" spans="1:9" x14ac:dyDescent="0.3">
      <c r="A628" s="46">
        <v>627</v>
      </c>
      <c r="B628" s="47">
        <v>7579</v>
      </c>
      <c r="C628" s="48" t="s">
        <v>5270</v>
      </c>
      <c r="D628" s="58" t="s">
        <v>1020</v>
      </c>
      <c r="E628" s="50">
        <v>5.6442578E-5</v>
      </c>
      <c r="G628" s="65">
        <v>5.3569799999999996E-7</v>
      </c>
      <c r="I628" s="65">
        <f t="shared" si="9"/>
        <v>5.6978275999999997E-5</v>
      </c>
    </row>
    <row r="629" spans="1:9" x14ac:dyDescent="0.3">
      <c r="A629" s="46">
        <v>628</v>
      </c>
      <c r="B629" s="47">
        <v>8651</v>
      </c>
      <c r="C629" s="48" t="s">
        <v>5271</v>
      </c>
      <c r="D629" s="58" t="s">
        <v>1662</v>
      </c>
      <c r="E629" s="50">
        <v>5.6258490000000003E-5</v>
      </c>
      <c r="G629" s="65">
        <v>5.3395100000000001E-7</v>
      </c>
      <c r="I629" s="65">
        <f t="shared" si="9"/>
        <v>5.6792441000000001E-5</v>
      </c>
    </row>
    <row r="630" spans="1:9" x14ac:dyDescent="0.3">
      <c r="A630" s="46">
        <v>629</v>
      </c>
      <c r="B630" s="47">
        <v>8439</v>
      </c>
      <c r="C630" s="48" t="s">
        <v>5272</v>
      </c>
      <c r="D630" s="58" t="s">
        <v>485</v>
      </c>
      <c r="E630" s="50">
        <v>5.5729507000000001E-5</v>
      </c>
      <c r="G630" s="65">
        <v>5.2893000000000001E-7</v>
      </c>
      <c r="I630" s="65">
        <f t="shared" si="9"/>
        <v>5.6258437000000005E-5</v>
      </c>
    </row>
    <row r="631" spans="1:9" x14ac:dyDescent="0.3">
      <c r="A631" s="46">
        <v>630</v>
      </c>
      <c r="B631" s="47">
        <v>9257</v>
      </c>
      <c r="C631" s="48" t="s">
        <v>5273</v>
      </c>
      <c r="D631" s="58" t="s">
        <v>5147</v>
      </c>
      <c r="E631" s="50">
        <v>5.5419447000000002E-5</v>
      </c>
      <c r="G631" s="65">
        <v>5.2598800000000001E-7</v>
      </c>
      <c r="I631" s="65">
        <f t="shared" si="9"/>
        <v>5.5945435000000004E-5</v>
      </c>
    </row>
    <row r="632" spans="1:9" x14ac:dyDescent="0.3">
      <c r="A632" s="46">
        <v>631</v>
      </c>
      <c r="B632" s="47">
        <v>8682</v>
      </c>
      <c r="C632" s="48" t="s">
        <v>1713</v>
      </c>
      <c r="D632" s="58" t="s">
        <v>1705</v>
      </c>
      <c r="E632" s="50">
        <v>5.5383307000000001E-5</v>
      </c>
      <c r="G632" s="65">
        <v>5.2564499999999997E-7</v>
      </c>
      <c r="I632" s="65">
        <f t="shared" si="9"/>
        <v>5.5908951999999998E-5</v>
      </c>
    </row>
    <row r="633" spans="1:9" x14ac:dyDescent="0.3">
      <c r="A633" s="46">
        <v>632</v>
      </c>
      <c r="B633" s="47">
        <v>8332</v>
      </c>
      <c r="C633" s="48" t="s">
        <v>5274</v>
      </c>
      <c r="D633" s="58" t="s">
        <v>1514</v>
      </c>
      <c r="E633" s="50">
        <v>5.4882076999999998E-5</v>
      </c>
      <c r="G633" s="65">
        <v>5.2088700000000002E-7</v>
      </c>
      <c r="I633" s="65">
        <f t="shared" si="9"/>
        <v>5.5402963999999999E-5</v>
      </c>
    </row>
    <row r="634" spans="1:9" x14ac:dyDescent="0.3">
      <c r="A634" s="46">
        <v>633</v>
      </c>
      <c r="B634" s="47">
        <v>7526</v>
      </c>
      <c r="C634" s="48" t="s">
        <v>5275</v>
      </c>
      <c r="D634" s="58" t="s">
        <v>991</v>
      </c>
      <c r="E634" s="50">
        <v>5.4712290000000001E-5</v>
      </c>
      <c r="G634" s="65">
        <v>5.1927600000000002E-7</v>
      </c>
      <c r="I634" s="65">
        <f t="shared" si="9"/>
        <v>5.5231566000000002E-5</v>
      </c>
    </row>
    <row r="635" spans="1:9" x14ac:dyDescent="0.3">
      <c r="A635" s="46">
        <v>634</v>
      </c>
      <c r="B635" s="47">
        <v>8716</v>
      </c>
      <c r="C635" s="48" t="s">
        <v>629</v>
      </c>
      <c r="D635" s="58" t="s">
        <v>1752</v>
      </c>
      <c r="E635" s="50">
        <v>5.4593321999999998E-5</v>
      </c>
      <c r="G635" s="65">
        <v>5.1814699999999999E-7</v>
      </c>
      <c r="I635" s="65">
        <f t="shared" si="9"/>
        <v>5.5111468999999998E-5</v>
      </c>
    </row>
    <row r="636" spans="1:9" x14ac:dyDescent="0.3">
      <c r="A636" s="46">
        <v>635</v>
      </c>
      <c r="B636" s="47">
        <v>8469</v>
      </c>
      <c r="C636" s="48" t="s">
        <v>509</v>
      </c>
      <c r="D636" s="58" t="s">
        <v>1548</v>
      </c>
      <c r="E636" s="50">
        <v>5.4300469000000001E-5</v>
      </c>
      <c r="G636" s="65">
        <v>5.1536700000000001E-7</v>
      </c>
      <c r="I636" s="65">
        <f t="shared" si="9"/>
        <v>5.4815836000000003E-5</v>
      </c>
    </row>
    <row r="637" spans="1:9" x14ac:dyDescent="0.3">
      <c r="A637" s="46">
        <v>636</v>
      </c>
      <c r="B637" s="47">
        <v>8572</v>
      </c>
      <c r="C637" s="48" t="s">
        <v>1619</v>
      </c>
      <c r="D637" s="58" t="s">
        <v>1603</v>
      </c>
      <c r="E637" s="50">
        <v>5.4247250999999997E-5</v>
      </c>
      <c r="G637" s="65">
        <v>5.1486200000000005E-7</v>
      </c>
      <c r="I637" s="65">
        <f t="shared" si="9"/>
        <v>5.4762112999999998E-5</v>
      </c>
    </row>
    <row r="638" spans="1:9" x14ac:dyDescent="0.3">
      <c r="A638" s="46">
        <v>637</v>
      </c>
      <c r="B638" s="47">
        <v>8695</v>
      </c>
      <c r="C638" s="48" t="s">
        <v>1733</v>
      </c>
      <c r="D638" s="58" t="s">
        <v>1705</v>
      </c>
      <c r="E638" s="50">
        <v>5.4202427000000002E-5</v>
      </c>
      <c r="G638" s="65">
        <v>5.1443699999999996E-7</v>
      </c>
      <c r="I638" s="65">
        <f t="shared" si="9"/>
        <v>5.4716863999999999E-5</v>
      </c>
    </row>
    <row r="639" spans="1:9" x14ac:dyDescent="0.3">
      <c r="A639" s="46">
        <v>638</v>
      </c>
      <c r="B639" s="47">
        <v>9465</v>
      </c>
      <c r="C639" s="48" t="s">
        <v>5276</v>
      </c>
      <c r="D639" s="58" t="s">
        <v>955</v>
      </c>
      <c r="E639" s="50">
        <v>5.4141221E-5</v>
      </c>
      <c r="G639" s="65">
        <v>5.1385600000000002E-7</v>
      </c>
      <c r="I639" s="65">
        <f t="shared" si="9"/>
        <v>5.4655077000000002E-5</v>
      </c>
    </row>
    <row r="640" spans="1:9" x14ac:dyDescent="0.3">
      <c r="A640" s="46">
        <v>639</v>
      </c>
      <c r="B640" s="47">
        <v>8085</v>
      </c>
      <c r="C640" s="48" t="s">
        <v>346</v>
      </c>
      <c r="D640" s="58" t="s">
        <v>1303</v>
      </c>
      <c r="E640" s="50">
        <v>5.3763337999999998E-5</v>
      </c>
      <c r="G640" s="65">
        <v>5.10269E-7</v>
      </c>
      <c r="I640" s="65">
        <f t="shared" si="9"/>
        <v>5.4273607000000001E-5</v>
      </c>
    </row>
    <row r="641" spans="1:9" x14ac:dyDescent="0.3">
      <c r="A641" s="46">
        <v>640</v>
      </c>
      <c r="B641" s="47">
        <v>8482</v>
      </c>
      <c r="C641" s="48" t="s">
        <v>525</v>
      </c>
      <c r="D641" s="58" t="s">
        <v>1548</v>
      </c>
      <c r="E641" s="50">
        <v>5.3731876999999997E-5</v>
      </c>
      <c r="G641" s="65">
        <v>5.0997100000000003E-7</v>
      </c>
      <c r="I641" s="65">
        <f t="shared" si="9"/>
        <v>5.4241847999999998E-5</v>
      </c>
    </row>
    <row r="642" spans="1:9" x14ac:dyDescent="0.3">
      <c r="A642" s="46">
        <v>641</v>
      </c>
      <c r="B642" s="47">
        <v>7639</v>
      </c>
      <c r="C642" s="48" t="s">
        <v>5277</v>
      </c>
      <c r="D642" s="58" t="s">
        <v>82</v>
      </c>
      <c r="E642" s="50">
        <v>5.3640868000000003E-5</v>
      </c>
      <c r="G642" s="65">
        <v>5.0910700000000001E-7</v>
      </c>
      <c r="I642" s="65">
        <f t="shared" si="9"/>
        <v>5.4149975E-5</v>
      </c>
    </row>
    <row r="643" spans="1:9" x14ac:dyDescent="0.3">
      <c r="A643" s="46">
        <v>642</v>
      </c>
      <c r="B643" s="47">
        <v>9117</v>
      </c>
      <c r="C643" s="48" t="s">
        <v>429</v>
      </c>
      <c r="D643" s="58" t="s">
        <v>1907</v>
      </c>
      <c r="E643" s="50">
        <v>5.3121351000000002E-5</v>
      </c>
      <c r="G643" s="65">
        <v>5.0417599999999995E-7</v>
      </c>
      <c r="I643" s="65">
        <f t="shared" ref="I643:I706" si="10">E643+G643</f>
        <v>5.3625527000000004E-5</v>
      </c>
    </row>
    <row r="644" spans="1:9" x14ac:dyDescent="0.3">
      <c r="A644" s="46">
        <v>643</v>
      </c>
      <c r="B644" s="47">
        <v>7801</v>
      </c>
      <c r="C644" s="48" t="s">
        <v>1733</v>
      </c>
      <c r="D644" s="58" t="s">
        <v>166</v>
      </c>
      <c r="E644" s="50">
        <v>5.3112911000000001E-5</v>
      </c>
      <c r="G644" s="65">
        <v>5.0409599999999996E-7</v>
      </c>
      <c r="I644" s="65">
        <f t="shared" si="10"/>
        <v>5.3617007000000004E-5</v>
      </c>
    </row>
    <row r="645" spans="1:9" x14ac:dyDescent="0.3">
      <c r="A645" s="46">
        <v>644</v>
      </c>
      <c r="B645" s="47">
        <v>8473</v>
      </c>
      <c r="C645" s="48" t="s">
        <v>5278</v>
      </c>
      <c r="D645" s="58" t="s">
        <v>1548</v>
      </c>
      <c r="E645" s="50">
        <v>5.3068520999999999E-5</v>
      </c>
      <c r="G645" s="65">
        <v>5.0367499999999999E-7</v>
      </c>
      <c r="I645" s="65">
        <f t="shared" si="10"/>
        <v>5.3572195999999997E-5</v>
      </c>
    </row>
    <row r="646" spans="1:9" x14ac:dyDescent="0.3">
      <c r="A646" s="46">
        <v>645</v>
      </c>
      <c r="B646" s="47">
        <v>7501</v>
      </c>
      <c r="C646" s="48" t="s">
        <v>987</v>
      </c>
      <c r="D646" s="58" t="s">
        <v>5279</v>
      </c>
      <c r="E646" s="50">
        <v>5.2836661000000002E-5</v>
      </c>
      <c r="G646" s="65">
        <v>5.0147400000000001E-7</v>
      </c>
      <c r="I646" s="65">
        <f t="shared" si="10"/>
        <v>5.3338134999999999E-5</v>
      </c>
    </row>
    <row r="647" spans="1:9" x14ac:dyDescent="0.3">
      <c r="A647" s="46">
        <v>646</v>
      </c>
      <c r="B647" s="47">
        <v>9119</v>
      </c>
      <c r="C647" s="48" t="s">
        <v>2379</v>
      </c>
      <c r="D647" s="58" t="s">
        <v>1907</v>
      </c>
      <c r="E647" s="50">
        <v>5.2531114000000001E-5</v>
      </c>
      <c r="G647" s="65">
        <v>4.98574E-7</v>
      </c>
      <c r="I647" s="65">
        <f t="shared" si="10"/>
        <v>5.3029687999999999E-5</v>
      </c>
    </row>
    <row r="648" spans="1:9" x14ac:dyDescent="0.3">
      <c r="A648" s="46">
        <v>647</v>
      </c>
      <c r="B648" s="47">
        <v>9326</v>
      </c>
      <c r="C648" s="48" t="s">
        <v>1968</v>
      </c>
      <c r="D648" s="58" t="s">
        <v>2074</v>
      </c>
      <c r="E648" s="50">
        <v>5.2322594999999999E-5</v>
      </c>
      <c r="G648" s="65">
        <v>4.9659500000000001E-7</v>
      </c>
      <c r="I648" s="65">
        <f t="shared" si="10"/>
        <v>5.2819189999999997E-5</v>
      </c>
    </row>
    <row r="649" spans="1:9" x14ac:dyDescent="0.3">
      <c r="A649" s="46">
        <v>648</v>
      </c>
      <c r="B649" s="47">
        <v>9152</v>
      </c>
      <c r="C649" s="48" t="s">
        <v>1933</v>
      </c>
      <c r="D649" s="58" t="s">
        <v>3936</v>
      </c>
      <c r="E649" s="50">
        <v>5.231592E-5</v>
      </c>
      <c r="G649" s="65">
        <v>4.9653199999999996E-7</v>
      </c>
      <c r="I649" s="65">
        <f t="shared" si="10"/>
        <v>5.2812451999999998E-5</v>
      </c>
    </row>
    <row r="650" spans="1:9" x14ac:dyDescent="0.3">
      <c r="A650" s="46">
        <v>649</v>
      </c>
      <c r="B650" s="47">
        <v>7528</v>
      </c>
      <c r="C650" s="48" t="s">
        <v>50</v>
      </c>
      <c r="D650" s="58" t="s">
        <v>991</v>
      </c>
      <c r="E650" s="50">
        <v>5.2011897999999997E-5</v>
      </c>
      <c r="G650" s="65">
        <v>4.9364600000000003E-7</v>
      </c>
      <c r="I650" s="65">
        <f t="shared" si="10"/>
        <v>5.2505543999999994E-5</v>
      </c>
    </row>
    <row r="651" spans="1:9" x14ac:dyDescent="0.3">
      <c r="A651" s="46">
        <v>650</v>
      </c>
      <c r="B651" s="47">
        <v>7864</v>
      </c>
      <c r="C651" s="48" t="s">
        <v>5280</v>
      </c>
      <c r="D651" s="58" t="s">
        <v>5145</v>
      </c>
      <c r="E651" s="50">
        <v>5.1323943000000003E-5</v>
      </c>
      <c r="G651" s="65">
        <v>4.8711700000000001E-7</v>
      </c>
      <c r="I651" s="65">
        <f t="shared" si="10"/>
        <v>5.181106E-5</v>
      </c>
    </row>
    <row r="652" spans="1:9" x14ac:dyDescent="0.3">
      <c r="A652" s="46">
        <v>651</v>
      </c>
      <c r="B652" s="47">
        <v>7609</v>
      </c>
      <c r="C652" s="48" t="s">
        <v>78</v>
      </c>
      <c r="D652" s="58" t="s">
        <v>74</v>
      </c>
      <c r="E652" s="50">
        <v>5.0477971000000001E-5</v>
      </c>
      <c r="G652" s="65">
        <v>4.7908799999999998E-7</v>
      </c>
      <c r="I652" s="65">
        <f t="shared" si="10"/>
        <v>5.0957059000000002E-5</v>
      </c>
    </row>
    <row r="653" spans="1:9" x14ac:dyDescent="0.3">
      <c r="A653" s="46">
        <v>652</v>
      </c>
      <c r="B653" s="47">
        <v>9245</v>
      </c>
      <c r="C653" s="48" t="s">
        <v>836</v>
      </c>
      <c r="D653" s="58" t="s">
        <v>5147</v>
      </c>
      <c r="E653" s="50">
        <v>5.0407600999999998E-5</v>
      </c>
      <c r="G653" s="65">
        <v>4.7841999999999997E-7</v>
      </c>
      <c r="I653" s="65">
        <f t="shared" si="10"/>
        <v>5.0886020999999998E-5</v>
      </c>
    </row>
    <row r="654" spans="1:9" x14ac:dyDescent="0.3">
      <c r="A654" s="46">
        <v>653</v>
      </c>
      <c r="B654" s="47">
        <v>8488</v>
      </c>
      <c r="C654" s="48" t="s">
        <v>5281</v>
      </c>
      <c r="D654" s="58" t="s">
        <v>533</v>
      </c>
      <c r="E654" s="50">
        <v>5.0070227999999997E-5</v>
      </c>
      <c r="G654" s="65">
        <v>4.7521799999999999E-7</v>
      </c>
      <c r="I654" s="65">
        <f t="shared" si="10"/>
        <v>5.0545445999999998E-5</v>
      </c>
    </row>
    <row r="655" spans="1:9" x14ac:dyDescent="0.3">
      <c r="A655" s="46">
        <v>654</v>
      </c>
      <c r="B655" s="47">
        <v>9427</v>
      </c>
      <c r="C655" s="48" t="s">
        <v>5282</v>
      </c>
      <c r="D655" s="58" t="s">
        <v>943</v>
      </c>
      <c r="E655" s="50">
        <v>5.0048725000000003E-5</v>
      </c>
      <c r="G655" s="65">
        <v>4.7501400000000002E-7</v>
      </c>
      <c r="I655" s="65">
        <f t="shared" si="10"/>
        <v>5.0523739000000006E-5</v>
      </c>
    </row>
    <row r="656" spans="1:9" x14ac:dyDescent="0.3">
      <c r="A656" s="46">
        <v>655</v>
      </c>
      <c r="B656" s="47">
        <v>9229</v>
      </c>
      <c r="C656" s="48" t="s">
        <v>5283</v>
      </c>
      <c r="D656" s="58" t="s">
        <v>797</v>
      </c>
      <c r="E656" s="50">
        <v>4.9479535999999998E-5</v>
      </c>
      <c r="G656" s="65">
        <v>4.6961199999999998E-7</v>
      </c>
      <c r="I656" s="65">
        <f t="shared" si="10"/>
        <v>4.9949147999999997E-5</v>
      </c>
    </row>
    <row r="657" spans="1:9" x14ac:dyDescent="0.3">
      <c r="A657" s="46">
        <v>656</v>
      </c>
      <c r="B657" s="47">
        <v>7978</v>
      </c>
      <c r="C657" s="48" t="s">
        <v>1258</v>
      </c>
      <c r="D657" s="58" t="s">
        <v>1254</v>
      </c>
      <c r="E657" s="50">
        <v>4.9245646000000001E-5</v>
      </c>
      <c r="G657" s="65">
        <v>4.6739200000000001E-7</v>
      </c>
      <c r="I657" s="65">
        <f t="shared" si="10"/>
        <v>4.9713038000000001E-5</v>
      </c>
    </row>
    <row r="658" spans="1:9" x14ac:dyDescent="0.3">
      <c r="A658" s="46">
        <v>657</v>
      </c>
      <c r="B658" s="47">
        <v>7805</v>
      </c>
      <c r="C658" s="48" t="s">
        <v>824</v>
      </c>
      <c r="D658" s="58" t="s">
        <v>166</v>
      </c>
      <c r="E658" s="50">
        <v>4.8853229000000001E-5</v>
      </c>
      <c r="G658" s="65">
        <v>4.6366699999999999E-7</v>
      </c>
      <c r="I658" s="65">
        <f t="shared" si="10"/>
        <v>4.9316895999999998E-5</v>
      </c>
    </row>
    <row r="659" spans="1:9" x14ac:dyDescent="0.3">
      <c r="A659" s="46">
        <v>658</v>
      </c>
      <c r="B659" s="47">
        <v>8650</v>
      </c>
      <c r="C659" s="48" t="s">
        <v>5284</v>
      </c>
      <c r="D659" s="58" t="s">
        <v>1662</v>
      </c>
      <c r="E659" s="50">
        <v>4.8642710999999998E-5</v>
      </c>
      <c r="G659" s="65">
        <v>4.61669E-7</v>
      </c>
      <c r="I659" s="65">
        <f t="shared" si="10"/>
        <v>4.9104379999999996E-5</v>
      </c>
    </row>
    <row r="660" spans="1:9" x14ac:dyDescent="0.3">
      <c r="A660" s="46">
        <v>659</v>
      </c>
      <c r="B660" s="47">
        <v>7791</v>
      </c>
      <c r="C660" s="48" t="s">
        <v>5285</v>
      </c>
      <c r="D660" s="58" t="s">
        <v>166</v>
      </c>
      <c r="E660" s="50">
        <v>4.8586998000000002E-5</v>
      </c>
      <c r="G660" s="65">
        <v>4.6114099999999999E-7</v>
      </c>
      <c r="I660" s="65">
        <f t="shared" si="10"/>
        <v>4.9048139000000002E-5</v>
      </c>
    </row>
    <row r="661" spans="1:9" x14ac:dyDescent="0.3">
      <c r="A661" s="46">
        <v>660</v>
      </c>
      <c r="B661" s="47">
        <v>8099</v>
      </c>
      <c r="C661" s="48" t="s">
        <v>5286</v>
      </c>
      <c r="D661" s="58" t="s">
        <v>1358</v>
      </c>
      <c r="E661" s="50">
        <v>4.8429959000000003E-5</v>
      </c>
      <c r="G661" s="65">
        <v>4.5965000000000002E-7</v>
      </c>
      <c r="I661" s="65">
        <f t="shared" si="10"/>
        <v>4.8889609000000005E-5</v>
      </c>
    </row>
    <row r="662" spans="1:9" x14ac:dyDescent="0.3">
      <c r="A662" s="46">
        <v>661</v>
      </c>
      <c r="B662" s="47">
        <v>8751</v>
      </c>
      <c r="C662" s="48" t="s">
        <v>274</v>
      </c>
      <c r="D662" s="58" t="s">
        <v>1756</v>
      </c>
      <c r="E662" s="50">
        <v>4.8266639999999999E-5</v>
      </c>
      <c r="G662" s="65">
        <v>4.5810000000000001E-7</v>
      </c>
      <c r="I662" s="65">
        <f t="shared" si="10"/>
        <v>4.8724740000000001E-5</v>
      </c>
    </row>
    <row r="663" spans="1:9" x14ac:dyDescent="0.3">
      <c r="A663" s="46">
        <v>662</v>
      </c>
      <c r="B663" s="47">
        <v>9517</v>
      </c>
      <c r="C663" s="48" t="s">
        <v>971</v>
      </c>
      <c r="D663" s="58" t="s">
        <v>2146</v>
      </c>
      <c r="E663" s="50">
        <v>4.8237347000000002E-5</v>
      </c>
      <c r="G663" s="65">
        <v>4.5782200000000001E-7</v>
      </c>
      <c r="I663" s="65">
        <f t="shared" si="10"/>
        <v>4.8695169000000003E-5</v>
      </c>
    </row>
    <row r="664" spans="1:9" x14ac:dyDescent="0.3">
      <c r="A664" s="46">
        <v>663</v>
      </c>
      <c r="B664" s="47">
        <v>9222</v>
      </c>
      <c r="C664" s="48" t="s">
        <v>5287</v>
      </c>
      <c r="D664" s="58" t="s">
        <v>797</v>
      </c>
      <c r="E664" s="50">
        <v>4.8193067999999997E-5</v>
      </c>
      <c r="G664" s="65">
        <v>4.5740200000000001E-7</v>
      </c>
      <c r="I664" s="65">
        <f t="shared" si="10"/>
        <v>4.8650469999999996E-5</v>
      </c>
    </row>
    <row r="665" spans="1:9" x14ac:dyDescent="0.3">
      <c r="A665" s="46">
        <v>664</v>
      </c>
      <c r="B665" s="47">
        <v>8647</v>
      </c>
      <c r="C665" s="48" t="s">
        <v>1678</v>
      </c>
      <c r="D665" s="58" t="s">
        <v>1662</v>
      </c>
      <c r="E665" s="50">
        <v>4.8028536000000001E-5</v>
      </c>
      <c r="G665" s="65">
        <v>4.5583999999999998E-7</v>
      </c>
      <c r="I665" s="65">
        <f t="shared" si="10"/>
        <v>4.8484376000000001E-5</v>
      </c>
    </row>
    <row r="666" spans="1:9" x14ac:dyDescent="0.3">
      <c r="A666" s="46">
        <v>665</v>
      </c>
      <c r="B666" s="47">
        <v>8561</v>
      </c>
      <c r="C666" s="48" t="s">
        <v>5288</v>
      </c>
      <c r="D666" s="58" t="s">
        <v>1599</v>
      </c>
      <c r="E666" s="50">
        <v>4.7782092000000003E-5</v>
      </c>
      <c r="G666" s="65">
        <v>4.5350100000000001E-7</v>
      </c>
      <c r="I666" s="65">
        <f t="shared" si="10"/>
        <v>4.8235593000000004E-5</v>
      </c>
    </row>
    <row r="667" spans="1:9" x14ac:dyDescent="0.3">
      <c r="A667" s="46">
        <v>666</v>
      </c>
      <c r="B667" s="47">
        <v>7735</v>
      </c>
      <c r="C667" s="48" t="s">
        <v>130</v>
      </c>
      <c r="D667" s="58" t="s">
        <v>126</v>
      </c>
      <c r="E667" s="50">
        <v>4.7750818E-5</v>
      </c>
      <c r="G667" s="65">
        <v>4.5320400000000001E-7</v>
      </c>
      <c r="I667" s="65">
        <f t="shared" si="10"/>
        <v>4.8204022000000001E-5</v>
      </c>
    </row>
    <row r="668" spans="1:9" x14ac:dyDescent="0.3">
      <c r="A668" s="46">
        <v>667</v>
      </c>
      <c r="B668" s="47">
        <v>8829</v>
      </c>
      <c r="C668" s="48" t="s">
        <v>5289</v>
      </c>
      <c r="D668" s="58" t="s">
        <v>1827</v>
      </c>
      <c r="E668" s="50">
        <v>4.7705308999999997E-5</v>
      </c>
      <c r="G668" s="65">
        <v>4.52772E-7</v>
      </c>
      <c r="I668" s="65">
        <f t="shared" si="10"/>
        <v>4.8158080999999997E-5</v>
      </c>
    </row>
    <row r="669" spans="1:9" x14ac:dyDescent="0.3">
      <c r="A669" s="46">
        <v>668</v>
      </c>
      <c r="B669" s="47">
        <v>9283</v>
      </c>
      <c r="C669" s="48" t="s">
        <v>2066</v>
      </c>
      <c r="D669" s="58" t="s">
        <v>2046</v>
      </c>
      <c r="E669" s="50">
        <v>4.7569976000000001E-5</v>
      </c>
      <c r="G669" s="65">
        <v>4.5148800000000003E-7</v>
      </c>
      <c r="I669" s="65">
        <f t="shared" si="10"/>
        <v>4.8021464000000002E-5</v>
      </c>
    </row>
    <row r="670" spans="1:9" x14ac:dyDescent="0.3">
      <c r="A670" s="46">
        <v>669</v>
      </c>
      <c r="B670" s="47">
        <v>9155</v>
      </c>
      <c r="C670" s="48" t="s">
        <v>1941</v>
      </c>
      <c r="D670" s="58" t="s">
        <v>3936</v>
      </c>
      <c r="E670" s="50">
        <v>4.7482384000000001E-5</v>
      </c>
      <c r="G670" s="65">
        <v>4.5065700000000001E-7</v>
      </c>
      <c r="I670" s="65">
        <f t="shared" si="10"/>
        <v>4.7933041000000002E-5</v>
      </c>
    </row>
    <row r="671" spans="1:9" x14ac:dyDescent="0.3">
      <c r="A671" s="46">
        <v>670</v>
      </c>
      <c r="B671" s="47">
        <v>9060</v>
      </c>
      <c r="C671" s="48" t="s">
        <v>2372</v>
      </c>
      <c r="D671" s="58" t="s">
        <v>729</v>
      </c>
      <c r="E671" s="50">
        <v>4.7352273999999999E-5</v>
      </c>
      <c r="G671" s="65">
        <v>4.4942200000000001E-7</v>
      </c>
      <c r="I671" s="65">
        <f t="shared" si="10"/>
        <v>4.7801696000000003E-5</v>
      </c>
    </row>
    <row r="672" spans="1:9" x14ac:dyDescent="0.3">
      <c r="A672" s="46">
        <v>671</v>
      </c>
      <c r="B672" s="47">
        <v>8611</v>
      </c>
      <c r="C672" s="48" t="s">
        <v>2323</v>
      </c>
      <c r="D672" s="58" t="s">
        <v>1639</v>
      </c>
      <c r="E672" s="50">
        <v>4.7039320999999999E-5</v>
      </c>
      <c r="G672" s="65">
        <v>4.4645199999999998E-7</v>
      </c>
      <c r="I672" s="65">
        <f t="shared" si="10"/>
        <v>4.7485772999999998E-5</v>
      </c>
    </row>
    <row r="673" spans="1:9" x14ac:dyDescent="0.3">
      <c r="A673" s="46">
        <v>672</v>
      </c>
      <c r="B673" s="47">
        <v>8583</v>
      </c>
      <c r="C673" s="48" t="s">
        <v>5290</v>
      </c>
      <c r="D673" s="58" t="s">
        <v>1603</v>
      </c>
      <c r="E673" s="50">
        <v>4.6455904000000001E-5</v>
      </c>
      <c r="G673" s="65">
        <v>4.40914E-7</v>
      </c>
      <c r="I673" s="65">
        <f t="shared" si="10"/>
        <v>4.6896818000000004E-5</v>
      </c>
    </row>
    <row r="674" spans="1:9" x14ac:dyDescent="0.3">
      <c r="A674" s="46">
        <v>673</v>
      </c>
      <c r="B674" s="47">
        <v>9394</v>
      </c>
      <c r="C674" s="48" t="s">
        <v>2108</v>
      </c>
      <c r="D674" s="58" t="s">
        <v>2096</v>
      </c>
      <c r="E674" s="50">
        <v>4.6309510999999998E-5</v>
      </c>
      <c r="G674" s="65">
        <v>4.3952499999999999E-7</v>
      </c>
      <c r="I674" s="65">
        <f t="shared" si="10"/>
        <v>4.6749036000000001E-5</v>
      </c>
    </row>
    <row r="675" spans="1:9" x14ac:dyDescent="0.3">
      <c r="A675" s="46">
        <v>674</v>
      </c>
      <c r="B675" s="47">
        <v>8458</v>
      </c>
      <c r="C675" s="48" t="s">
        <v>5203</v>
      </c>
      <c r="D675" s="58" t="s">
        <v>485</v>
      </c>
      <c r="E675" s="50">
        <v>4.5641969999999999E-5</v>
      </c>
      <c r="G675" s="65">
        <v>4.33189E-7</v>
      </c>
      <c r="I675" s="65">
        <f t="shared" si="10"/>
        <v>4.6075158999999997E-5</v>
      </c>
    </row>
    <row r="676" spans="1:9" x14ac:dyDescent="0.3">
      <c r="A676" s="46">
        <v>675</v>
      </c>
      <c r="B676" s="47">
        <v>7587</v>
      </c>
      <c r="C676" s="48" t="s">
        <v>66</v>
      </c>
      <c r="D676" s="58" t="s">
        <v>1020</v>
      </c>
      <c r="E676" s="50">
        <v>4.5581387999999997E-5</v>
      </c>
      <c r="G676" s="65">
        <v>4.3261400000000001E-7</v>
      </c>
      <c r="I676" s="65">
        <f t="shared" si="10"/>
        <v>4.6014001999999996E-5</v>
      </c>
    </row>
    <row r="677" spans="1:9" x14ac:dyDescent="0.3">
      <c r="A677" s="46">
        <v>676</v>
      </c>
      <c r="B677" s="47">
        <v>7494</v>
      </c>
      <c r="C677" s="48" t="s">
        <v>824</v>
      </c>
      <c r="D677" s="58" t="s">
        <v>23</v>
      </c>
      <c r="E677" s="50">
        <v>4.5543678999999998E-5</v>
      </c>
      <c r="G677" s="65">
        <v>4.3225599999999998E-7</v>
      </c>
      <c r="I677" s="65">
        <f t="shared" si="10"/>
        <v>4.5975934999999997E-5</v>
      </c>
    </row>
    <row r="678" spans="1:9" x14ac:dyDescent="0.3">
      <c r="A678" s="46">
        <v>677</v>
      </c>
      <c r="B678" s="47">
        <v>9212</v>
      </c>
      <c r="C678" s="48" t="s">
        <v>5291</v>
      </c>
      <c r="D678" s="58" t="s">
        <v>797</v>
      </c>
      <c r="E678" s="50">
        <v>4.5125337000000001E-5</v>
      </c>
      <c r="G678" s="65">
        <v>4.2828599999999997E-7</v>
      </c>
      <c r="I678" s="65">
        <f t="shared" si="10"/>
        <v>4.5553623E-5</v>
      </c>
    </row>
    <row r="679" spans="1:9" x14ac:dyDescent="0.3">
      <c r="A679" s="46">
        <v>678</v>
      </c>
      <c r="B679" s="47">
        <v>8199</v>
      </c>
      <c r="C679" s="48" t="s">
        <v>1435</v>
      </c>
      <c r="D679" s="58" t="s">
        <v>1422</v>
      </c>
      <c r="E679" s="50">
        <v>4.5008025000000002E-5</v>
      </c>
      <c r="G679" s="65">
        <v>4.2717199999999998E-7</v>
      </c>
      <c r="I679" s="65">
        <f t="shared" si="10"/>
        <v>4.5435197E-5</v>
      </c>
    </row>
    <row r="680" spans="1:9" x14ac:dyDescent="0.3">
      <c r="A680" s="46">
        <v>679</v>
      </c>
      <c r="B680" s="47">
        <v>8459</v>
      </c>
      <c r="C680" s="48" t="s">
        <v>1544</v>
      </c>
      <c r="D680" s="58" t="s">
        <v>5292</v>
      </c>
      <c r="E680" s="50">
        <v>4.4986588000000001E-5</v>
      </c>
      <c r="G680" s="65">
        <v>4.2696899999999999E-7</v>
      </c>
      <c r="I680" s="65">
        <f t="shared" si="10"/>
        <v>4.5413557000000004E-5</v>
      </c>
    </row>
    <row r="681" spans="1:9" x14ac:dyDescent="0.3">
      <c r="A681" s="46">
        <v>680</v>
      </c>
      <c r="B681" s="47">
        <v>8228</v>
      </c>
      <c r="C681" s="48" t="s">
        <v>5293</v>
      </c>
      <c r="D681" s="58" t="s">
        <v>1422</v>
      </c>
      <c r="E681" s="50">
        <v>4.4757515999999997E-5</v>
      </c>
      <c r="G681" s="65">
        <v>4.2479500000000001E-7</v>
      </c>
      <c r="I681" s="65">
        <f t="shared" si="10"/>
        <v>4.5182310999999999E-5</v>
      </c>
    </row>
    <row r="682" spans="1:9" x14ac:dyDescent="0.3">
      <c r="A682" s="46">
        <v>681</v>
      </c>
      <c r="B682" s="47">
        <v>8587</v>
      </c>
      <c r="C682" s="48" t="s">
        <v>1475</v>
      </c>
      <c r="D682" s="58" t="s">
        <v>1603</v>
      </c>
      <c r="E682" s="50">
        <v>4.4508068000000001E-5</v>
      </c>
      <c r="G682" s="65">
        <v>4.2242699999999997E-7</v>
      </c>
      <c r="I682" s="65">
        <f t="shared" si="10"/>
        <v>4.4930494999999999E-5</v>
      </c>
    </row>
    <row r="683" spans="1:9" x14ac:dyDescent="0.3">
      <c r="A683" s="46">
        <v>682</v>
      </c>
      <c r="B683" s="47">
        <v>8463</v>
      </c>
      <c r="C683" s="48" t="s">
        <v>501</v>
      </c>
      <c r="D683" s="58" t="s">
        <v>1548</v>
      </c>
      <c r="E683" s="50">
        <v>4.4444886E-5</v>
      </c>
      <c r="G683" s="65">
        <v>4.2182800000000001E-7</v>
      </c>
      <c r="I683" s="65">
        <f t="shared" si="10"/>
        <v>4.4866714E-5</v>
      </c>
    </row>
    <row r="684" spans="1:9" x14ac:dyDescent="0.3">
      <c r="A684" s="46">
        <v>683</v>
      </c>
      <c r="B684" s="47">
        <v>9350</v>
      </c>
      <c r="C684" s="48" t="s">
        <v>5294</v>
      </c>
      <c r="D684" s="58" t="s">
        <v>911</v>
      </c>
      <c r="E684" s="50">
        <v>4.4044549999999998E-5</v>
      </c>
      <c r="G684" s="65">
        <v>4.1802799999999999E-7</v>
      </c>
      <c r="I684" s="65">
        <f t="shared" si="10"/>
        <v>4.4462577999999997E-5</v>
      </c>
    </row>
    <row r="685" spans="1:9" x14ac:dyDescent="0.3">
      <c r="A685" s="46">
        <v>684</v>
      </c>
      <c r="B685" s="47">
        <v>7652</v>
      </c>
      <c r="C685" s="48" t="s">
        <v>5295</v>
      </c>
      <c r="D685" s="58" t="s">
        <v>5296</v>
      </c>
      <c r="E685" s="50">
        <v>4.4028920999999999E-5</v>
      </c>
      <c r="G685" s="65">
        <v>4.1787999999999998E-7</v>
      </c>
      <c r="I685" s="65">
        <f t="shared" si="10"/>
        <v>4.4446800999999999E-5</v>
      </c>
    </row>
    <row r="686" spans="1:9" x14ac:dyDescent="0.3">
      <c r="A686" s="46">
        <v>685</v>
      </c>
      <c r="B686" s="47">
        <v>7651</v>
      </c>
      <c r="C686" s="48" t="s">
        <v>5297</v>
      </c>
      <c r="D686" s="58" t="s">
        <v>82</v>
      </c>
      <c r="E686" s="50">
        <v>4.3408795000000003E-5</v>
      </c>
      <c r="G686" s="65">
        <v>4.1199399999999998E-7</v>
      </c>
      <c r="I686" s="65">
        <f t="shared" si="10"/>
        <v>4.3820789000000002E-5</v>
      </c>
    </row>
    <row r="687" spans="1:9" x14ac:dyDescent="0.3">
      <c r="A687" s="46">
        <v>686</v>
      </c>
      <c r="B687" s="47">
        <v>8542</v>
      </c>
      <c r="C687" s="48" t="s">
        <v>5298</v>
      </c>
      <c r="D687" s="58" t="s">
        <v>1575</v>
      </c>
      <c r="E687" s="50">
        <v>4.3369348000000003E-5</v>
      </c>
      <c r="G687" s="65">
        <v>4.1161999999999998E-7</v>
      </c>
      <c r="I687" s="65">
        <f t="shared" si="10"/>
        <v>4.3780968000000006E-5</v>
      </c>
    </row>
    <row r="688" spans="1:9" x14ac:dyDescent="0.3">
      <c r="A688" s="46">
        <v>687</v>
      </c>
      <c r="B688" s="47">
        <v>8942</v>
      </c>
      <c r="C688" s="48" t="s">
        <v>5299</v>
      </c>
      <c r="D688" s="58" t="s">
        <v>701</v>
      </c>
      <c r="E688" s="50">
        <v>4.3353933999999998E-5</v>
      </c>
      <c r="G688" s="65">
        <v>4.1147299999999999E-7</v>
      </c>
      <c r="I688" s="65">
        <f t="shared" si="10"/>
        <v>4.3765406999999999E-5</v>
      </c>
    </row>
    <row r="689" spans="1:9" x14ac:dyDescent="0.3">
      <c r="A689" s="46">
        <v>688</v>
      </c>
      <c r="B689" s="47">
        <v>8899</v>
      </c>
      <c r="C689" s="48" t="s">
        <v>5300</v>
      </c>
      <c r="D689" s="58" t="s">
        <v>1839</v>
      </c>
      <c r="E689" s="50">
        <v>4.3210926000000001E-5</v>
      </c>
      <c r="G689" s="65">
        <v>4.1011600000000002E-7</v>
      </c>
      <c r="I689" s="65">
        <f t="shared" si="10"/>
        <v>4.3621042000000003E-5</v>
      </c>
    </row>
    <row r="690" spans="1:9" x14ac:dyDescent="0.3">
      <c r="A690" s="46">
        <v>689</v>
      </c>
      <c r="B690" s="47">
        <v>8523</v>
      </c>
      <c r="C690" s="48" t="s">
        <v>90</v>
      </c>
      <c r="D690" s="58" t="s">
        <v>1575</v>
      </c>
      <c r="E690" s="50">
        <v>4.3184009000000003E-5</v>
      </c>
      <c r="G690" s="65">
        <v>4.0986100000000002E-7</v>
      </c>
      <c r="I690" s="65">
        <f t="shared" si="10"/>
        <v>4.3593870000000001E-5</v>
      </c>
    </row>
    <row r="691" spans="1:9" x14ac:dyDescent="0.3">
      <c r="A691" s="46">
        <v>690</v>
      </c>
      <c r="B691" s="47">
        <v>7876</v>
      </c>
      <c r="C691" s="48" t="s">
        <v>3391</v>
      </c>
      <c r="D691" s="58" t="s">
        <v>5145</v>
      </c>
      <c r="E691" s="50">
        <v>4.3105790000000003E-5</v>
      </c>
      <c r="G691" s="65">
        <v>4.09118E-7</v>
      </c>
      <c r="I691" s="65">
        <f t="shared" si="10"/>
        <v>4.3514908000000001E-5</v>
      </c>
    </row>
    <row r="692" spans="1:9" x14ac:dyDescent="0.3">
      <c r="A692" s="46">
        <v>691</v>
      </c>
      <c r="B692" s="47">
        <v>7884</v>
      </c>
      <c r="C692" s="48" t="s">
        <v>1178</v>
      </c>
      <c r="D692" s="58" t="s">
        <v>5145</v>
      </c>
      <c r="E692" s="50">
        <v>4.2789708000000003E-5</v>
      </c>
      <c r="G692" s="65">
        <v>4.0611799999999998E-7</v>
      </c>
      <c r="I692" s="65">
        <f t="shared" si="10"/>
        <v>4.3195826000000002E-5</v>
      </c>
    </row>
    <row r="693" spans="1:9" x14ac:dyDescent="0.3">
      <c r="A693" s="46">
        <v>692</v>
      </c>
      <c r="B693" s="47">
        <v>9457</v>
      </c>
      <c r="C693" s="48" t="s">
        <v>959</v>
      </c>
      <c r="D693" s="58" t="s">
        <v>955</v>
      </c>
      <c r="E693" s="50">
        <v>4.2354307999999997E-5</v>
      </c>
      <c r="G693" s="65">
        <v>4.0198600000000001E-7</v>
      </c>
      <c r="I693" s="65">
        <f t="shared" si="10"/>
        <v>4.2756293999999999E-5</v>
      </c>
    </row>
    <row r="694" spans="1:9" x14ac:dyDescent="0.3">
      <c r="A694" s="46">
        <v>693</v>
      </c>
      <c r="B694" s="47">
        <v>8595</v>
      </c>
      <c r="C694" s="48" t="s">
        <v>2316</v>
      </c>
      <c r="D694" s="58" t="s">
        <v>1603</v>
      </c>
      <c r="E694" s="50">
        <v>4.2170664000000001E-5</v>
      </c>
      <c r="G694" s="65">
        <v>4.0024300000000002E-7</v>
      </c>
      <c r="I694" s="65">
        <f t="shared" si="10"/>
        <v>4.2570907000000002E-5</v>
      </c>
    </row>
    <row r="695" spans="1:9" x14ac:dyDescent="0.3">
      <c r="A695" s="46">
        <v>694</v>
      </c>
      <c r="B695" s="47">
        <v>9295</v>
      </c>
      <c r="C695" s="48" t="s">
        <v>2070</v>
      </c>
      <c r="D695" s="58" t="s">
        <v>2046</v>
      </c>
      <c r="E695" s="50">
        <v>4.2113921999999997E-5</v>
      </c>
      <c r="G695" s="65">
        <v>3.9970400000000002E-7</v>
      </c>
      <c r="I695" s="65">
        <f t="shared" si="10"/>
        <v>4.2513625999999997E-5</v>
      </c>
    </row>
    <row r="696" spans="1:9" x14ac:dyDescent="0.3">
      <c r="A696" s="46">
        <v>695</v>
      </c>
      <c r="B696" s="47">
        <v>8283</v>
      </c>
      <c r="C696" s="48" t="s">
        <v>450</v>
      </c>
      <c r="D696" s="58" t="s">
        <v>446</v>
      </c>
      <c r="E696" s="50">
        <v>4.2081859000000002E-5</v>
      </c>
      <c r="G696" s="65">
        <v>3.9939999999999999E-7</v>
      </c>
      <c r="I696" s="65">
        <f t="shared" si="10"/>
        <v>4.2481259000000004E-5</v>
      </c>
    </row>
    <row r="697" spans="1:9" x14ac:dyDescent="0.3">
      <c r="A697" s="46">
        <v>696</v>
      </c>
      <c r="B697" s="47">
        <v>8794</v>
      </c>
      <c r="C697" s="48" t="s">
        <v>5301</v>
      </c>
      <c r="D697" s="58" t="s">
        <v>1777</v>
      </c>
      <c r="E697" s="50">
        <v>4.1962936999999999E-5</v>
      </c>
      <c r="G697" s="65">
        <v>3.9827100000000001E-7</v>
      </c>
      <c r="I697" s="65">
        <f t="shared" si="10"/>
        <v>4.2361207999999999E-5</v>
      </c>
    </row>
    <row r="698" spans="1:9" x14ac:dyDescent="0.3">
      <c r="A698" s="46">
        <v>697</v>
      </c>
      <c r="B698" s="47">
        <v>7667</v>
      </c>
      <c r="C698" s="48" t="s">
        <v>5302</v>
      </c>
      <c r="D698" s="58" t="s">
        <v>1032</v>
      </c>
      <c r="E698" s="50">
        <v>4.1524079E-5</v>
      </c>
      <c r="G698" s="65">
        <v>3.9410600000000002E-7</v>
      </c>
      <c r="I698" s="65">
        <f t="shared" si="10"/>
        <v>4.1918185E-5</v>
      </c>
    </row>
    <row r="699" spans="1:9" x14ac:dyDescent="0.3">
      <c r="A699" s="46">
        <v>698</v>
      </c>
      <c r="B699" s="47">
        <v>8441</v>
      </c>
      <c r="C699" s="48" t="s">
        <v>489</v>
      </c>
      <c r="D699" s="58" t="s">
        <v>485</v>
      </c>
      <c r="E699" s="50">
        <v>4.1342364000000001E-5</v>
      </c>
      <c r="G699" s="65">
        <v>3.9238200000000003E-7</v>
      </c>
      <c r="I699" s="65">
        <f t="shared" si="10"/>
        <v>4.1734745999999998E-5</v>
      </c>
    </row>
    <row r="700" spans="1:9" x14ac:dyDescent="0.3">
      <c r="A700" s="46">
        <v>699</v>
      </c>
      <c r="B700" s="47">
        <v>9007</v>
      </c>
      <c r="C700" s="48" t="s">
        <v>1867</v>
      </c>
      <c r="D700" s="58" t="s">
        <v>1859</v>
      </c>
      <c r="E700" s="50">
        <v>4.0959299000000003E-5</v>
      </c>
      <c r="G700" s="65">
        <v>3.8874599999999998E-7</v>
      </c>
      <c r="I700" s="65">
        <f t="shared" si="10"/>
        <v>4.1348045000000001E-5</v>
      </c>
    </row>
    <row r="701" spans="1:9" x14ac:dyDescent="0.3">
      <c r="A701" s="46">
        <v>700</v>
      </c>
      <c r="B701" s="47">
        <v>8007</v>
      </c>
      <c r="C701" s="48" t="s">
        <v>314</v>
      </c>
      <c r="D701" s="58" t="s">
        <v>5303</v>
      </c>
      <c r="E701" s="50">
        <v>4.0820332E-5</v>
      </c>
      <c r="G701" s="65">
        <v>3.8742699999999999E-7</v>
      </c>
      <c r="I701" s="65">
        <f t="shared" si="10"/>
        <v>4.1207759000000003E-5</v>
      </c>
    </row>
    <row r="702" spans="1:9" x14ac:dyDescent="0.3">
      <c r="A702" s="46">
        <v>701</v>
      </c>
      <c r="B702" s="47">
        <v>7701</v>
      </c>
      <c r="C702" s="48" t="s">
        <v>5304</v>
      </c>
      <c r="D702" s="58" t="s">
        <v>110</v>
      </c>
      <c r="E702" s="50">
        <v>4.0569219999999999E-5</v>
      </c>
      <c r="G702" s="65">
        <v>3.8504400000000002E-7</v>
      </c>
      <c r="I702" s="65">
        <f t="shared" si="10"/>
        <v>4.0954263999999997E-5</v>
      </c>
    </row>
    <row r="703" spans="1:9" x14ac:dyDescent="0.3">
      <c r="A703" s="46">
        <v>702</v>
      </c>
      <c r="B703" s="47">
        <v>8037</v>
      </c>
      <c r="C703" s="48" t="s">
        <v>1295</v>
      </c>
      <c r="D703" s="58" t="s">
        <v>5305</v>
      </c>
      <c r="E703" s="50">
        <v>4.0562680000000002E-5</v>
      </c>
      <c r="G703" s="65">
        <v>3.84982E-7</v>
      </c>
      <c r="I703" s="65">
        <f t="shared" si="10"/>
        <v>4.0947662000000004E-5</v>
      </c>
    </row>
    <row r="704" spans="1:9" x14ac:dyDescent="0.3">
      <c r="A704" s="46">
        <v>703</v>
      </c>
      <c r="B704" s="47">
        <v>7521</v>
      </c>
      <c r="C704" s="48" t="s">
        <v>5306</v>
      </c>
      <c r="D704" s="58" t="s">
        <v>991</v>
      </c>
      <c r="E704" s="50">
        <v>4.050588E-5</v>
      </c>
      <c r="G704" s="65">
        <v>3.8444200000000002E-7</v>
      </c>
      <c r="I704" s="65">
        <f t="shared" si="10"/>
        <v>4.0890321999999997E-5</v>
      </c>
    </row>
    <row r="705" spans="1:9" x14ac:dyDescent="0.3">
      <c r="A705" s="46">
        <v>704</v>
      </c>
      <c r="B705" s="47">
        <v>8900</v>
      </c>
      <c r="C705" s="48" t="s">
        <v>5307</v>
      </c>
      <c r="D705" s="58" t="s">
        <v>1839</v>
      </c>
      <c r="E705" s="50">
        <v>4.0050827E-5</v>
      </c>
      <c r="G705" s="65">
        <v>3.80124E-7</v>
      </c>
      <c r="I705" s="65">
        <f t="shared" si="10"/>
        <v>4.0430950999999999E-5</v>
      </c>
    </row>
    <row r="706" spans="1:9" x14ac:dyDescent="0.3">
      <c r="A706" s="46">
        <v>705</v>
      </c>
      <c r="B706" s="47">
        <v>7648</v>
      </c>
      <c r="C706" s="48" t="s">
        <v>5308</v>
      </c>
      <c r="D706" s="58" t="s">
        <v>82</v>
      </c>
      <c r="E706" s="50">
        <v>3.9998103999999997E-5</v>
      </c>
      <c r="G706" s="65">
        <v>3.7962299999999998E-7</v>
      </c>
      <c r="I706" s="65">
        <f t="shared" si="10"/>
        <v>4.0377726999999999E-5</v>
      </c>
    </row>
    <row r="707" spans="1:9" x14ac:dyDescent="0.3">
      <c r="A707" s="46">
        <v>706</v>
      </c>
      <c r="B707" s="47">
        <v>8636</v>
      </c>
      <c r="C707" s="48" t="s">
        <v>5309</v>
      </c>
      <c r="D707" s="58" t="s">
        <v>1662</v>
      </c>
      <c r="E707" s="50">
        <v>3.9921417E-5</v>
      </c>
      <c r="G707" s="65">
        <v>3.7889500000000001E-7</v>
      </c>
      <c r="I707" s="65">
        <f t="shared" ref="I707:I770" si="11">E707+G707</f>
        <v>4.0300311999999997E-5</v>
      </c>
    </row>
    <row r="708" spans="1:9" x14ac:dyDescent="0.3">
      <c r="A708" s="46">
        <v>707</v>
      </c>
      <c r="B708" s="47">
        <v>8652</v>
      </c>
      <c r="C708" s="48" t="s">
        <v>429</v>
      </c>
      <c r="D708" s="58" t="s">
        <v>1662</v>
      </c>
      <c r="E708" s="50">
        <v>3.9675746999999999E-5</v>
      </c>
      <c r="G708" s="65">
        <v>3.7656399999999998E-7</v>
      </c>
      <c r="I708" s="65">
        <f t="shared" si="11"/>
        <v>4.0052310999999999E-5</v>
      </c>
    </row>
    <row r="709" spans="1:9" x14ac:dyDescent="0.3">
      <c r="A709" s="46">
        <v>708</v>
      </c>
      <c r="B709" s="47">
        <v>7524</v>
      </c>
      <c r="C709" s="48" t="s">
        <v>1003</v>
      </c>
      <c r="D709" s="58" t="s">
        <v>991</v>
      </c>
      <c r="E709" s="50">
        <v>3.9566612999999997E-5</v>
      </c>
      <c r="G709" s="65">
        <v>3.7552800000000003E-7</v>
      </c>
      <c r="I709" s="65">
        <f t="shared" si="11"/>
        <v>3.9942140999999997E-5</v>
      </c>
    </row>
    <row r="710" spans="1:9" x14ac:dyDescent="0.3">
      <c r="A710" s="46">
        <v>709</v>
      </c>
      <c r="B710" s="47">
        <v>8137</v>
      </c>
      <c r="C710" s="48" t="s">
        <v>1398</v>
      </c>
      <c r="D710" s="58" t="s">
        <v>1382</v>
      </c>
      <c r="E710" s="50">
        <v>3.9432026000000002E-5</v>
      </c>
      <c r="G710" s="65">
        <v>3.7425099999999998E-7</v>
      </c>
      <c r="I710" s="65">
        <f t="shared" si="11"/>
        <v>3.9806277000000002E-5</v>
      </c>
    </row>
    <row r="711" spans="1:9" x14ac:dyDescent="0.3">
      <c r="A711" s="46">
        <v>710</v>
      </c>
      <c r="B711" s="47">
        <v>8129</v>
      </c>
      <c r="C711" s="48" t="s">
        <v>2254</v>
      </c>
      <c r="D711" s="58" t="s">
        <v>1382</v>
      </c>
      <c r="E711" s="50">
        <v>3.9336316999999998E-5</v>
      </c>
      <c r="G711" s="65">
        <v>3.7334199999999998E-7</v>
      </c>
      <c r="I711" s="65">
        <f t="shared" si="11"/>
        <v>3.9709658999999998E-5</v>
      </c>
    </row>
    <row r="712" spans="1:9" x14ac:dyDescent="0.3">
      <c r="A712" s="46">
        <v>711</v>
      </c>
      <c r="B712" s="47">
        <v>9233</v>
      </c>
      <c r="C712" s="48" t="s">
        <v>5310</v>
      </c>
      <c r="D712" s="58" t="s">
        <v>5311</v>
      </c>
      <c r="E712" s="50">
        <v>3.9121469999999999E-5</v>
      </c>
      <c r="G712" s="65">
        <v>3.7130300000000003E-7</v>
      </c>
      <c r="I712" s="65">
        <f t="shared" si="11"/>
        <v>3.9492773000000002E-5</v>
      </c>
    </row>
    <row r="713" spans="1:9" x14ac:dyDescent="0.3">
      <c r="A713" s="46">
        <v>712</v>
      </c>
      <c r="B713" s="47">
        <v>8596</v>
      </c>
      <c r="C713" s="48" t="s">
        <v>5312</v>
      </c>
      <c r="D713" s="58" t="s">
        <v>1603</v>
      </c>
      <c r="E713" s="50">
        <v>3.9054124999999998E-5</v>
      </c>
      <c r="G713" s="65">
        <v>3.7066400000000002E-7</v>
      </c>
      <c r="I713" s="65">
        <f t="shared" si="11"/>
        <v>3.9424788999999999E-5</v>
      </c>
    </row>
    <row r="714" spans="1:9" x14ac:dyDescent="0.3">
      <c r="A714" s="46">
        <v>713</v>
      </c>
      <c r="B714" s="47">
        <v>8443</v>
      </c>
      <c r="C714" s="48" t="s">
        <v>5313</v>
      </c>
      <c r="D714" s="58" t="s">
        <v>485</v>
      </c>
      <c r="E714" s="50">
        <v>3.9027192000000003E-5</v>
      </c>
      <c r="G714" s="65">
        <v>3.7040799999999999E-7</v>
      </c>
      <c r="I714" s="65">
        <f t="shared" si="11"/>
        <v>3.9397600000000004E-5</v>
      </c>
    </row>
    <row r="715" spans="1:9" x14ac:dyDescent="0.3">
      <c r="A715" s="46">
        <v>714</v>
      </c>
      <c r="B715" s="47">
        <v>9158</v>
      </c>
      <c r="C715" s="48" t="s">
        <v>1948</v>
      </c>
      <c r="D715" s="58" t="s">
        <v>3936</v>
      </c>
      <c r="E715" s="50">
        <v>3.8952614000000002E-5</v>
      </c>
      <c r="G715" s="65">
        <v>3.6969999999999998E-7</v>
      </c>
      <c r="I715" s="65">
        <f t="shared" si="11"/>
        <v>3.9322314E-5</v>
      </c>
    </row>
    <row r="716" spans="1:9" x14ac:dyDescent="0.3">
      <c r="A716" s="46">
        <v>715</v>
      </c>
      <c r="B716" s="47">
        <v>8909</v>
      </c>
      <c r="C716" s="48" t="s">
        <v>5314</v>
      </c>
      <c r="D716" s="58" t="s">
        <v>1839</v>
      </c>
      <c r="E716" s="50">
        <v>3.8539474999999997E-5</v>
      </c>
      <c r="G716" s="65">
        <v>3.6577900000000001E-7</v>
      </c>
      <c r="I716" s="65">
        <f t="shared" si="11"/>
        <v>3.8905253999999996E-5</v>
      </c>
    </row>
    <row r="717" spans="1:9" x14ac:dyDescent="0.3">
      <c r="A717" s="46">
        <v>716</v>
      </c>
      <c r="B717" s="47">
        <v>8757</v>
      </c>
      <c r="C717" s="48" t="s">
        <v>1087</v>
      </c>
      <c r="D717" s="58" t="s">
        <v>1756</v>
      </c>
      <c r="E717" s="50">
        <v>3.8499742999999998E-5</v>
      </c>
      <c r="G717" s="65">
        <v>3.6540199999999998E-7</v>
      </c>
      <c r="I717" s="65">
        <f t="shared" si="11"/>
        <v>3.8865144999999998E-5</v>
      </c>
    </row>
    <row r="718" spans="1:9" x14ac:dyDescent="0.3">
      <c r="A718" s="46">
        <v>717</v>
      </c>
      <c r="B718" s="47">
        <v>7718</v>
      </c>
      <c r="C718" s="48" t="s">
        <v>5315</v>
      </c>
      <c r="D718" s="58" t="s">
        <v>118</v>
      </c>
      <c r="E718" s="50">
        <v>3.8378123000000001E-5</v>
      </c>
      <c r="G718" s="65">
        <v>3.6424799999999999E-7</v>
      </c>
      <c r="I718" s="65">
        <f t="shared" si="11"/>
        <v>3.8742370999999998E-5</v>
      </c>
    </row>
    <row r="719" spans="1:9" x14ac:dyDescent="0.3">
      <c r="A719" s="46">
        <v>718</v>
      </c>
      <c r="B719" s="47">
        <v>8812</v>
      </c>
      <c r="C719" s="48" t="s">
        <v>677</v>
      </c>
      <c r="D719" s="58" t="s">
        <v>1823</v>
      </c>
      <c r="E719" s="50">
        <v>3.8344465999999999E-5</v>
      </c>
      <c r="G719" s="65">
        <v>3.63928E-7</v>
      </c>
      <c r="I719" s="65">
        <f t="shared" si="11"/>
        <v>3.8708394000000001E-5</v>
      </c>
    </row>
    <row r="720" spans="1:9" x14ac:dyDescent="0.3">
      <c r="A720" s="46">
        <v>719</v>
      </c>
      <c r="B720" s="47">
        <v>9404</v>
      </c>
      <c r="C720" s="48" t="s">
        <v>5316</v>
      </c>
      <c r="D720" s="58" t="s">
        <v>2096</v>
      </c>
      <c r="E720" s="50">
        <v>3.8164621999999997E-5</v>
      </c>
      <c r="G720" s="65">
        <v>3.6222200000000003E-7</v>
      </c>
      <c r="I720" s="65">
        <f t="shared" si="11"/>
        <v>3.8526843999999999E-5</v>
      </c>
    </row>
    <row r="721" spans="1:9" x14ac:dyDescent="0.3">
      <c r="A721" s="46">
        <v>720</v>
      </c>
      <c r="B721" s="47">
        <v>7700</v>
      </c>
      <c r="C721" s="48" t="s">
        <v>5317</v>
      </c>
      <c r="D721" s="58" t="s">
        <v>110</v>
      </c>
      <c r="E721" s="50">
        <v>3.8066155000000002E-5</v>
      </c>
      <c r="G721" s="65">
        <v>3.61287E-7</v>
      </c>
      <c r="I721" s="65">
        <f t="shared" si="11"/>
        <v>3.8427441999999999E-5</v>
      </c>
    </row>
    <row r="722" spans="1:9" x14ac:dyDescent="0.3">
      <c r="A722" s="46">
        <v>721</v>
      </c>
      <c r="B722" s="47">
        <v>9281</v>
      </c>
      <c r="C722" s="48" t="s">
        <v>2058</v>
      </c>
      <c r="D722" s="58" t="s">
        <v>2046</v>
      </c>
      <c r="E722" s="50">
        <v>3.7680876999999997E-5</v>
      </c>
      <c r="G722" s="65">
        <v>3.5763000000000001E-7</v>
      </c>
      <c r="I722" s="65">
        <f t="shared" si="11"/>
        <v>3.8038506999999998E-5</v>
      </c>
    </row>
    <row r="723" spans="1:9" x14ac:dyDescent="0.3">
      <c r="A723" s="46">
        <v>722</v>
      </c>
      <c r="B723" s="47">
        <v>8631</v>
      </c>
      <c r="C723" s="48" t="s">
        <v>577</v>
      </c>
      <c r="D723" s="58" t="s">
        <v>1662</v>
      </c>
      <c r="E723" s="50">
        <v>3.7587550000000002E-5</v>
      </c>
      <c r="G723" s="65">
        <v>3.5674499999999998E-7</v>
      </c>
      <c r="I723" s="65">
        <f t="shared" si="11"/>
        <v>3.7944295000000002E-5</v>
      </c>
    </row>
    <row r="724" spans="1:9" x14ac:dyDescent="0.3">
      <c r="A724" s="46">
        <v>723</v>
      </c>
      <c r="B724" s="47">
        <v>7984</v>
      </c>
      <c r="C724" s="48" t="s">
        <v>1937</v>
      </c>
      <c r="D724" s="58" t="s">
        <v>1254</v>
      </c>
      <c r="E724" s="50">
        <v>3.6954857000000003E-5</v>
      </c>
      <c r="G724" s="65">
        <v>3.5073999999999998E-7</v>
      </c>
      <c r="I724" s="65">
        <f t="shared" si="11"/>
        <v>3.7305597000000003E-5</v>
      </c>
    </row>
    <row r="725" spans="1:9" x14ac:dyDescent="0.3">
      <c r="A725" s="46">
        <v>724</v>
      </c>
      <c r="B725" s="47">
        <v>8157</v>
      </c>
      <c r="C725" s="48" t="s">
        <v>5318</v>
      </c>
      <c r="D725" s="58" t="s">
        <v>366</v>
      </c>
      <c r="E725" s="50">
        <v>3.6837809E-5</v>
      </c>
      <c r="G725" s="65">
        <v>3.4962900000000001E-7</v>
      </c>
      <c r="I725" s="65">
        <f t="shared" si="11"/>
        <v>3.7187438E-5</v>
      </c>
    </row>
    <row r="726" spans="1:9" x14ac:dyDescent="0.3">
      <c r="A726" s="46">
        <v>725</v>
      </c>
      <c r="B726" s="47">
        <v>8145</v>
      </c>
      <c r="C726" s="48" t="s">
        <v>5319</v>
      </c>
      <c r="D726" s="58" t="s">
        <v>366</v>
      </c>
      <c r="E726" s="50">
        <v>3.6321873000000001E-5</v>
      </c>
      <c r="G726" s="65">
        <v>3.4473199999999999E-7</v>
      </c>
      <c r="I726" s="65">
        <f t="shared" si="11"/>
        <v>3.6666604999999999E-5</v>
      </c>
    </row>
    <row r="727" spans="1:9" x14ac:dyDescent="0.3">
      <c r="A727" s="46">
        <v>726</v>
      </c>
      <c r="B727" s="47">
        <v>8123</v>
      </c>
      <c r="C727" s="48" t="s">
        <v>5320</v>
      </c>
      <c r="D727" s="58" t="s">
        <v>1382</v>
      </c>
      <c r="E727" s="50">
        <v>3.6177926999999999E-5</v>
      </c>
      <c r="G727" s="65">
        <v>3.4336599999999998E-7</v>
      </c>
      <c r="I727" s="65">
        <f t="shared" si="11"/>
        <v>3.6521293E-5</v>
      </c>
    </row>
    <row r="728" spans="1:9" x14ac:dyDescent="0.3">
      <c r="A728" s="46">
        <v>727</v>
      </c>
      <c r="B728" s="47">
        <v>9148</v>
      </c>
      <c r="C728" s="48" t="s">
        <v>1339</v>
      </c>
      <c r="D728" s="58" t="s">
        <v>3936</v>
      </c>
      <c r="E728" s="50">
        <v>3.6109358000000002E-5</v>
      </c>
      <c r="G728" s="65">
        <v>3.4271500000000001E-7</v>
      </c>
      <c r="I728" s="65">
        <f t="shared" si="11"/>
        <v>3.6452073000000002E-5</v>
      </c>
    </row>
    <row r="729" spans="1:9" x14ac:dyDescent="0.3">
      <c r="A729" s="46">
        <v>728</v>
      </c>
      <c r="B729" s="47">
        <v>9392</v>
      </c>
      <c r="C729" s="48" t="s">
        <v>338</v>
      </c>
      <c r="D729" s="58" t="s">
        <v>2096</v>
      </c>
      <c r="E729" s="50">
        <v>3.5372089000000003E-5</v>
      </c>
      <c r="G729" s="65">
        <v>3.3571799999999999E-7</v>
      </c>
      <c r="I729" s="65">
        <f t="shared" si="11"/>
        <v>3.5707807000000003E-5</v>
      </c>
    </row>
    <row r="730" spans="1:9" x14ac:dyDescent="0.3">
      <c r="A730" s="46">
        <v>729</v>
      </c>
      <c r="B730" s="47">
        <v>8550</v>
      </c>
      <c r="C730" s="48" t="s">
        <v>5321</v>
      </c>
      <c r="D730" s="58" t="s">
        <v>1599</v>
      </c>
      <c r="E730" s="50">
        <v>3.50136E-5</v>
      </c>
      <c r="G730" s="65">
        <v>3.3231500000000002E-7</v>
      </c>
      <c r="I730" s="65">
        <f t="shared" si="11"/>
        <v>3.5345914999999998E-5</v>
      </c>
    </row>
    <row r="731" spans="1:9" x14ac:dyDescent="0.3">
      <c r="A731" s="46">
        <v>730</v>
      </c>
      <c r="B731" s="47">
        <v>7527</v>
      </c>
      <c r="C731" s="48" t="s">
        <v>5322</v>
      </c>
      <c r="D731" s="58" t="s">
        <v>991</v>
      </c>
      <c r="E731" s="50">
        <v>3.4987687999999998E-5</v>
      </c>
      <c r="G731" s="65">
        <v>3.3206900000000001E-7</v>
      </c>
      <c r="I731" s="65">
        <f t="shared" si="11"/>
        <v>3.5319756999999996E-5</v>
      </c>
    </row>
    <row r="732" spans="1:9" x14ac:dyDescent="0.3">
      <c r="A732" s="46">
        <v>731</v>
      </c>
      <c r="B732" s="47">
        <v>8149</v>
      </c>
      <c r="C732" s="48" t="s">
        <v>5323</v>
      </c>
      <c r="D732" s="58" t="s">
        <v>366</v>
      </c>
      <c r="E732" s="50">
        <v>3.4877252999999997E-5</v>
      </c>
      <c r="G732" s="65">
        <v>3.3102099999999998E-7</v>
      </c>
      <c r="I732" s="65">
        <f t="shared" si="11"/>
        <v>3.5208273999999995E-5</v>
      </c>
    </row>
    <row r="733" spans="1:9" x14ac:dyDescent="0.3">
      <c r="A733" s="46">
        <v>732</v>
      </c>
      <c r="B733" s="47">
        <v>7754</v>
      </c>
      <c r="C733" s="48" t="s">
        <v>5197</v>
      </c>
      <c r="D733" s="58" t="s">
        <v>126</v>
      </c>
      <c r="E733" s="50">
        <v>3.4821896000000002E-5</v>
      </c>
      <c r="G733" s="65">
        <v>3.30496E-7</v>
      </c>
      <c r="I733" s="65">
        <f t="shared" si="11"/>
        <v>3.5152392000000004E-5</v>
      </c>
    </row>
    <row r="734" spans="1:9" x14ac:dyDescent="0.3">
      <c r="A734" s="46">
        <v>733</v>
      </c>
      <c r="B734" s="47">
        <v>9096</v>
      </c>
      <c r="C734" s="48" t="s">
        <v>5324</v>
      </c>
      <c r="D734" s="58" t="s">
        <v>1892</v>
      </c>
      <c r="E734" s="50">
        <v>3.4790294000000002E-5</v>
      </c>
      <c r="G734" s="65">
        <v>3.3019599999999997E-7</v>
      </c>
      <c r="I734" s="65">
        <f t="shared" si="11"/>
        <v>3.5120490000000003E-5</v>
      </c>
    </row>
    <row r="735" spans="1:9" x14ac:dyDescent="0.3">
      <c r="A735" s="46">
        <v>734</v>
      </c>
      <c r="B735" s="47">
        <v>7643</v>
      </c>
      <c r="C735" s="48" t="s">
        <v>761</v>
      </c>
      <c r="D735" s="58" t="s">
        <v>82</v>
      </c>
      <c r="E735" s="50">
        <v>3.4727036E-5</v>
      </c>
      <c r="G735" s="65">
        <v>3.2959500000000001E-7</v>
      </c>
      <c r="I735" s="65">
        <f t="shared" si="11"/>
        <v>3.5056630999999997E-5</v>
      </c>
    </row>
    <row r="736" spans="1:9" x14ac:dyDescent="0.3">
      <c r="A736" s="46">
        <v>735</v>
      </c>
      <c r="B736" s="47">
        <v>8913</v>
      </c>
      <c r="C736" s="48" t="s">
        <v>5325</v>
      </c>
      <c r="D736" s="58" t="s">
        <v>1839</v>
      </c>
      <c r="E736" s="50">
        <v>3.4623699000000003E-5</v>
      </c>
      <c r="G736" s="65">
        <v>3.2861500000000001E-7</v>
      </c>
      <c r="I736" s="65">
        <f t="shared" si="11"/>
        <v>3.4952314000000006E-5</v>
      </c>
    </row>
    <row r="737" spans="1:9" x14ac:dyDescent="0.3">
      <c r="A737" s="46">
        <v>736</v>
      </c>
      <c r="B737" s="47">
        <v>7887</v>
      </c>
      <c r="C737" s="48" t="s">
        <v>218</v>
      </c>
      <c r="D737" s="58" t="s">
        <v>5145</v>
      </c>
      <c r="E737" s="50">
        <v>3.4611065000000002E-5</v>
      </c>
      <c r="G737" s="65">
        <v>3.2849499999999998E-7</v>
      </c>
      <c r="I737" s="65">
        <f t="shared" si="11"/>
        <v>3.4939560000000004E-5</v>
      </c>
    </row>
    <row r="738" spans="1:9" x14ac:dyDescent="0.3">
      <c r="A738" s="46">
        <v>737</v>
      </c>
      <c r="B738" s="47">
        <v>7792</v>
      </c>
      <c r="C738" s="48" t="s">
        <v>5326</v>
      </c>
      <c r="D738" s="58" t="s">
        <v>166</v>
      </c>
      <c r="E738" s="50">
        <v>3.4609917000000002E-5</v>
      </c>
      <c r="G738" s="65">
        <v>3.2848399999999999E-7</v>
      </c>
      <c r="I738" s="65">
        <f t="shared" si="11"/>
        <v>3.4938401E-5</v>
      </c>
    </row>
    <row r="739" spans="1:9" x14ac:dyDescent="0.3">
      <c r="A739" s="46">
        <v>738</v>
      </c>
      <c r="B739" s="47">
        <v>9424</v>
      </c>
      <c r="C739" s="48" t="s">
        <v>5327</v>
      </c>
      <c r="D739" s="58" t="s">
        <v>943</v>
      </c>
      <c r="E739" s="50">
        <v>3.4591271999999999E-5</v>
      </c>
      <c r="G739" s="65">
        <v>3.2830699999999998E-7</v>
      </c>
      <c r="I739" s="65">
        <f t="shared" si="11"/>
        <v>3.4919578999999999E-5</v>
      </c>
    </row>
    <row r="740" spans="1:9" x14ac:dyDescent="0.3">
      <c r="A740" s="46">
        <v>739</v>
      </c>
      <c r="B740" s="47">
        <v>9493</v>
      </c>
      <c r="C740" s="48" t="s">
        <v>5328</v>
      </c>
      <c r="D740" s="58" t="s">
        <v>2131</v>
      </c>
      <c r="E740" s="50">
        <v>3.4529973000000003E-5</v>
      </c>
      <c r="G740" s="65">
        <v>3.27725E-7</v>
      </c>
      <c r="I740" s="65">
        <f t="shared" si="11"/>
        <v>3.4857698000000005E-5</v>
      </c>
    </row>
    <row r="741" spans="1:9" x14ac:dyDescent="0.3">
      <c r="A741" s="46">
        <v>740</v>
      </c>
      <c r="B741" s="47">
        <v>9127</v>
      </c>
      <c r="C741" s="48" t="s">
        <v>5329</v>
      </c>
      <c r="D741" s="58" t="s">
        <v>745</v>
      </c>
      <c r="E741" s="50">
        <v>3.4270972999999997E-5</v>
      </c>
      <c r="G741" s="65">
        <v>3.2526700000000002E-7</v>
      </c>
      <c r="I741" s="65">
        <f t="shared" si="11"/>
        <v>3.4596239999999995E-5</v>
      </c>
    </row>
    <row r="742" spans="1:9" x14ac:dyDescent="0.3">
      <c r="A742" s="46">
        <v>741</v>
      </c>
      <c r="B742" s="47">
        <v>9108</v>
      </c>
      <c r="C742" s="48" t="s">
        <v>274</v>
      </c>
      <c r="D742" s="58" t="s">
        <v>1907</v>
      </c>
      <c r="E742" s="50">
        <v>3.4233758999999999E-5</v>
      </c>
      <c r="G742" s="65">
        <v>3.2491400000000002E-7</v>
      </c>
      <c r="I742" s="65">
        <f t="shared" si="11"/>
        <v>3.4558672999999998E-5</v>
      </c>
    </row>
    <row r="743" spans="1:9" x14ac:dyDescent="0.3">
      <c r="A743" s="46">
        <v>742</v>
      </c>
      <c r="B743" s="47">
        <v>9368</v>
      </c>
      <c r="C743" s="48" t="s">
        <v>5330</v>
      </c>
      <c r="D743" s="58" t="s">
        <v>919</v>
      </c>
      <c r="E743" s="50">
        <v>3.4201873000000001E-5</v>
      </c>
      <c r="G743" s="65">
        <v>3.2461100000000002E-7</v>
      </c>
      <c r="I743" s="65">
        <f t="shared" si="11"/>
        <v>3.4526483999999998E-5</v>
      </c>
    </row>
    <row r="744" spans="1:9" x14ac:dyDescent="0.3">
      <c r="A744" s="46">
        <v>743</v>
      </c>
      <c r="B744" s="47">
        <v>7917</v>
      </c>
      <c r="C744" s="48" t="s">
        <v>5331</v>
      </c>
      <c r="D744" s="58" t="s">
        <v>254</v>
      </c>
      <c r="E744" s="50">
        <v>3.4200187999999999E-5</v>
      </c>
      <c r="G744" s="65">
        <v>3.24595E-7</v>
      </c>
      <c r="I744" s="65">
        <f t="shared" si="11"/>
        <v>3.4524782999999999E-5</v>
      </c>
    </row>
    <row r="745" spans="1:9" x14ac:dyDescent="0.3">
      <c r="A745" s="46">
        <v>744</v>
      </c>
      <c r="B745" s="47">
        <v>7747</v>
      </c>
      <c r="C745" s="48" t="s">
        <v>338</v>
      </c>
      <c r="D745" s="58" t="s">
        <v>126</v>
      </c>
      <c r="E745" s="50">
        <v>3.4132352999999997E-5</v>
      </c>
      <c r="G745" s="65">
        <v>3.2395100000000001E-7</v>
      </c>
      <c r="I745" s="65">
        <f t="shared" si="11"/>
        <v>3.4456303999999995E-5</v>
      </c>
    </row>
    <row r="746" spans="1:9" x14ac:dyDescent="0.3">
      <c r="A746" s="46">
        <v>745</v>
      </c>
      <c r="B746" s="47">
        <v>9123</v>
      </c>
      <c r="C746" s="48" t="s">
        <v>5332</v>
      </c>
      <c r="D746" s="58" t="s">
        <v>745</v>
      </c>
      <c r="E746" s="50">
        <v>3.3999699000000003E-5</v>
      </c>
      <c r="G746" s="65">
        <v>3.2269199999999999E-7</v>
      </c>
      <c r="I746" s="65">
        <f t="shared" si="11"/>
        <v>3.4322391000000004E-5</v>
      </c>
    </row>
    <row r="747" spans="1:9" x14ac:dyDescent="0.3">
      <c r="A747" s="46">
        <v>746</v>
      </c>
      <c r="B747" s="47">
        <v>7472</v>
      </c>
      <c r="C747" s="48" t="s">
        <v>5333</v>
      </c>
      <c r="D747" s="58" t="s">
        <v>979</v>
      </c>
      <c r="E747" s="50">
        <v>3.3994936000000001E-5</v>
      </c>
      <c r="G747" s="65">
        <v>3.2264700000000002E-7</v>
      </c>
      <c r="I747" s="65">
        <f t="shared" si="11"/>
        <v>3.4317582999999998E-5</v>
      </c>
    </row>
    <row r="748" spans="1:9" x14ac:dyDescent="0.3">
      <c r="A748" s="46">
        <v>747</v>
      </c>
      <c r="B748" s="47">
        <v>8648</v>
      </c>
      <c r="C748" s="48" t="s">
        <v>761</v>
      </c>
      <c r="D748" s="58" t="s">
        <v>1662</v>
      </c>
      <c r="E748" s="50">
        <v>3.3902495999999998E-5</v>
      </c>
      <c r="G748" s="65">
        <v>3.2177E-7</v>
      </c>
      <c r="I748" s="65">
        <f t="shared" si="11"/>
        <v>3.4224265999999997E-5</v>
      </c>
    </row>
    <row r="749" spans="1:9" x14ac:dyDescent="0.3">
      <c r="A749" s="46">
        <v>748</v>
      </c>
      <c r="B749" s="47">
        <v>8347</v>
      </c>
      <c r="C749" s="48" t="s">
        <v>761</v>
      </c>
      <c r="D749" s="58" t="s">
        <v>458</v>
      </c>
      <c r="E749" s="50">
        <v>3.3142996E-5</v>
      </c>
      <c r="G749" s="65">
        <v>3.1456100000000001E-7</v>
      </c>
      <c r="I749" s="65">
        <f t="shared" si="11"/>
        <v>3.3457556999999999E-5</v>
      </c>
    </row>
    <row r="750" spans="1:9" x14ac:dyDescent="0.3">
      <c r="A750" s="46">
        <v>749</v>
      </c>
      <c r="B750" s="47">
        <v>9314</v>
      </c>
      <c r="C750" s="48" t="s">
        <v>5334</v>
      </c>
      <c r="D750" s="58" t="s">
        <v>2074</v>
      </c>
      <c r="E750" s="50">
        <v>3.2911011000000001E-5</v>
      </c>
      <c r="G750" s="65">
        <v>3.12359E-7</v>
      </c>
      <c r="I750" s="65">
        <f t="shared" si="11"/>
        <v>3.3223370000000002E-5</v>
      </c>
    </row>
    <row r="751" spans="1:9" x14ac:dyDescent="0.3">
      <c r="A751" s="46">
        <v>750</v>
      </c>
      <c r="B751" s="47">
        <v>9002</v>
      </c>
      <c r="C751" s="48" t="s">
        <v>5335</v>
      </c>
      <c r="D751" s="58" t="s">
        <v>1859</v>
      </c>
      <c r="E751" s="50">
        <v>3.2539897999999998E-5</v>
      </c>
      <c r="G751" s="65">
        <v>3.0883699999999997E-7</v>
      </c>
      <c r="I751" s="65">
        <f t="shared" si="11"/>
        <v>3.2848734999999998E-5</v>
      </c>
    </row>
    <row r="752" spans="1:9" x14ac:dyDescent="0.3">
      <c r="A752" s="46">
        <v>751</v>
      </c>
      <c r="B752" s="47">
        <v>7733</v>
      </c>
      <c r="C752" s="48" t="s">
        <v>5203</v>
      </c>
      <c r="D752" s="58" t="s">
        <v>118</v>
      </c>
      <c r="E752" s="50">
        <v>3.2390047000000002E-5</v>
      </c>
      <c r="G752" s="65">
        <v>3.07415E-7</v>
      </c>
      <c r="I752" s="65">
        <f t="shared" si="11"/>
        <v>3.2697461999999999E-5</v>
      </c>
    </row>
    <row r="753" spans="1:9" x14ac:dyDescent="0.3">
      <c r="A753" s="46">
        <v>752</v>
      </c>
      <c r="B753" s="47">
        <v>9508</v>
      </c>
      <c r="C753" s="48" t="s">
        <v>5336</v>
      </c>
      <c r="D753" s="58" t="s">
        <v>2131</v>
      </c>
      <c r="E753" s="50">
        <v>3.2264709000000001E-5</v>
      </c>
      <c r="G753" s="65">
        <v>3.0622499999999998E-7</v>
      </c>
      <c r="I753" s="65">
        <f t="shared" si="11"/>
        <v>3.2570934000000003E-5</v>
      </c>
    </row>
    <row r="754" spans="1:9" x14ac:dyDescent="0.3">
      <c r="A754" s="46">
        <v>753</v>
      </c>
      <c r="B754" s="47">
        <v>8200</v>
      </c>
      <c r="C754" s="48" t="s">
        <v>5337</v>
      </c>
      <c r="D754" s="58" t="s">
        <v>1422</v>
      </c>
      <c r="E754" s="50">
        <v>3.1981582999999999E-5</v>
      </c>
      <c r="G754" s="65">
        <v>3.0353799999999997E-7</v>
      </c>
      <c r="I754" s="65">
        <f t="shared" si="11"/>
        <v>3.2285120999999998E-5</v>
      </c>
    </row>
    <row r="755" spans="1:9" x14ac:dyDescent="0.3">
      <c r="A755" s="46">
        <v>754</v>
      </c>
      <c r="B755" s="47">
        <v>8011</v>
      </c>
      <c r="C755" s="48" t="s">
        <v>5338</v>
      </c>
      <c r="D755" s="58" t="s">
        <v>1274</v>
      </c>
      <c r="E755" s="50">
        <v>3.1532207000000002E-5</v>
      </c>
      <c r="G755" s="65">
        <v>2.9927299999999998E-7</v>
      </c>
      <c r="I755" s="65">
        <f t="shared" si="11"/>
        <v>3.183148E-5</v>
      </c>
    </row>
    <row r="756" spans="1:9" x14ac:dyDescent="0.3">
      <c r="A756" s="46">
        <v>755</v>
      </c>
      <c r="B756" s="47">
        <v>8527</v>
      </c>
      <c r="C756" s="48" t="s">
        <v>5339</v>
      </c>
      <c r="D756" s="58" t="s">
        <v>1575</v>
      </c>
      <c r="E756" s="50">
        <v>3.1507646000000002E-5</v>
      </c>
      <c r="G756" s="65">
        <v>2.9904000000000001E-7</v>
      </c>
      <c r="I756" s="65">
        <f t="shared" si="11"/>
        <v>3.1806686000000003E-5</v>
      </c>
    </row>
    <row r="757" spans="1:9" x14ac:dyDescent="0.3">
      <c r="A757" s="46">
        <v>756</v>
      </c>
      <c r="B757" s="47">
        <v>8904</v>
      </c>
      <c r="C757" s="48" t="s">
        <v>5340</v>
      </c>
      <c r="D757" s="58" t="s">
        <v>1839</v>
      </c>
      <c r="E757" s="50">
        <v>3.1394901999999999E-5</v>
      </c>
      <c r="G757" s="65">
        <v>2.9797000000000001E-7</v>
      </c>
      <c r="I757" s="65">
        <f t="shared" si="11"/>
        <v>3.1692871999999999E-5</v>
      </c>
    </row>
    <row r="758" spans="1:9" x14ac:dyDescent="0.3">
      <c r="A758" s="46">
        <v>757</v>
      </c>
      <c r="B758" s="47">
        <v>9320</v>
      </c>
      <c r="C758" s="48" t="s">
        <v>338</v>
      </c>
      <c r="D758" s="58" t="s">
        <v>2074</v>
      </c>
      <c r="E758" s="50">
        <v>3.1235899000000001E-5</v>
      </c>
      <c r="G758" s="65">
        <v>2.9646100000000002E-7</v>
      </c>
      <c r="I758" s="65">
        <f t="shared" si="11"/>
        <v>3.153236E-5</v>
      </c>
    </row>
    <row r="759" spans="1:9" x14ac:dyDescent="0.3">
      <c r="A759" s="46">
        <v>758</v>
      </c>
      <c r="B759" s="47">
        <v>9028</v>
      </c>
      <c r="C759" s="48" t="s">
        <v>5341</v>
      </c>
      <c r="D759" s="58" t="s">
        <v>721</v>
      </c>
      <c r="E759" s="50">
        <v>3.1099397000000001E-5</v>
      </c>
      <c r="G759" s="65">
        <v>2.9516499999999998E-7</v>
      </c>
      <c r="I759" s="65">
        <f t="shared" si="11"/>
        <v>3.1394562000000002E-5</v>
      </c>
    </row>
    <row r="760" spans="1:9" x14ac:dyDescent="0.3">
      <c r="A760" s="46">
        <v>759</v>
      </c>
      <c r="B760" s="47">
        <v>8060</v>
      </c>
      <c r="C760" s="48" t="s">
        <v>5342</v>
      </c>
      <c r="D760" s="58" t="s">
        <v>1303</v>
      </c>
      <c r="E760" s="50">
        <v>3.0776455999999999E-5</v>
      </c>
      <c r="G760" s="65">
        <v>2.9209999999999998E-7</v>
      </c>
      <c r="I760" s="65">
        <f t="shared" si="11"/>
        <v>3.1068555999999996E-5</v>
      </c>
    </row>
    <row r="761" spans="1:9" x14ac:dyDescent="0.3">
      <c r="A761" s="46">
        <v>760</v>
      </c>
      <c r="B761" s="47">
        <v>7740</v>
      </c>
      <c r="C761" s="48" t="s">
        <v>5343</v>
      </c>
      <c r="D761" s="58" t="s">
        <v>126</v>
      </c>
      <c r="E761" s="50">
        <v>3.0684641E-5</v>
      </c>
      <c r="G761" s="65">
        <v>2.9122900000000002E-7</v>
      </c>
      <c r="I761" s="65">
        <f t="shared" si="11"/>
        <v>3.0975870000000001E-5</v>
      </c>
    </row>
    <row r="762" spans="1:9" x14ac:dyDescent="0.3">
      <c r="A762" s="46">
        <v>761</v>
      </c>
      <c r="B762" s="47">
        <v>9056</v>
      </c>
      <c r="C762" s="48" t="s">
        <v>5344</v>
      </c>
      <c r="D762" s="58" t="s">
        <v>729</v>
      </c>
      <c r="E762" s="50">
        <v>3.0629968000000002E-5</v>
      </c>
      <c r="G762" s="65">
        <v>2.9070999999999999E-7</v>
      </c>
      <c r="I762" s="65">
        <f t="shared" si="11"/>
        <v>3.0920678000000003E-5</v>
      </c>
    </row>
    <row r="763" spans="1:9" x14ac:dyDescent="0.3">
      <c r="A763" s="46">
        <v>762</v>
      </c>
      <c r="B763" s="47">
        <v>7971</v>
      </c>
      <c r="C763" s="48" t="s">
        <v>5345</v>
      </c>
      <c r="D763" s="58" t="s">
        <v>1254</v>
      </c>
      <c r="E763" s="50">
        <v>3.0520752000000003E-5</v>
      </c>
      <c r="G763" s="65">
        <v>2.89673E-7</v>
      </c>
      <c r="I763" s="65">
        <f t="shared" si="11"/>
        <v>3.0810425000000001E-5</v>
      </c>
    </row>
    <row r="764" spans="1:9" x14ac:dyDescent="0.3">
      <c r="A764" s="46">
        <v>763</v>
      </c>
      <c r="B764" s="47">
        <v>9399</v>
      </c>
      <c r="C764" s="48" t="s">
        <v>5346</v>
      </c>
      <c r="D764" s="58" t="s">
        <v>2096</v>
      </c>
      <c r="E764" s="50">
        <v>3.0485156E-5</v>
      </c>
      <c r="G764" s="65">
        <v>2.8933600000000002E-7</v>
      </c>
      <c r="I764" s="65">
        <f t="shared" si="11"/>
        <v>3.0774492E-5</v>
      </c>
    </row>
    <row r="765" spans="1:9" x14ac:dyDescent="0.3">
      <c r="A765" s="46">
        <v>764</v>
      </c>
      <c r="B765" s="47">
        <v>8377</v>
      </c>
      <c r="C765" s="48" t="s">
        <v>5347</v>
      </c>
      <c r="D765" s="58" t="s">
        <v>1522</v>
      </c>
      <c r="E765" s="50">
        <v>3.0473682E-5</v>
      </c>
      <c r="G765" s="65">
        <v>2.8922700000000003E-7</v>
      </c>
      <c r="I765" s="65">
        <f t="shared" si="11"/>
        <v>3.0762909000000001E-5</v>
      </c>
    </row>
    <row r="766" spans="1:9" x14ac:dyDescent="0.3">
      <c r="A766" s="46">
        <v>765</v>
      </c>
      <c r="B766" s="47">
        <v>9009</v>
      </c>
      <c r="C766" s="48" t="s">
        <v>5348</v>
      </c>
      <c r="D766" s="58" t="s">
        <v>1859</v>
      </c>
      <c r="E766" s="50">
        <v>3.0305572999999999E-5</v>
      </c>
      <c r="G766" s="65">
        <v>2.8763100000000002E-7</v>
      </c>
      <c r="I766" s="65">
        <f t="shared" si="11"/>
        <v>3.0593204000000001E-5</v>
      </c>
    </row>
    <row r="767" spans="1:9" x14ac:dyDescent="0.3">
      <c r="A767" s="46">
        <v>766</v>
      </c>
      <c r="B767" s="47">
        <v>9294</v>
      </c>
      <c r="C767" s="48" t="s">
        <v>5349</v>
      </c>
      <c r="D767" s="58" t="s">
        <v>2046</v>
      </c>
      <c r="E767" s="50">
        <v>2.9496795000000002E-5</v>
      </c>
      <c r="G767" s="65">
        <v>2.7995499999999999E-7</v>
      </c>
      <c r="I767" s="65">
        <f t="shared" si="11"/>
        <v>2.9776750000000003E-5</v>
      </c>
    </row>
    <row r="768" spans="1:9" x14ac:dyDescent="0.3">
      <c r="A768" s="46">
        <v>767</v>
      </c>
      <c r="B768" s="47">
        <v>7633</v>
      </c>
      <c r="C768" s="48" t="s">
        <v>5350</v>
      </c>
      <c r="D768" s="58" t="s">
        <v>82</v>
      </c>
      <c r="E768" s="50">
        <v>2.9455968E-5</v>
      </c>
      <c r="G768" s="65">
        <v>2.7956699999999998E-7</v>
      </c>
      <c r="I768" s="65">
        <f t="shared" si="11"/>
        <v>2.9735534999999999E-5</v>
      </c>
    </row>
    <row r="769" spans="1:9" x14ac:dyDescent="0.3">
      <c r="A769" s="46">
        <v>768</v>
      </c>
      <c r="B769" s="47">
        <v>7778</v>
      </c>
      <c r="C769" s="48" t="s">
        <v>358</v>
      </c>
      <c r="D769" s="58" t="s">
        <v>1091</v>
      </c>
      <c r="E769" s="50">
        <v>2.9440947999999999E-5</v>
      </c>
      <c r="G769" s="65">
        <v>2.7942499999999998E-7</v>
      </c>
      <c r="I769" s="65">
        <f t="shared" si="11"/>
        <v>2.9720373E-5</v>
      </c>
    </row>
    <row r="770" spans="1:9" x14ac:dyDescent="0.3">
      <c r="A770" s="46">
        <v>769</v>
      </c>
      <c r="B770" s="47">
        <v>9496</v>
      </c>
      <c r="C770" s="48" t="s">
        <v>5351</v>
      </c>
      <c r="D770" s="58" t="s">
        <v>2131</v>
      </c>
      <c r="E770" s="50">
        <v>2.9019871E-5</v>
      </c>
      <c r="G770" s="65">
        <v>2.7542800000000002E-7</v>
      </c>
      <c r="I770" s="65">
        <f t="shared" si="11"/>
        <v>2.9295299000000001E-5</v>
      </c>
    </row>
    <row r="771" spans="1:9" x14ac:dyDescent="0.3">
      <c r="A771" s="46">
        <v>770</v>
      </c>
      <c r="B771" s="47">
        <v>7780</v>
      </c>
      <c r="C771" s="48" t="s">
        <v>5352</v>
      </c>
      <c r="D771" s="58" t="s">
        <v>5353</v>
      </c>
      <c r="E771" s="50">
        <v>2.8908592000000001E-5</v>
      </c>
      <c r="G771" s="65">
        <v>2.7437199999999999E-7</v>
      </c>
      <c r="I771" s="65">
        <f t="shared" ref="I771:I834" si="12">E771+G771</f>
        <v>2.9182964E-5</v>
      </c>
    </row>
    <row r="772" spans="1:9" x14ac:dyDescent="0.3">
      <c r="A772" s="46">
        <v>771</v>
      </c>
      <c r="B772" s="47">
        <v>7995</v>
      </c>
      <c r="C772" s="48" t="s">
        <v>5354</v>
      </c>
      <c r="D772" s="58" t="s">
        <v>298</v>
      </c>
      <c r="E772" s="50">
        <v>2.8777715000000002E-5</v>
      </c>
      <c r="G772" s="65">
        <v>2.7313000000000001E-7</v>
      </c>
      <c r="I772" s="65">
        <f t="shared" si="12"/>
        <v>2.9050845000000003E-5</v>
      </c>
    </row>
    <row r="773" spans="1:9" x14ac:dyDescent="0.3">
      <c r="A773" s="46">
        <v>772</v>
      </c>
      <c r="B773" s="47">
        <v>9470</v>
      </c>
      <c r="C773" s="48" t="s">
        <v>5355</v>
      </c>
      <c r="D773" s="58" t="s">
        <v>955</v>
      </c>
      <c r="E773" s="50">
        <v>2.8760067999999998E-5</v>
      </c>
      <c r="G773" s="65">
        <v>2.7296300000000001E-7</v>
      </c>
      <c r="I773" s="65">
        <f t="shared" si="12"/>
        <v>2.9033030999999999E-5</v>
      </c>
    </row>
    <row r="774" spans="1:9" x14ac:dyDescent="0.3">
      <c r="A774" s="46">
        <v>773</v>
      </c>
      <c r="B774" s="47">
        <v>9178</v>
      </c>
      <c r="C774" s="48" t="s">
        <v>5356</v>
      </c>
      <c r="D774" s="58" t="s">
        <v>789</v>
      </c>
      <c r="E774" s="50">
        <v>2.8751503999999998E-5</v>
      </c>
      <c r="G774" s="65">
        <v>2.7288100000000002E-7</v>
      </c>
      <c r="I774" s="65">
        <f t="shared" si="12"/>
        <v>2.9024384999999998E-5</v>
      </c>
    </row>
    <row r="775" spans="1:9" x14ac:dyDescent="0.3">
      <c r="A775" s="46">
        <v>774</v>
      </c>
      <c r="B775" s="47">
        <v>8759</v>
      </c>
      <c r="C775" s="48" t="s">
        <v>5357</v>
      </c>
      <c r="D775" s="58" t="s">
        <v>5358</v>
      </c>
      <c r="E775" s="50">
        <v>2.8661348000000001E-5</v>
      </c>
      <c r="G775" s="65">
        <v>2.7202599999999998E-7</v>
      </c>
      <c r="I775" s="65">
        <f t="shared" si="12"/>
        <v>2.8933374000000002E-5</v>
      </c>
    </row>
    <row r="776" spans="1:9" x14ac:dyDescent="0.3">
      <c r="A776" s="46">
        <v>775</v>
      </c>
      <c r="B776" s="47">
        <v>8447</v>
      </c>
      <c r="C776" s="48" t="s">
        <v>5359</v>
      </c>
      <c r="D776" s="58" t="s">
        <v>485</v>
      </c>
      <c r="E776" s="50">
        <v>2.8608916E-5</v>
      </c>
      <c r="G776" s="65">
        <v>2.7152799999999999E-7</v>
      </c>
      <c r="I776" s="65">
        <f t="shared" si="12"/>
        <v>2.8880443999999999E-5</v>
      </c>
    </row>
    <row r="777" spans="1:9" x14ac:dyDescent="0.3">
      <c r="A777" s="46">
        <v>776</v>
      </c>
      <c r="B777" s="47">
        <v>9342</v>
      </c>
      <c r="C777" s="48" t="s">
        <v>5360</v>
      </c>
      <c r="D777" s="58" t="s">
        <v>911</v>
      </c>
      <c r="E777" s="50">
        <v>2.8518921999999999E-5</v>
      </c>
      <c r="G777" s="65">
        <v>2.7067399999999998E-7</v>
      </c>
      <c r="I777" s="65">
        <f t="shared" si="12"/>
        <v>2.8789595999999999E-5</v>
      </c>
    </row>
    <row r="778" spans="1:9" x14ac:dyDescent="0.3">
      <c r="A778" s="46">
        <v>777</v>
      </c>
      <c r="B778" s="47">
        <v>8687</v>
      </c>
      <c r="C778" s="48" t="s">
        <v>5361</v>
      </c>
      <c r="D778" s="58" t="s">
        <v>1705</v>
      </c>
      <c r="E778" s="50">
        <v>2.8459226000000001E-5</v>
      </c>
      <c r="G778" s="65">
        <v>2.70107E-7</v>
      </c>
      <c r="I778" s="65">
        <f t="shared" si="12"/>
        <v>2.8729333E-5</v>
      </c>
    </row>
    <row r="779" spans="1:9" x14ac:dyDescent="0.3">
      <c r="A779" s="46">
        <v>778</v>
      </c>
      <c r="B779" s="47">
        <v>7883</v>
      </c>
      <c r="C779" s="48" t="s">
        <v>5362</v>
      </c>
      <c r="D779" s="58" t="s">
        <v>5145</v>
      </c>
      <c r="E779" s="50">
        <v>2.8091858E-5</v>
      </c>
      <c r="G779" s="65">
        <v>2.6662100000000002E-7</v>
      </c>
      <c r="I779" s="65">
        <f t="shared" si="12"/>
        <v>2.8358478999999999E-5</v>
      </c>
    </row>
    <row r="780" spans="1:9" x14ac:dyDescent="0.3">
      <c r="A780" s="46">
        <v>779</v>
      </c>
      <c r="B780" s="47">
        <v>8848</v>
      </c>
      <c r="C780" s="48" t="s">
        <v>5363</v>
      </c>
      <c r="D780" s="58" t="s">
        <v>1835</v>
      </c>
      <c r="E780" s="50">
        <v>2.8086586000000001E-5</v>
      </c>
      <c r="G780" s="65">
        <v>2.6657100000000001E-7</v>
      </c>
      <c r="I780" s="65">
        <f t="shared" si="12"/>
        <v>2.8353157000000001E-5</v>
      </c>
    </row>
    <row r="781" spans="1:9" x14ac:dyDescent="0.3">
      <c r="A781" s="46">
        <v>780</v>
      </c>
      <c r="B781" s="47">
        <v>7729</v>
      </c>
      <c r="C781" s="48" t="s">
        <v>765</v>
      </c>
      <c r="D781" s="58" t="s">
        <v>118</v>
      </c>
      <c r="E781" s="50">
        <v>2.8035082999999999E-5</v>
      </c>
      <c r="G781" s="65">
        <v>2.6608200000000001E-7</v>
      </c>
      <c r="I781" s="65">
        <f t="shared" si="12"/>
        <v>2.8301165E-5</v>
      </c>
    </row>
    <row r="782" spans="1:9" x14ac:dyDescent="0.3">
      <c r="A782" s="46">
        <v>781</v>
      </c>
      <c r="B782" s="47">
        <v>8872</v>
      </c>
      <c r="C782" s="48" t="s">
        <v>824</v>
      </c>
      <c r="D782" s="58" t="s">
        <v>1835</v>
      </c>
      <c r="E782" s="50">
        <v>2.7986277E-5</v>
      </c>
      <c r="G782" s="65">
        <v>2.6561899999999999E-7</v>
      </c>
      <c r="I782" s="65">
        <f t="shared" si="12"/>
        <v>2.8251896000000002E-5</v>
      </c>
    </row>
    <row r="783" spans="1:9" x14ac:dyDescent="0.3">
      <c r="A783" s="46">
        <v>782</v>
      </c>
      <c r="B783" s="47">
        <v>8139</v>
      </c>
      <c r="C783" s="48" t="s">
        <v>5364</v>
      </c>
      <c r="D783" s="58" t="s">
        <v>1382</v>
      </c>
      <c r="E783" s="50">
        <v>2.7755552000000001E-5</v>
      </c>
      <c r="G783" s="65">
        <v>2.63429E-7</v>
      </c>
      <c r="I783" s="65">
        <f t="shared" si="12"/>
        <v>2.8018981000000002E-5</v>
      </c>
    </row>
    <row r="784" spans="1:9" x14ac:dyDescent="0.3">
      <c r="A784" s="46">
        <v>783</v>
      </c>
      <c r="B784" s="47">
        <v>9515</v>
      </c>
      <c r="C784" s="48" t="s">
        <v>5324</v>
      </c>
      <c r="D784" s="58" t="s">
        <v>2131</v>
      </c>
      <c r="E784" s="50">
        <v>2.7734180000000002E-5</v>
      </c>
      <c r="G784" s="65">
        <v>2.63226E-7</v>
      </c>
      <c r="I784" s="65">
        <f t="shared" si="12"/>
        <v>2.7997406E-5</v>
      </c>
    </row>
    <row r="785" spans="1:9" x14ac:dyDescent="0.3">
      <c r="A785" s="46">
        <v>784</v>
      </c>
      <c r="B785" s="47">
        <v>9317</v>
      </c>
      <c r="C785" s="48" t="s">
        <v>5365</v>
      </c>
      <c r="D785" s="58" t="s">
        <v>2074</v>
      </c>
      <c r="E785" s="50">
        <v>2.7688605000000002E-5</v>
      </c>
      <c r="G785" s="65">
        <v>2.6279300000000002E-7</v>
      </c>
      <c r="I785" s="65">
        <f t="shared" si="12"/>
        <v>2.7951398000000003E-5</v>
      </c>
    </row>
    <row r="786" spans="1:9" x14ac:dyDescent="0.3">
      <c r="A786" s="46">
        <v>785</v>
      </c>
      <c r="B786" s="47">
        <v>7960</v>
      </c>
      <c r="C786" s="48" t="s">
        <v>5366</v>
      </c>
      <c r="D786" s="58" t="s">
        <v>1250</v>
      </c>
      <c r="E786" s="50">
        <v>2.7365865999999999E-5</v>
      </c>
      <c r="G786" s="65">
        <v>2.5973000000000001E-7</v>
      </c>
      <c r="I786" s="65">
        <f t="shared" si="12"/>
        <v>2.7625595999999998E-5</v>
      </c>
    </row>
    <row r="787" spans="1:9" x14ac:dyDescent="0.3">
      <c r="A787" s="46">
        <v>786</v>
      </c>
      <c r="B787" s="47">
        <v>9290</v>
      </c>
      <c r="C787" s="48" t="s">
        <v>5367</v>
      </c>
      <c r="D787" s="58" t="s">
        <v>2046</v>
      </c>
      <c r="E787" s="50">
        <v>2.6939269999999999E-5</v>
      </c>
      <c r="G787" s="65">
        <v>2.55681E-7</v>
      </c>
      <c r="I787" s="65">
        <f t="shared" si="12"/>
        <v>2.7194950999999999E-5</v>
      </c>
    </row>
    <row r="788" spans="1:9" x14ac:dyDescent="0.3">
      <c r="A788" s="46">
        <v>787</v>
      </c>
      <c r="B788" s="47">
        <v>8568</v>
      </c>
      <c r="C788" s="48" t="s">
        <v>824</v>
      </c>
      <c r="D788" s="58" t="s">
        <v>1599</v>
      </c>
      <c r="E788" s="50">
        <v>2.6933537999999999E-5</v>
      </c>
      <c r="G788" s="65">
        <v>2.5562699999999999E-7</v>
      </c>
      <c r="I788" s="65">
        <f t="shared" si="12"/>
        <v>2.7189164999999998E-5</v>
      </c>
    </row>
    <row r="789" spans="1:9" x14ac:dyDescent="0.3">
      <c r="A789" s="46">
        <v>788</v>
      </c>
      <c r="B789" s="47">
        <v>9038</v>
      </c>
      <c r="C789" s="48" t="s">
        <v>5368</v>
      </c>
      <c r="D789" s="58" t="s">
        <v>721</v>
      </c>
      <c r="E789" s="50">
        <v>2.6843690000000001E-5</v>
      </c>
      <c r="G789" s="65">
        <v>2.54774E-7</v>
      </c>
      <c r="I789" s="65">
        <f t="shared" si="12"/>
        <v>2.7098464E-5</v>
      </c>
    </row>
    <row r="790" spans="1:9" x14ac:dyDescent="0.3">
      <c r="A790" s="46">
        <v>789</v>
      </c>
      <c r="B790" s="47">
        <v>7714</v>
      </c>
      <c r="C790" s="48" t="s">
        <v>5369</v>
      </c>
      <c r="D790" s="58" t="s">
        <v>118</v>
      </c>
      <c r="E790" s="50">
        <v>2.6810249E-5</v>
      </c>
      <c r="G790" s="65">
        <v>2.5445699999999999E-7</v>
      </c>
      <c r="I790" s="65">
        <f t="shared" si="12"/>
        <v>2.7064706000000002E-5</v>
      </c>
    </row>
    <row r="791" spans="1:9" x14ac:dyDescent="0.3">
      <c r="A791" s="46">
        <v>790</v>
      </c>
      <c r="B791" s="47">
        <v>7730</v>
      </c>
      <c r="C791" s="48" t="s">
        <v>5370</v>
      </c>
      <c r="D791" s="58" t="s">
        <v>118</v>
      </c>
      <c r="E791" s="50">
        <v>2.6810249E-5</v>
      </c>
      <c r="G791" s="65">
        <v>2.5445699999999999E-7</v>
      </c>
      <c r="I791" s="65">
        <f t="shared" si="12"/>
        <v>2.7064706000000002E-5</v>
      </c>
    </row>
    <row r="792" spans="1:9" x14ac:dyDescent="0.3">
      <c r="A792" s="46">
        <v>791</v>
      </c>
      <c r="B792" s="47">
        <v>9026</v>
      </c>
      <c r="C792" s="48" t="s">
        <v>5371</v>
      </c>
      <c r="D792" s="58" t="s">
        <v>1859</v>
      </c>
      <c r="E792" s="50">
        <v>2.6771276999999999E-5</v>
      </c>
      <c r="G792" s="65">
        <v>2.5408699999999999E-7</v>
      </c>
      <c r="I792" s="65">
        <f t="shared" si="12"/>
        <v>2.7025363999999999E-5</v>
      </c>
    </row>
    <row r="793" spans="1:9" x14ac:dyDescent="0.3">
      <c r="A793" s="46">
        <v>792</v>
      </c>
      <c r="B793" s="47">
        <v>7629</v>
      </c>
      <c r="C793" s="48" t="s">
        <v>5372</v>
      </c>
      <c r="D793" s="58" t="s">
        <v>74</v>
      </c>
      <c r="E793" s="50">
        <v>2.6715360999999998E-5</v>
      </c>
      <c r="G793" s="65">
        <v>2.53556E-7</v>
      </c>
      <c r="I793" s="65">
        <f t="shared" si="12"/>
        <v>2.6968916999999998E-5</v>
      </c>
    </row>
    <row r="794" spans="1:9" x14ac:dyDescent="0.3">
      <c r="A794" s="46">
        <v>793</v>
      </c>
      <c r="B794" s="47">
        <v>8437</v>
      </c>
      <c r="C794" s="48" t="s">
        <v>5373</v>
      </c>
      <c r="D794" s="58" t="s">
        <v>1532</v>
      </c>
      <c r="E794" s="50">
        <v>2.6616804999999999E-5</v>
      </c>
      <c r="G794" s="65">
        <v>2.5262100000000002E-7</v>
      </c>
      <c r="I794" s="65">
        <f t="shared" si="12"/>
        <v>2.6869425999999998E-5</v>
      </c>
    </row>
    <row r="795" spans="1:9" x14ac:dyDescent="0.3">
      <c r="A795" s="46">
        <v>794</v>
      </c>
      <c r="B795" s="47">
        <v>8027</v>
      </c>
      <c r="C795" s="48" t="s">
        <v>5374</v>
      </c>
      <c r="D795" s="58" t="s">
        <v>1274</v>
      </c>
      <c r="E795" s="50">
        <v>2.6562013999999999E-5</v>
      </c>
      <c r="G795" s="65">
        <v>2.5210100000000002E-7</v>
      </c>
      <c r="I795" s="65">
        <f t="shared" si="12"/>
        <v>2.6814114999999999E-5</v>
      </c>
    </row>
    <row r="796" spans="1:9" x14ac:dyDescent="0.3">
      <c r="A796" s="46">
        <v>795</v>
      </c>
      <c r="B796" s="47">
        <v>9023</v>
      </c>
      <c r="C796" s="48" t="s">
        <v>5375</v>
      </c>
      <c r="D796" s="58" t="s">
        <v>1859</v>
      </c>
      <c r="E796" s="50">
        <v>2.6527533E-5</v>
      </c>
      <c r="G796" s="65">
        <v>2.5177399999999999E-7</v>
      </c>
      <c r="I796" s="65">
        <f t="shared" si="12"/>
        <v>2.6779306999999999E-5</v>
      </c>
    </row>
    <row r="797" spans="1:9" x14ac:dyDescent="0.3">
      <c r="A797" s="46">
        <v>796</v>
      </c>
      <c r="B797" s="47">
        <v>9306</v>
      </c>
      <c r="C797" s="48" t="s">
        <v>5376</v>
      </c>
      <c r="D797" s="58" t="s">
        <v>2074</v>
      </c>
      <c r="E797" s="50">
        <v>2.6506173E-5</v>
      </c>
      <c r="G797" s="65">
        <v>2.51571E-7</v>
      </c>
      <c r="I797" s="65">
        <f t="shared" si="12"/>
        <v>2.6757744E-5</v>
      </c>
    </row>
    <row r="798" spans="1:9" x14ac:dyDescent="0.3">
      <c r="A798" s="46">
        <v>797</v>
      </c>
      <c r="B798" s="47">
        <v>8610</v>
      </c>
      <c r="C798" s="48" t="s">
        <v>5377</v>
      </c>
      <c r="D798" s="58" t="s">
        <v>1639</v>
      </c>
      <c r="E798" s="50">
        <v>2.6476678E-5</v>
      </c>
      <c r="G798" s="65">
        <v>2.51291E-7</v>
      </c>
      <c r="I798" s="65">
        <f t="shared" si="12"/>
        <v>2.6727969000000001E-5</v>
      </c>
    </row>
    <row r="799" spans="1:9" x14ac:dyDescent="0.3">
      <c r="A799" s="46">
        <v>798</v>
      </c>
      <c r="B799" s="47">
        <v>8824</v>
      </c>
      <c r="C799" s="48" t="s">
        <v>5378</v>
      </c>
      <c r="D799" s="58" t="s">
        <v>1827</v>
      </c>
      <c r="E799" s="50">
        <v>2.6450468999999999E-5</v>
      </c>
      <c r="G799" s="65">
        <v>2.5104200000000001E-7</v>
      </c>
      <c r="I799" s="65">
        <f t="shared" si="12"/>
        <v>2.6701510999999998E-5</v>
      </c>
    </row>
    <row r="800" spans="1:9" x14ac:dyDescent="0.3">
      <c r="A800" s="46">
        <v>799</v>
      </c>
      <c r="B800" s="47">
        <v>9325</v>
      </c>
      <c r="C800" s="48" t="s">
        <v>5244</v>
      </c>
      <c r="D800" s="58" t="s">
        <v>2074</v>
      </c>
      <c r="E800" s="50">
        <v>2.6407636999999999E-5</v>
      </c>
      <c r="G800" s="65">
        <v>2.5063600000000002E-7</v>
      </c>
      <c r="I800" s="65">
        <f t="shared" si="12"/>
        <v>2.6658272999999998E-5</v>
      </c>
    </row>
    <row r="801" spans="1:9" x14ac:dyDescent="0.3">
      <c r="A801" s="46">
        <v>800</v>
      </c>
      <c r="B801" s="47">
        <v>8907</v>
      </c>
      <c r="C801" s="48" t="s">
        <v>769</v>
      </c>
      <c r="D801" s="58" t="s">
        <v>1839</v>
      </c>
      <c r="E801" s="50">
        <v>2.6311262999999999E-5</v>
      </c>
      <c r="G801" s="65">
        <v>2.4972100000000002E-7</v>
      </c>
      <c r="I801" s="65">
        <f t="shared" si="12"/>
        <v>2.6560983999999998E-5</v>
      </c>
    </row>
    <row r="802" spans="1:9" x14ac:dyDescent="0.3">
      <c r="A802" s="46">
        <v>801</v>
      </c>
      <c r="B802" s="47">
        <v>7818</v>
      </c>
      <c r="C802" s="48" t="s">
        <v>5379</v>
      </c>
      <c r="D802" s="58" t="s">
        <v>1110</v>
      </c>
      <c r="E802" s="50">
        <v>2.6252450999999999E-5</v>
      </c>
      <c r="G802" s="65">
        <v>2.4916300000000002E-7</v>
      </c>
      <c r="I802" s="65">
        <f t="shared" si="12"/>
        <v>2.6501613999999999E-5</v>
      </c>
    </row>
    <row r="803" spans="1:9" x14ac:dyDescent="0.3">
      <c r="A803" s="46">
        <v>802</v>
      </c>
      <c r="B803" s="47">
        <v>8143</v>
      </c>
      <c r="C803" s="48" t="s">
        <v>5324</v>
      </c>
      <c r="D803" s="58" t="s">
        <v>1382</v>
      </c>
      <c r="E803" s="50">
        <v>2.6032793999999999E-5</v>
      </c>
      <c r="G803" s="65">
        <v>2.4707800000000001E-7</v>
      </c>
      <c r="I803" s="65">
        <f t="shared" si="12"/>
        <v>2.6279871999999999E-5</v>
      </c>
    </row>
    <row r="804" spans="1:9" x14ac:dyDescent="0.3">
      <c r="A804" s="46">
        <v>803</v>
      </c>
      <c r="B804" s="47">
        <v>9449</v>
      </c>
      <c r="C804" s="48" t="s">
        <v>5380</v>
      </c>
      <c r="D804" s="58" t="s">
        <v>947</v>
      </c>
      <c r="E804" s="50">
        <v>2.5863635999999999E-5</v>
      </c>
      <c r="G804" s="65">
        <v>2.4547300000000002E-7</v>
      </c>
      <c r="I804" s="65">
        <f t="shared" si="12"/>
        <v>2.6109108999999998E-5</v>
      </c>
    </row>
    <row r="805" spans="1:9" x14ac:dyDescent="0.3">
      <c r="A805" s="46">
        <v>804</v>
      </c>
      <c r="B805" s="47">
        <v>7556</v>
      </c>
      <c r="C805" s="48" t="s">
        <v>5381</v>
      </c>
      <c r="D805" s="58" t="s">
        <v>1012</v>
      </c>
      <c r="E805" s="50">
        <v>2.5846273999999999E-5</v>
      </c>
      <c r="G805" s="65">
        <v>2.4530800000000002E-7</v>
      </c>
      <c r="I805" s="65">
        <f t="shared" si="12"/>
        <v>2.6091582E-5</v>
      </c>
    </row>
    <row r="806" spans="1:9" x14ac:dyDescent="0.3">
      <c r="A806" s="46">
        <v>805</v>
      </c>
      <c r="B806" s="47">
        <v>7567</v>
      </c>
      <c r="C806" s="48" t="s">
        <v>5382</v>
      </c>
      <c r="D806" s="58" t="s">
        <v>1012</v>
      </c>
      <c r="E806" s="50">
        <v>2.5846273999999999E-5</v>
      </c>
      <c r="G806" s="65">
        <v>2.4530800000000002E-7</v>
      </c>
      <c r="I806" s="65">
        <f t="shared" si="12"/>
        <v>2.6091582E-5</v>
      </c>
    </row>
    <row r="807" spans="1:9" x14ac:dyDescent="0.3">
      <c r="A807" s="46">
        <v>806</v>
      </c>
      <c r="B807" s="47">
        <v>8132</v>
      </c>
      <c r="C807" s="48" t="s">
        <v>5383</v>
      </c>
      <c r="D807" s="58" t="s">
        <v>1382</v>
      </c>
      <c r="E807" s="50">
        <v>2.5745667999999999E-5</v>
      </c>
      <c r="G807" s="65">
        <v>2.4435300000000002E-7</v>
      </c>
      <c r="I807" s="65">
        <f t="shared" si="12"/>
        <v>2.5990020999999998E-5</v>
      </c>
    </row>
    <row r="808" spans="1:9" x14ac:dyDescent="0.3">
      <c r="A808" s="46">
        <v>807</v>
      </c>
      <c r="B808" s="47">
        <v>8215</v>
      </c>
      <c r="C808" s="48" t="s">
        <v>5384</v>
      </c>
      <c r="D808" s="58" t="s">
        <v>1422</v>
      </c>
      <c r="E808" s="50">
        <v>2.5608089E-5</v>
      </c>
      <c r="G808" s="65">
        <v>2.4304700000000002E-7</v>
      </c>
      <c r="I808" s="65">
        <f t="shared" si="12"/>
        <v>2.5851135999999999E-5</v>
      </c>
    </row>
    <row r="809" spans="1:9" x14ac:dyDescent="0.3">
      <c r="A809" s="46">
        <v>808</v>
      </c>
      <c r="B809" s="47">
        <v>8481</v>
      </c>
      <c r="C809" s="48" t="s">
        <v>824</v>
      </c>
      <c r="D809" s="58" t="s">
        <v>1548</v>
      </c>
      <c r="E809" s="50">
        <v>2.5586607999999998E-5</v>
      </c>
      <c r="G809" s="65">
        <v>2.42843E-7</v>
      </c>
      <c r="I809" s="65">
        <f t="shared" si="12"/>
        <v>2.5829451E-5</v>
      </c>
    </row>
    <row r="810" spans="1:9" x14ac:dyDescent="0.3">
      <c r="A810" s="46">
        <v>809</v>
      </c>
      <c r="B810" s="47">
        <v>7505</v>
      </c>
      <c r="C810" s="48" t="s">
        <v>5385</v>
      </c>
      <c r="D810" s="58" t="s">
        <v>979</v>
      </c>
      <c r="E810" s="50">
        <v>2.5562084E-5</v>
      </c>
      <c r="G810" s="65">
        <v>2.4261000000000003E-7</v>
      </c>
      <c r="I810" s="65">
        <f t="shared" si="12"/>
        <v>2.5804694000000001E-5</v>
      </c>
    </row>
    <row r="811" spans="1:9" x14ac:dyDescent="0.3">
      <c r="A811" s="46">
        <v>810</v>
      </c>
      <c r="B811" s="47">
        <v>7489</v>
      </c>
      <c r="C811" s="48" t="s">
        <v>5386</v>
      </c>
      <c r="D811" s="58" t="s">
        <v>23</v>
      </c>
      <c r="E811" s="50">
        <v>2.5294468999999998E-5</v>
      </c>
      <c r="G811" s="65">
        <v>2.4007099999999998E-7</v>
      </c>
      <c r="I811" s="65">
        <f t="shared" si="12"/>
        <v>2.5534539999999997E-5</v>
      </c>
    </row>
    <row r="812" spans="1:9" x14ac:dyDescent="0.3">
      <c r="A812" s="46">
        <v>811</v>
      </c>
      <c r="B812" s="47">
        <v>8193</v>
      </c>
      <c r="C812" s="48" t="s">
        <v>5387</v>
      </c>
      <c r="D812" s="58" t="s">
        <v>1422</v>
      </c>
      <c r="E812" s="50">
        <v>2.5217853999999999E-5</v>
      </c>
      <c r="G812" s="65">
        <v>2.39343E-7</v>
      </c>
      <c r="I812" s="65">
        <f t="shared" si="12"/>
        <v>2.5457196999999999E-5</v>
      </c>
    </row>
    <row r="813" spans="1:9" x14ac:dyDescent="0.3">
      <c r="A813" s="46">
        <v>812</v>
      </c>
      <c r="B813" s="47">
        <v>9039</v>
      </c>
      <c r="C813" s="48" t="s">
        <v>5388</v>
      </c>
      <c r="D813" s="58" t="s">
        <v>721</v>
      </c>
      <c r="E813" s="50">
        <v>2.5206879999999999E-5</v>
      </c>
      <c r="G813" s="65">
        <v>2.3923899999999999E-7</v>
      </c>
      <c r="I813" s="65">
        <f t="shared" si="12"/>
        <v>2.5446118999999999E-5</v>
      </c>
    </row>
    <row r="814" spans="1:9" x14ac:dyDescent="0.3">
      <c r="A814" s="46">
        <v>813</v>
      </c>
      <c r="B814" s="47">
        <v>7465</v>
      </c>
      <c r="C814" s="48" t="s">
        <v>5389</v>
      </c>
      <c r="D814" s="58" t="s">
        <v>979</v>
      </c>
      <c r="E814" s="50">
        <v>2.5035029999999999E-5</v>
      </c>
      <c r="G814" s="65">
        <v>2.3760799999999999E-7</v>
      </c>
      <c r="I814" s="65">
        <f t="shared" si="12"/>
        <v>2.5272638E-5</v>
      </c>
    </row>
    <row r="815" spans="1:9" x14ac:dyDescent="0.3">
      <c r="A815" s="46">
        <v>814</v>
      </c>
      <c r="B815" s="47">
        <v>7755</v>
      </c>
      <c r="C815" s="48" t="s">
        <v>5390</v>
      </c>
      <c r="D815" s="58" t="s">
        <v>126</v>
      </c>
      <c r="E815" s="50">
        <v>2.4995915E-5</v>
      </c>
      <c r="G815" s="65">
        <v>2.37237E-7</v>
      </c>
      <c r="I815" s="65">
        <f t="shared" si="12"/>
        <v>2.5233152E-5</v>
      </c>
    </row>
    <row r="816" spans="1:9" x14ac:dyDescent="0.3">
      <c r="A816" s="46">
        <v>815</v>
      </c>
      <c r="B816" s="47">
        <v>9203</v>
      </c>
      <c r="C816" s="48" t="s">
        <v>5391</v>
      </c>
      <c r="D816" s="58" t="s">
        <v>797</v>
      </c>
      <c r="E816" s="50">
        <v>2.4838727E-5</v>
      </c>
      <c r="G816" s="65">
        <v>2.35745E-7</v>
      </c>
      <c r="I816" s="65">
        <f t="shared" si="12"/>
        <v>2.5074472000000002E-5</v>
      </c>
    </row>
    <row r="817" spans="1:9" x14ac:dyDescent="0.3">
      <c r="A817" s="46">
        <v>816</v>
      </c>
      <c r="B817" s="47">
        <v>7798</v>
      </c>
      <c r="C817" s="48" t="s">
        <v>1044</v>
      </c>
      <c r="D817" s="58" t="s">
        <v>166</v>
      </c>
      <c r="E817" s="50">
        <v>2.4759402000000001E-5</v>
      </c>
      <c r="G817" s="65">
        <v>2.3499199999999999E-7</v>
      </c>
      <c r="I817" s="65">
        <f t="shared" si="12"/>
        <v>2.4994393999999999E-5</v>
      </c>
    </row>
    <row r="818" spans="1:9" x14ac:dyDescent="0.3">
      <c r="A818" s="46">
        <v>817</v>
      </c>
      <c r="B818" s="47">
        <v>9141</v>
      </c>
      <c r="C818" s="48" t="s">
        <v>5392</v>
      </c>
      <c r="D818" s="58" t="s">
        <v>3936</v>
      </c>
      <c r="E818" s="50">
        <v>2.4736332E-5</v>
      </c>
      <c r="G818" s="65">
        <v>2.3477300000000001E-7</v>
      </c>
      <c r="I818" s="65">
        <f t="shared" si="12"/>
        <v>2.4971104999999999E-5</v>
      </c>
    </row>
    <row r="819" spans="1:9" x14ac:dyDescent="0.3">
      <c r="A819" s="46">
        <v>818</v>
      </c>
      <c r="B819" s="47">
        <v>8960</v>
      </c>
      <c r="C819" s="48" t="s">
        <v>5393</v>
      </c>
      <c r="D819" s="58" t="s">
        <v>1843</v>
      </c>
      <c r="E819" s="50">
        <v>2.4582550000000001E-5</v>
      </c>
      <c r="G819" s="65">
        <v>2.3331399999999999E-7</v>
      </c>
      <c r="I819" s="65">
        <f t="shared" si="12"/>
        <v>2.4815864000000002E-5</v>
      </c>
    </row>
    <row r="820" spans="1:9" x14ac:dyDescent="0.3">
      <c r="A820" s="46">
        <v>819</v>
      </c>
      <c r="B820" s="47">
        <v>8609</v>
      </c>
      <c r="C820" s="48" t="s">
        <v>5394</v>
      </c>
      <c r="D820" s="58" t="s">
        <v>1639</v>
      </c>
      <c r="E820" s="50">
        <v>2.4565990000000001E-5</v>
      </c>
      <c r="G820" s="65">
        <v>2.33157E-7</v>
      </c>
      <c r="I820" s="65">
        <f t="shared" si="12"/>
        <v>2.4799147E-5</v>
      </c>
    </row>
    <row r="821" spans="1:9" x14ac:dyDescent="0.3">
      <c r="A821" s="46">
        <v>820</v>
      </c>
      <c r="B821" s="47">
        <v>9217</v>
      </c>
      <c r="C821" s="48" t="s">
        <v>5395</v>
      </c>
      <c r="D821" s="58" t="s">
        <v>797</v>
      </c>
      <c r="E821" s="50">
        <v>2.4343932E-5</v>
      </c>
      <c r="G821" s="65">
        <v>2.3104899999999999E-7</v>
      </c>
      <c r="I821" s="65">
        <f t="shared" si="12"/>
        <v>2.4574980999999999E-5</v>
      </c>
    </row>
    <row r="822" spans="1:9" x14ac:dyDescent="0.3">
      <c r="A822" s="46">
        <v>821</v>
      </c>
      <c r="B822" s="47">
        <v>8390</v>
      </c>
      <c r="C822" s="48" t="s">
        <v>5396</v>
      </c>
      <c r="D822" s="58" t="s">
        <v>473</v>
      </c>
      <c r="E822" s="50">
        <v>2.4310970999999999E-5</v>
      </c>
      <c r="G822" s="65">
        <v>2.3073600000000001E-7</v>
      </c>
      <c r="I822" s="65">
        <f t="shared" si="12"/>
        <v>2.4541706999999998E-5</v>
      </c>
    </row>
    <row r="823" spans="1:9" x14ac:dyDescent="0.3">
      <c r="A823" s="46">
        <v>822</v>
      </c>
      <c r="B823" s="47">
        <v>8646</v>
      </c>
      <c r="C823" s="48" t="s">
        <v>5397</v>
      </c>
      <c r="D823" s="58" t="s">
        <v>1662</v>
      </c>
      <c r="E823" s="50">
        <v>2.4198521E-5</v>
      </c>
      <c r="G823" s="65">
        <v>2.2966899999999999E-7</v>
      </c>
      <c r="I823" s="65">
        <f t="shared" si="12"/>
        <v>2.442819E-5</v>
      </c>
    </row>
    <row r="824" spans="1:9" x14ac:dyDescent="0.3">
      <c r="A824" s="46">
        <v>823</v>
      </c>
      <c r="B824" s="47">
        <v>7650</v>
      </c>
      <c r="C824" s="48" t="s">
        <v>5370</v>
      </c>
      <c r="D824" s="58" t="s">
        <v>82</v>
      </c>
      <c r="E824" s="50">
        <v>2.4184899999999999E-5</v>
      </c>
      <c r="G824" s="65">
        <v>2.2954E-7</v>
      </c>
      <c r="I824" s="65">
        <f t="shared" si="12"/>
        <v>2.4414440000000001E-5</v>
      </c>
    </row>
    <row r="825" spans="1:9" x14ac:dyDescent="0.3">
      <c r="A825" s="46">
        <v>824</v>
      </c>
      <c r="B825" s="47">
        <v>7658</v>
      </c>
      <c r="C825" s="48" t="s">
        <v>5398</v>
      </c>
      <c r="D825" s="58" t="s">
        <v>1032</v>
      </c>
      <c r="E825" s="50">
        <v>2.4074272000000001E-5</v>
      </c>
      <c r="G825" s="65">
        <v>2.2849E-7</v>
      </c>
      <c r="I825" s="65">
        <f t="shared" si="12"/>
        <v>2.4302762E-5</v>
      </c>
    </row>
    <row r="826" spans="1:9" x14ac:dyDescent="0.3">
      <c r="A826" s="46">
        <v>825</v>
      </c>
      <c r="B826" s="47">
        <v>8196</v>
      </c>
      <c r="C826" s="48" t="s">
        <v>5399</v>
      </c>
      <c r="D826" s="58" t="s">
        <v>1422</v>
      </c>
      <c r="E826" s="50">
        <v>2.4048815E-5</v>
      </c>
      <c r="G826" s="65">
        <v>2.2824799999999999E-7</v>
      </c>
      <c r="I826" s="65">
        <f t="shared" si="12"/>
        <v>2.4277063E-5</v>
      </c>
    </row>
    <row r="827" spans="1:9" x14ac:dyDescent="0.3">
      <c r="A827" s="46">
        <v>826</v>
      </c>
      <c r="B827" s="47">
        <v>8979</v>
      </c>
      <c r="C827" s="48" t="s">
        <v>5400</v>
      </c>
      <c r="D827" s="58" t="s">
        <v>1855</v>
      </c>
      <c r="E827" s="50">
        <v>2.3999196000000001E-5</v>
      </c>
      <c r="G827" s="65">
        <v>2.2777699999999999E-7</v>
      </c>
      <c r="I827" s="65">
        <f t="shared" si="12"/>
        <v>2.4226973E-5</v>
      </c>
    </row>
    <row r="828" spans="1:9" x14ac:dyDescent="0.3">
      <c r="A828" s="46">
        <v>827</v>
      </c>
      <c r="B828" s="47">
        <v>7641</v>
      </c>
      <c r="C828" s="48" t="s">
        <v>338</v>
      </c>
      <c r="D828" s="58" t="s">
        <v>82</v>
      </c>
      <c r="E828" s="50">
        <v>2.3874836999999998E-5</v>
      </c>
      <c r="G828" s="65">
        <v>2.26597E-7</v>
      </c>
      <c r="I828" s="65">
        <f t="shared" si="12"/>
        <v>2.4101433999999999E-5</v>
      </c>
    </row>
    <row r="829" spans="1:9" x14ac:dyDescent="0.3">
      <c r="A829" s="46">
        <v>828</v>
      </c>
      <c r="B829" s="47">
        <v>8895</v>
      </c>
      <c r="C829" s="48" t="s">
        <v>5401</v>
      </c>
      <c r="D829" s="58" t="s">
        <v>1839</v>
      </c>
      <c r="E829" s="50">
        <v>2.3769444E-5</v>
      </c>
      <c r="G829" s="65">
        <v>2.25596E-7</v>
      </c>
      <c r="I829" s="65">
        <f t="shared" si="12"/>
        <v>2.3995039999999999E-5</v>
      </c>
    </row>
    <row r="830" spans="1:9" x14ac:dyDescent="0.3">
      <c r="A830" s="46">
        <v>829</v>
      </c>
      <c r="B830" s="47">
        <v>7599</v>
      </c>
      <c r="C830" s="48" t="s">
        <v>358</v>
      </c>
      <c r="D830" s="58" t="s">
        <v>1020</v>
      </c>
      <c r="E830" s="50">
        <v>2.3680954999999999E-5</v>
      </c>
      <c r="G830" s="65">
        <v>2.2475700000000001E-7</v>
      </c>
      <c r="I830" s="65">
        <f t="shared" si="12"/>
        <v>2.3905712E-5</v>
      </c>
    </row>
    <row r="831" spans="1:9" x14ac:dyDescent="0.3">
      <c r="A831" s="46">
        <v>830</v>
      </c>
      <c r="B831" s="47">
        <v>8321</v>
      </c>
      <c r="C831" s="48" t="s">
        <v>2323</v>
      </c>
      <c r="D831" s="58" t="s">
        <v>454</v>
      </c>
      <c r="E831" s="50">
        <v>2.3349245999999999E-5</v>
      </c>
      <c r="G831" s="65">
        <v>2.2160800000000001E-7</v>
      </c>
      <c r="I831" s="65">
        <f t="shared" si="12"/>
        <v>2.3570853999999999E-5</v>
      </c>
    </row>
    <row r="832" spans="1:9" x14ac:dyDescent="0.3">
      <c r="A832" s="46">
        <v>831</v>
      </c>
      <c r="B832" s="47">
        <v>8264</v>
      </c>
      <c r="C832" s="48" t="s">
        <v>5402</v>
      </c>
      <c r="D832" s="58" t="s">
        <v>1506</v>
      </c>
      <c r="E832" s="50">
        <v>2.3324226000000001E-5</v>
      </c>
      <c r="G832" s="65">
        <v>2.21371E-7</v>
      </c>
      <c r="I832" s="65">
        <f t="shared" si="12"/>
        <v>2.3545597000000002E-5</v>
      </c>
    </row>
    <row r="833" spans="1:9" x14ac:dyDescent="0.3">
      <c r="A833" s="46">
        <v>832</v>
      </c>
      <c r="B833" s="47">
        <v>8468</v>
      </c>
      <c r="C833" s="48" t="s">
        <v>5403</v>
      </c>
      <c r="D833" s="58" t="s">
        <v>1548</v>
      </c>
      <c r="E833" s="50">
        <v>2.3312243000000001E-5</v>
      </c>
      <c r="G833" s="65">
        <v>2.2125700000000001E-7</v>
      </c>
      <c r="I833" s="65">
        <f t="shared" si="12"/>
        <v>2.3533500000000001E-5</v>
      </c>
    </row>
    <row r="834" spans="1:9" x14ac:dyDescent="0.3">
      <c r="A834" s="46">
        <v>833</v>
      </c>
      <c r="B834" s="47">
        <v>8698</v>
      </c>
      <c r="C834" s="48" t="s">
        <v>5257</v>
      </c>
      <c r="D834" s="58" t="s">
        <v>1705</v>
      </c>
      <c r="E834" s="50">
        <v>2.3145262999999999E-5</v>
      </c>
      <c r="G834" s="65">
        <v>2.1967200000000001E-7</v>
      </c>
      <c r="I834" s="65">
        <f t="shared" si="12"/>
        <v>2.3364935E-5</v>
      </c>
    </row>
    <row r="835" spans="1:9" x14ac:dyDescent="0.3">
      <c r="A835" s="46">
        <v>834</v>
      </c>
      <c r="B835" s="47">
        <v>7572</v>
      </c>
      <c r="C835" s="48" t="s">
        <v>5404</v>
      </c>
      <c r="D835" s="58" t="s">
        <v>1012</v>
      </c>
      <c r="E835" s="50">
        <v>2.3032365000000001E-5</v>
      </c>
      <c r="G835" s="65">
        <v>2.1860100000000001E-7</v>
      </c>
      <c r="I835" s="65">
        <f t="shared" ref="I835:I898" si="13">E835+G835</f>
        <v>2.3250966000000002E-5</v>
      </c>
    </row>
    <row r="836" spans="1:9" x14ac:dyDescent="0.3">
      <c r="A836" s="46">
        <v>835</v>
      </c>
      <c r="B836" s="47">
        <v>8546</v>
      </c>
      <c r="C836" s="48" t="s">
        <v>5405</v>
      </c>
      <c r="D836" s="58" t="s">
        <v>1599</v>
      </c>
      <c r="E836" s="50">
        <v>2.2943385E-5</v>
      </c>
      <c r="G836" s="65">
        <v>2.1775600000000001E-7</v>
      </c>
      <c r="I836" s="65">
        <f t="shared" si="13"/>
        <v>2.3161141E-5</v>
      </c>
    </row>
    <row r="837" spans="1:9" x14ac:dyDescent="0.3">
      <c r="A837" s="46">
        <v>836</v>
      </c>
      <c r="B837" s="47">
        <v>9100</v>
      </c>
      <c r="C837" s="48" t="s">
        <v>5406</v>
      </c>
      <c r="D837" s="58" t="s">
        <v>1907</v>
      </c>
      <c r="E837" s="50">
        <v>2.2724132999999998E-5</v>
      </c>
      <c r="G837" s="65">
        <v>2.15675E-7</v>
      </c>
      <c r="I837" s="65">
        <f t="shared" si="13"/>
        <v>2.2939807999999999E-5</v>
      </c>
    </row>
    <row r="838" spans="1:9" x14ac:dyDescent="0.3">
      <c r="A838" s="46">
        <v>837</v>
      </c>
      <c r="B838" s="47">
        <v>8234</v>
      </c>
      <c r="C838" s="48" t="s">
        <v>757</v>
      </c>
      <c r="D838" s="58" t="s">
        <v>1422</v>
      </c>
      <c r="E838" s="50">
        <v>2.2712768999999999E-5</v>
      </c>
      <c r="G838" s="65">
        <v>2.1556799999999999E-7</v>
      </c>
      <c r="I838" s="65">
        <f t="shared" si="13"/>
        <v>2.2928337E-5</v>
      </c>
    </row>
    <row r="839" spans="1:9" x14ac:dyDescent="0.3">
      <c r="A839" s="46">
        <v>838</v>
      </c>
      <c r="B839" s="47">
        <v>8133</v>
      </c>
      <c r="C839" s="48" t="s">
        <v>5407</v>
      </c>
      <c r="D839" s="58" t="s">
        <v>1382</v>
      </c>
      <c r="E839" s="50">
        <v>2.2682986000000001E-5</v>
      </c>
      <c r="G839" s="65">
        <v>2.1528500000000001E-7</v>
      </c>
      <c r="I839" s="65">
        <f t="shared" si="13"/>
        <v>2.2898271000000001E-5</v>
      </c>
    </row>
    <row r="840" spans="1:9" x14ac:dyDescent="0.3">
      <c r="A840" s="46">
        <v>839</v>
      </c>
      <c r="B840" s="47">
        <v>9053</v>
      </c>
      <c r="C840" s="48" t="s">
        <v>5408</v>
      </c>
      <c r="D840" s="58" t="s">
        <v>729</v>
      </c>
      <c r="E840" s="50">
        <v>2.2682732999999999E-5</v>
      </c>
      <c r="G840" s="65">
        <v>2.1528200000000001E-7</v>
      </c>
      <c r="I840" s="65">
        <f t="shared" si="13"/>
        <v>2.2898014999999998E-5</v>
      </c>
    </row>
    <row r="841" spans="1:9" x14ac:dyDescent="0.3">
      <c r="A841" s="46">
        <v>840</v>
      </c>
      <c r="B841" s="47">
        <v>9044</v>
      </c>
      <c r="C841" s="48" t="s">
        <v>5409</v>
      </c>
      <c r="D841" s="58" t="s">
        <v>5410</v>
      </c>
      <c r="E841" s="50">
        <v>2.2611881000000001E-5</v>
      </c>
      <c r="G841" s="65">
        <v>2.1460999999999999E-7</v>
      </c>
      <c r="I841" s="65">
        <f t="shared" si="13"/>
        <v>2.2826491000000001E-5</v>
      </c>
    </row>
    <row r="842" spans="1:9" x14ac:dyDescent="0.3">
      <c r="A842" s="46">
        <v>841</v>
      </c>
      <c r="B842" s="47">
        <v>8584</v>
      </c>
      <c r="C842" s="48" t="s">
        <v>5411</v>
      </c>
      <c r="D842" s="58" t="s">
        <v>1603</v>
      </c>
      <c r="E842" s="50">
        <v>2.2594905E-5</v>
      </c>
      <c r="G842" s="65">
        <v>2.1444899999999999E-7</v>
      </c>
      <c r="I842" s="65">
        <f t="shared" si="13"/>
        <v>2.2809354E-5</v>
      </c>
    </row>
    <row r="843" spans="1:9" x14ac:dyDescent="0.3">
      <c r="A843" s="46">
        <v>842</v>
      </c>
      <c r="B843" s="47">
        <v>8138</v>
      </c>
      <c r="C843" s="48" t="s">
        <v>5412</v>
      </c>
      <c r="D843" s="58" t="s">
        <v>1382</v>
      </c>
      <c r="E843" s="50">
        <v>2.2491567999999999E-5</v>
      </c>
      <c r="G843" s="65">
        <v>2.1346799999999999E-7</v>
      </c>
      <c r="I843" s="65">
        <f t="shared" si="13"/>
        <v>2.2705035999999999E-5</v>
      </c>
    </row>
    <row r="844" spans="1:9" x14ac:dyDescent="0.3">
      <c r="A844" s="46">
        <v>843</v>
      </c>
      <c r="B844" s="47">
        <v>8959</v>
      </c>
      <c r="C844" s="48" t="s">
        <v>5370</v>
      </c>
      <c r="D844" s="58" t="s">
        <v>701</v>
      </c>
      <c r="E844" s="50">
        <v>2.2268646000000001E-5</v>
      </c>
      <c r="G844" s="65">
        <v>2.11352E-7</v>
      </c>
      <c r="I844" s="65">
        <f t="shared" si="13"/>
        <v>2.2479998000000003E-5</v>
      </c>
    </row>
    <row r="845" spans="1:9" x14ac:dyDescent="0.3">
      <c r="A845" s="46">
        <v>844</v>
      </c>
      <c r="B845" s="47">
        <v>8700</v>
      </c>
      <c r="C845" s="48" t="s">
        <v>5413</v>
      </c>
      <c r="D845" s="58" t="s">
        <v>1705</v>
      </c>
      <c r="E845" s="50">
        <v>2.2200558000000001E-5</v>
      </c>
      <c r="G845" s="65">
        <v>2.1070600000000001E-7</v>
      </c>
      <c r="I845" s="65">
        <f t="shared" si="13"/>
        <v>2.2411264000000002E-5</v>
      </c>
    </row>
    <row r="846" spans="1:9" x14ac:dyDescent="0.3">
      <c r="A846" s="46">
        <v>845</v>
      </c>
      <c r="B846" s="47">
        <v>8860</v>
      </c>
      <c r="C846" s="48" t="s">
        <v>5414</v>
      </c>
      <c r="D846" s="58" t="s">
        <v>1835</v>
      </c>
      <c r="E846" s="50">
        <v>2.2068032E-5</v>
      </c>
      <c r="G846" s="65">
        <v>2.0944800000000001E-7</v>
      </c>
      <c r="I846" s="65">
        <f t="shared" si="13"/>
        <v>2.227748E-5</v>
      </c>
    </row>
    <row r="847" spans="1:9" x14ac:dyDescent="0.3">
      <c r="A847" s="46">
        <v>846</v>
      </c>
      <c r="B847" s="47">
        <v>8485</v>
      </c>
      <c r="C847" s="48" t="s">
        <v>5415</v>
      </c>
      <c r="D847" s="58" t="s">
        <v>533</v>
      </c>
      <c r="E847" s="50">
        <v>2.1905725000000001E-5</v>
      </c>
      <c r="G847" s="65">
        <v>2.0790800000000001E-7</v>
      </c>
      <c r="I847" s="65">
        <f t="shared" si="13"/>
        <v>2.2113633000000001E-5</v>
      </c>
    </row>
    <row r="848" spans="1:9" x14ac:dyDescent="0.3">
      <c r="A848" s="46">
        <v>847</v>
      </c>
      <c r="B848" s="47">
        <v>8440</v>
      </c>
      <c r="C848" s="48" t="s">
        <v>5416</v>
      </c>
      <c r="D848" s="58" t="s">
        <v>485</v>
      </c>
      <c r="E848" s="50">
        <v>2.1828767999999999E-5</v>
      </c>
      <c r="G848" s="65">
        <v>2.07177E-7</v>
      </c>
      <c r="I848" s="65">
        <f t="shared" si="13"/>
        <v>2.2035945E-5</v>
      </c>
    </row>
    <row r="849" spans="1:9" x14ac:dyDescent="0.3">
      <c r="A849" s="46">
        <v>848</v>
      </c>
      <c r="B849" s="47">
        <v>8455</v>
      </c>
      <c r="C849" s="48" t="s">
        <v>5197</v>
      </c>
      <c r="D849" s="58" t="s">
        <v>485</v>
      </c>
      <c r="E849" s="50">
        <v>2.1828767999999999E-5</v>
      </c>
      <c r="G849" s="65">
        <v>2.07177E-7</v>
      </c>
      <c r="I849" s="65">
        <f t="shared" si="13"/>
        <v>2.2035945E-5</v>
      </c>
    </row>
    <row r="850" spans="1:9" x14ac:dyDescent="0.3">
      <c r="A850" s="46">
        <v>849</v>
      </c>
      <c r="B850" s="47">
        <v>8608</v>
      </c>
      <c r="C850" s="48" t="s">
        <v>5417</v>
      </c>
      <c r="D850" s="58" t="s">
        <v>1639</v>
      </c>
      <c r="E850" s="50">
        <v>2.156348E-5</v>
      </c>
      <c r="G850" s="65">
        <v>2.0466000000000001E-7</v>
      </c>
      <c r="I850" s="65">
        <f t="shared" si="13"/>
        <v>2.1768139999999999E-5</v>
      </c>
    </row>
    <row r="851" spans="1:9" x14ac:dyDescent="0.3">
      <c r="A851" s="46">
        <v>850</v>
      </c>
      <c r="B851" s="47">
        <v>9125</v>
      </c>
      <c r="C851" s="48" t="s">
        <v>5418</v>
      </c>
      <c r="D851" s="58" t="s">
        <v>745</v>
      </c>
      <c r="E851" s="50">
        <v>2.1521086000000001E-5</v>
      </c>
      <c r="G851" s="65">
        <v>2.04257E-7</v>
      </c>
      <c r="I851" s="65">
        <f t="shared" si="13"/>
        <v>2.1725343000000001E-5</v>
      </c>
    </row>
    <row r="852" spans="1:9" x14ac:dyDescent="0.3">
      <c r="A852" s="46">
        <v>851</v>
      </c>
      <c r="B852" s="47">
        <v>8416</v>
      </c>
      <c r="C852" s="48" t="s">
        <v>5419</v>
      </c>
      <c r="D852" s="58" t="s">
        <v>1532</v>
      </c>
      <c r="E852" s="50">
        <v>2.1516578999999999E-5</v>
      </c>
      <c r="G852" s="65">
        <v>2.04214E-7</v>
      </c>
      <c r="I852" s="65">
        <f t="shared" si="13"/>
        <v>2.1720792999999998E-5</v>
      </c>
    </row>
    <row r="853" spans="1:9" x14ac:dyDescent="0.3">
      <c r="A853" s="46">
        <v>852</v>
      </c>
      <c r="B853" s="47">
        <v>8472</v>
      </c>
      <c r="C853" s="48" t="s">
        <v>5420</v>
      </c>
      <c r="D853" s="58" t="s">
        <v>1548</v>
      </c>
      <c r="E853" s="50">
        <v>2.1416939000000002E-5</v>
      </c>
      <c r="G853" s="65">
        <v>2.0326899999999999E-7</v>
      </c>
      <c r="I853" s="65">
        <f t="shared" si="13"/>
        <v>2.1620208000000002E-5</v>
      </c>
    </row>
    <row r="854" spans="1:9" x14ac:dyDescent="0.3">
      <c r="A854" s="46">
        <v>853</v>
      </c>
      <c r="B854" s="47">
        <v>8943</v>
      </c>
      <c r="C854" s="48" t="s">
        <v>5421</v>
      </c>
      <c r="D854" s="58" t="s">
        <v>701</v>
      </c>
      <c r="E854" s="50">
        <v>2.1300444000000001E-5</v>
      </c>
      <c r="G854" s="65">
        <v>2.0216300000000001E-7</v>
      </c>
      <c r="I854" s="65">
        <f t="shared" si="13"/>
        <v>2.1502607000000002E-5</v>
      </c>
    </row>
    <row r="855" spans="1:9" x14ac:dyDescent="0.3">
      <c r="A855" s="46">
        <v>854</v>
      </c>
      <c r="B855" s="47">
        <v>9227</v>
      </c>
      <c r="C855" s="48" t="s">
        <v>5370</v>
      </c>
      <c r="D855" s="58" t="s">
        <v>797</v>
      </c>
      <c r="E855" s="50">
        <v>2.1276201000000001E-5</v>
      </c>
      <c r="G855" s="65">
        <v>2.0193300000000001E-7</v>
      </c>
      <c r="I855" s="65">
        <f t="shared" si="13"/>
        <v>2.1478134E-5</v>
      </c>
    </row>
    <row r="856" spans="1:9" x14ac:dyDescent="0.3">
      <c r="A856" s="46">
        <v>855</v>
      </c>
      <c r="B856" s="47">
        <v>8435</v>
      </c>
      <c r="C856" s="48" t="s">
        <v>5316</v>
      </c>
      <c r="D856" s="58" t="s">
        <v>1532</v>
      </c>
      <c r="E856" s="50">
        <v>2.1038432999999999E-5</v>
      </c>
      <c r="G856" s="65">
        <v>1.9967599999999999E-7</v>
      </c>
      <c r="I856" s="65">
        <f t="shared" si="13"/>
        <v>2.1238108999999997E-5</v>
      </c>
    </row>
    <row r="857" spans="1:9" x14ac:dyDescent="0.3">
      <c r="A857" s="46">
        <v>856</v>
      </c>
      <c r="B857" s="47">
        <v>8724</v>
      </c>
      <c r="C857" s="48" t="s">
        <v>1801</v>
      </c>
      <c r="D857" s="58" t="s">
        <v>1752</v>
      </c>
      <c r="E857" s="50">
        <v>2.1025196999999998E-5</v>
      </c>
      <c r="G857" s="65">
        <v>1.9955100000000001E-7</v>
      </c>
      <c r="I857" s="65">
        <f t="shared" si="13"/>
        <v>2.1224747999999998E-5</v>
      </c>
    </row>
    <row r="858" spans="1:9" x14ac:dyDescent="0.3">
      <c r="A858" s="46">
        <v>857</v>
      </c>
      <c r="B858" s="47">
        <v>9228</v>
      </c>
      <c r="C858" s="48" t="s">
        <v>5422</v>
      </c>
      <c r="D858" s="58" t="s">
        <v>797</v>
      </c>
      <c r="E858" s="50">
        <v>2.0979323E-5</v>
      </c>
      <c r="G858" s="65">
        <v>1.9911499999999999E-7</v>
      </c>
      <c r="I858" s="65">
        <f t="shared" si="13"/>
        <v>2.1178438000000001E-5</v>
      </c>
    </row>
    <row r="859" spans="1:9" x14ac:dyDescent="0.3">
      <c r="A859" s="46">
        <v>858</v>
      </c>
      <c r="B859" s="47">
        <v>7775</v>
      </c>
      <c r="C859" s="48" t="s">
        <v>1701</v>
      </c>
      <c r="D859" s="58" t="s">
        <v>1091</v>
      </c>
      <c r="E859" s="50">
        <v>2.0965523000000001E-5</v>
      </c>
      <c r="G859" s="65">
        <v>1.98984E-7</v>
      </c>
      <c r="I859" s="65">
        <f t="shared" si="13"/>
        <v>2.1164507E-5</v>
      </c>
    </row>
    <row r="860" spans="1:9" x14ac:dyDescent="0.3">
      <c r="A860" s="46">
        <v>859</v>
      </c>
      <c r="B860" s="47">
        <v>9300</v>
      </c>
      <c r="C860" s="48" t="s">
        <v>5423</v>
      </c>
      <c r="D860" s="58" t="s">
        <v>2074</v>
      </c>
      <c r="E860" s="50">
        <v>2.0889623E-5</v>
      </c>
      <c r="G860" s="65">
        <v>1.9826400000000001E-7</v>
      </c>
      <c r="I860" s="65">
        <f t="shared" si="13"/>
        <v>2.1087887E-5</v>
      </c>
    </row>
    <row r="861" spans="1:9" x14ac:dyDescent="0.3">
      <c r="A861" s="46">
        <v>860</v>
      </c>
      <c r="B861" s="47">
        <v>9287</v>
      </c>
      <c r="C861" s="48" t="s">
        <v>5424</v>
      </c>
      <c r="D861" s="58" t="s">
        <v>2046</v>
      </c>
      <c r="E861" s="50">
        <v>2.0801207999999999E-5</v>
      </c>
      <c r="G861" s="65">
        <v>1.9742500000000001E-7</v>
      </c>
      <c r="I861" s="65">
        <f t="shared" si="13"/>
        <v>2.0998632999999999E-5</v>
      </c>
    </row>
    <row r="862" spans="1:9" x14ac:dyDescent="0.3">
      <c r="A862" s="46">
        <v>861</v>
      </c>
      <c r="B862" s="47">
        <v>8954</v>
      </c>
      <c r="C862" s="48" t="s">
        <v>757</v>
      </c>
      <c r="D862" s="58" t="s">
        <v>701</v>
      </c>
      <c r="E862" s="50">
        <v>2.0762554000000001E-5</v>
      </c>
      <c r="G862" s="65">
        <v>1.9705799999999999E-7</v>
      </c>
      <c r="I862" s="65">
        <f t="shared" si="13"/>
        <v>2.0959612000000001E-5</v>
      </c>
    </row>
    <row r="863" spans="1:9" x14ac:dyDescent="0.3">
      <c r="A863" s="46">
        <v>862</v>
      </c>
      <c r="B863" s="47">
        <v>9438</v>
      </c>
      <c r="C863" s="48" t="s">
        <v>5425</v>
      </c>
      <c r="D863" s="58" t="s">
        <v>947</v>
      </c>
      <c r="E863" s="50">
        <v>2.0721837E-5</v>
      </c>
      <c r="G863" s="65">
        <v>1.96672E-7</v>
      </c>
      <c r="I863" s="65">
        <f t="shared" si="13"/>
        <v>2.0918509000000001E-5</v>
      </c>
    </row>
    <row r="864" spans="1:9" x14ac:dyDescent="0.3">
      <c r="A864" s="46">
        <v>863</v>
      </c>
      <c r="B864" s="47">
        <v>7758</v>
      </c>
      <c r="C864" s="48" t="s">
        <v>5316</v>
      </c>
      <c r="D864" s="58" t="s">
        <v>126</v>
      </c>
      <c r="E864" s="50">
        <v>2.0513889E-5</v>
      </c>
      <c r="G864" s="65">
        <v>1.9469799999999999E-7</v>
      </c>
      <c r="I864" s="65">
        <f t="shared" si="13"/>
        <v>2.0708587000000001E-5</v>
      </c>
    </row>
    <row r="865" spans="1:9" x14ac:dyDescent="0.3">
      <c r="A865" s="46">
        <v>864</v>
      </c>
      <c r="B865" s="47">
        <v>9153</v>
      </c>
      <c r="C865" s="48" t="s">
        <v>773</v>
      </c>
      <c r="D865" s="58" t="s">
        <v>3936</v>
      </c>
      <c r="E865" s="50">
        <v>2.0471447E-5</v>
      </c>
      <c r="G865" s="65">
        <v>1.9429500000000001E-7</v>
      </c>
      <c r="I865" s="65">
        <f t="shared" si="13"/>
        <v>2.0665741999999999E-5</v>
      </c>
    </row>
    <row r="866" spans="1:9" x14ac:dyDescent="0.3">
      <c r="A866" s="46">
        <v>865</v>
      </c>
      <c r="B866" s="47">
        <v>9391</v>
      </c>
      <c r="C866" s="48" t="s">
        <v>5426</v>
      </c>
      <c r="D866" s="58" t="s">
        <v>2096</v>
      </c>
      <c r="E866" s="50">
        <v>2.0362222E-5</v>
      </c>
      <c r="G866" s="65">
        <v>1.93258E-7</v>
      </c>
      <c r="I866" s="65">
        <f t="shared" si="13"/>
        <v>2.0555479999999999E-5</v>
      </c>
    </row>
    <row r="867" spans="1:9" x14ac:dyDescent="0.3">
      <c r="A867" s="46">
        <v>866</v>
      </c>
      <c r="B867" s="47">
        <v>9043</v>
      </c>
      <c r="C867" s="48" t="s">
        <v>5197</v>
      </c>
      <c r="D867" s="58" t="s">
        <v>721</v>
      </c>
      <c r="E867" s="50">
        <v>2.0296447999999999E-5</v>
      </c>
      <c r="G867" s="65">
        <v>1.92634E-7</v>
      </c>
      <c r="I867" s="65">
        <f t="shared" si="13"/>
        <v>2.0489081999999997E-5</v>
      </c>
    </row>
    <row r="868" spans="1:9" x14ac:dyDescent="0.3">
      <c r="A868" s="46">
        <v>867</v>
      </c>
      <c r="B868" s="47">
        <v>8864</v>
      </c>
      <c r="C868" s="48" t="s">
        <v>5367</v>
      </c>
      <c r="D868" s="58" t="s">
        <v>1835</v>
      </c>
      <c r="E868" s="50">
        <v>2.0262466000000002E-5</v>
      </c>
      <c r="G868" s="65">
        <v>1.9231200000000001E-7</v>
      </c>
      <c r="I868" s="65">
        <f t="shared" si="13"/>
        <v>2.0454778000000003E-5</v>
      </c>
    </row>
    <row r="869" spans="1:9" x14ac:dyDescent="0.3">
      <c r="A869" s="46">
        <v>868</v>
      </c>
      <c r="B869" s="47">
        <v>8004</v>
      </c>
      <c r="C869" s="48" t="s">
        <v>5427</v>
      </c>
      <c r="D869" s="58" t="s">
        <v>298</v>
      </c>
      <c r="E869" s="50">
        <v>2.0258680000000002E-5</v>
      </c>
      <c r="G869" s="65">
        <v>1.9227599999999999E-7</v>
      </c>
      <c r="I869" s="65">
        <f t="shared" si="13"/>
        <v>2.0450956000000001E-5</v>
      </c>
    </row>
    <row r="870" spans="1:9" x14ac:dyDescent="0.3">
      <c r="A870" s="46">
        <v>869</v>
      </c>
      <c r="B870" s="47">
        <v>8575</v>
      </c>
      <c r="C870" s="48" t="s">
        <v>5428</v>
      </c>
      <c r="D870" s="58" t="s">
        <v>1603</v>
      </c>
      <c r="E870" s="50">
        <v>2.0257501E-5</v>
      </c>
      <c r="G870" s="65">
        <v>1.9226500000000001E-7</v>
      </c>
      <c r="I870" s="65">
        <f t="shared" si="13"/>
        <v>2.0449765999999999E-5</v>
      </c>
    </row>
    <row r="871" spans="1:9" x14ac:dyDescent="0.3">
      <c r="A871" s="46">
        <v>870</v>
      </c>
      <c r="B871" s="47">
        <v>9098</v>
      </c>
      <c r="C871" s="48" t="s">
        <v>5429</v>
      </c>
      <c r="D871" s="58" t="s">
        <v>1907</v>
      </c>
      <c r="E871" s="50">
        <v>2.0068065999999999E-5</v>
      </c>
      <c r="G871" s="65">
        <v>1.9046700000000001E-7</v>
      </c>
      <c r="I871" s="65">
        <f t="shared" si="13"/>
        <v>2.0258533E-5</v>
      </c>
    </row>
    <row r="872" spans="1:9" x14ac:dyDescent="0.3">
      <c r="A872" s="46">
        <v>871</v>
      </c>
      <c r="B872" s="47">
        <v>8486</v>
      </c>
      <c r="C872" s="48" t="s">
        <v>5430</v>
      </c>
      <c r="D872" s="58" t="s">
        <v>533</v>
      </c>
      <c r="E872" s="50">
        <v>1.9993319999999999E-5</v>
      </c>
      <c r="G872" s="65">
        <v>1.89757E-7</v>
      </c>
      <c r="I872" s="65">
        <f t="shared" si="13"/>
        <v>2.0183076999999997E-5</v>
      </c>
    </row>
    <row r="873" spans="1:9" x14ac:dyDescent="0.3">
      <c r="A873" s="46">
        <v>872</v>
      </c>
      <c r="B873" s="47">
        <v>7860</v>
      </c>
      <c r="C873" s="48" t="s">
        <v>1130</v>
      </c>
      <c r="D873" s="58" t="s">
        <v>5145</v>
      </c>
      <c r="E873" s="50">
        <v>1.9992236E-5</v>
      </c>
      <c r="G873" s="65">
        <v>1.8974700000000001E-7</v>
      </c>
      <c r="I873" s="65">
        <f t="shared" si="13"/>
        <v>2.0181983000000001E-5</v>
      </c>
    </row>
    <row r="874" spans="1:9" x14ac:dyDescent="0.3">
      <c r="A874" s="46">
        <v>873</v>
      </c>
      <c r="B874" s="47">
        <v>8753</v>
      </c>
      <c r="C874" s="48" t="s">
        <v>5431</v>
      </c>
      <c r="D874" s="58" t="s">
        <v>1756</v>
      </c>
      <c r="E874" s="50">
        <v>1.9874499000000001E-5</v>
      </c>
      <c r="G874" s="65">
        <v>1.8862899999999999E-7</v>
      </c>
      <c r="I874" s="65">
        <f t="shared" si="13"/>
        <v>2.0063128000000001E-5</v>
      </c>
    </row>
    <row r="875" spans="1:9" x14ac:dyDescent="0.3">
      <c r="A875" s="46">
        <v>874</v>
      </c>
      <c r="B875" s="47">
        <v>8692</v>
      </c>
      <c r="C875" s="48" t="s">
        <v>5432</v>
      </c>
      <c r="D875" s="58" t="s">
        <v>1705</v>
      </c>
      <c r="E875" s="50">
        <v>1.9838796999999999E-5</v>
      </c>
      <c r="G875" s="65">
        <v>1.88291E-7</v>
      </c>
      <c r="I875" s="65">
        <f t="shared" si="13"/>
        <v>2.0027088000000001E-5</v>
      </c>
    </row>
    <row r="876" spans="1:9" x14ac:dyDescent="0.3">
      <c r="A876" s="46">
        <v>875</v>
      </c>
      <c r="B876" s="47">
        <v>7477</v>
      </c>
      <c r="C876" s="48" t="s">
        <v>5433</v>
      </c>
      <c r="D876" s="58" t="s">
        <v>979</v>
      </c>
      <c r="E876" s="50">
        <v>1.9764498000000001E-5</v>
      </c>
      <c r="G876" s="65">
        <v>1.87585E-7</v>
      </c>
      <c r="I876" s="65">
        <f t="shared" si="13"/>
        <v>1.9952083000000002E-5</v>
      </c>
    </row>
    <row r="877" spans="1:9" x14ac:dyDescent="0.3">
      <c r="A877" s="46">
        <v>876</v>
      </c>
      <c r="B877" s="47">
        <v>7986</v>
      </c>
      <c r="C877" s="48" t="s">
        <v>1851</v>
      </c>
      <c r="D877" s="58" t="s">
        <v>1254</v>
      </c>
      <c r="E877" s="50">
        <v>1.9714755999999999E-5</v>
      </c>
      <c r="G877" s="65">
        <v>1.8711299999999999E-7</v>
      </c>
      <c r="I877" s="65">
        <f t="shared" si="13"/>
        <v>1.9901868999999998E-5</v>
      </c>
    </row>
    <row r="878" spans="1:9" x14ac:dyDescent="0.3">
      <c r="A878" s="46">
        <v>877</v>
      </c>
      <c r="B878" s="47">
        <v>9131</v>
      </c>
      <c r="C878" s="48" t="s">
        <v>5434</v>
      </c>
      <c r="D878" s="58" t="s">
        <v>745</v>
      </c>
      <c r="E878" s="50">
        <v>1.9622167E-5</v>
      </c>
      <c r="G878" s="65">
        <v>1.86235E-7</v>
      </c>
      <c r="I878" s="65">
        <f t="shared" si="13"/>
        <v>1.9808402E-5</v>
      </c>
    </row>
    <row r="879" spans="1:9" x14ac:dyDescent="0.3">
      <c r="A879" s="46">
        <v>878</v>
      </c>
      <c r="B879" s="47">
        <v>9402</v>
      </c>
      <c r="C879" s="48" t="s">
        <v>5435</v>
      </c>
      <c r="D879" s="58" t="s">
        <v>943</v>
      </c>
      <c r="E879" s="50">
        <v>1.9551589000000001E-5</v>
      </c>
      <c r="G879" s="65">
        <v>1.8556500000000001E-7</v>
      </c>
      <c r="I879" s="65">
        <f t="shared" si="13"/>
        <v>1.9737154000000002E-5</v>
      </c>
    </row>
    <row r="880" spans="1:9" x14ac:dyDescent="0.3">
      <c r="A880" s="46">
        <v>879</v>
      </c>
      <c r="B880" s="47">
        <v>8243</v>
      </c>
      <c r="C880" s="48" t="s">
        <v>5436</v>
      </c>
      <c r="D880" s="58" t="s">
        <v>1498</v>
      </c>
      <c r="E880" s="50">
        <v>1.9536880000000001E-5</v>
      </c>
      <c r="G880" s="65">
        <v>1.8542500000000001E-7</v>
      </c>
      <c r="I880" s="65">
        <f t="shared" si="13"/>
        <v>1.9722305E-5</v>
      </c>
    </row>
    <row r="881" spans="1:9" x14ac:dyDescent="0.3">
      <c r="A881" s="46">
        <v>880</v>
      </c>
      <c r="B881" s="47">
        <v>9180</v>
      </c>
      <c r="C881" s="48" t="s">
        <v>5437</v>
      </c>
      <c r="D881" s="58" t="s">
        <v>789</v>
      </c>
      <c r="E881" s="50">
        <v>1.9522626E-5</v>
      </c>
      <c r="G881" s="65">
        <v>1.8528999999999999E-7</v>
      </c>
      <c r="I881" s="65">
        <f t="shared" si="13"/>
        <v>1.9707915999999999E-5</v>
      </c>
    </row>
    <row r="882" spans="1:9" x14ac:dyDescent="0.3">
      <c r="A882" s="46">
        <v>881</v>
      </c>
      <c r="B882" s="47">
        <v>7554</v>
      </c>
      <c r="C882" s="48" t="s">
        <v>5438</v>
      </c>
      <c r="D882" s="58" t="s">
        <v>1012</v>
      </c>
      <c r="E882" s="50">
        <v>1.9488925000000001E-5</v>
      </c>
      <c r="G882" s="65">
        <v>1.8496999999999999E-7</v>
      </c>
      <c r="I882" s="65">
        <f t="shared" si="13"/>
        <v>1.9673895000000001E-5</v>
      </c>
    </row>
    <row r="883" spans="1:9" x14ac:dyDescent="0.3">
      <c r="A883" s="46">
        <v>882</v>
      </c>
      <c r="B883" s="47">
        <v>8962</v>
      </c>
      <c r="C883" s="48" t="s">
        <v>5439</v>
      </c>
      <c r="D883" s="58" t="s">
        <v>701</v>
      </c>
      <c r="E883" s="50">
        <v>1.9364039999999999E-5</v>
      </c>
      <c r="G883" s="65">
        <v>1.83785E-7</v>
      </c>
      <c r="I883" s="65">
        <f t="shared" si="13"/>
        <v>1.9547824999999998E-5</v>
      </c>
    </row>
    <row r="884" spans="1:9" x14ac:dyDescent="0.3">
      <c r="A884" s="46">
        <v>883</v>
      </c>
      <c r="B884" s="47">
        <v>8445</v>
      </c>
      <c r="C884" s="48" t="s">
        <v>5440</v>
      </c>
      <c r="D884" s="58" t="s">
        <v>485</v>
      </c>
      <c r="E884" s="50">
        <v>1.9348226999999999E-5</v>
      </c>
      <c r="G884" s="65">
        <v>1.8363499999999999E-7</v>
      </c>
      <c r="I884" s="65">
        <f t="shared" si="13"/>
        <v>1.9531861999999998E-5</v>
      </c>
    </row>
    <row r="885" spans="1:9" x14ac:dyDescent="0.3">
      <c r="A885" s="46">
        <v>884</v>
      </c>
      <c r="B885" s="47">
        <v>8898</v>
      </c>
      <c r="C885" s="48" t="s">
        <v>5441</v>
      </c>
      <c r="D885" s="58" t="s">
        <v>1839</v>
      </c>
      <c r="E885" s="50">
        <v>1.9235387999999999E-5</v>
      </c>
      <c r="G885" s="65">
        <v>1.8256399999999999E-7</v>
      </c>
      <c r="I885" s="65">
        <f t="shared" si="13"/>
        <v>1.9417951999999998E-5</v>
      </c>
    </row>
    <row r="886" spans="1:9" x14ac:dyDescent="0.3">
      <c r="A886" s="46">
        <v>885</v>
      </c>
      <c r="B886" s="47">
        <v>7772</v>
      </c>
      <c r="C886" s="48" t="s">
        <v>1394</v>
      </c>
      <c r="D886" s="58" t="s">
        <v>1091</v>
      </c>
      <c r="E886" s="50">
        <v>1.9181224000000001E-5</v>
      </c>
      <c r="G886" s="65">
        <v>1.8204999999999999E-7</v>
      </c>
      <c r="I886" s="65">
        <f t="shared" si="13"/>
        <v>1.9363274E-5</v>
      </c>
    </row>
    <row r="887" spans="1:9" x14ac:dyDescent="0.3">
      <c r="A887" s="46">
        <v>886</v>
      </c>
      <c r="B887" s="47">
        <v>7726</v>
      </c>
      <c r="C887" s="48" t="s">
        <v>5442</v>
      </c>
      <c r="D887" s="58" t="s">
        <v>118</v>
      </c>
      <c r="E887" s="50">
        <v>1.8916875999999999E-5</v>
      </c>
      <c r="G887" s="65">
        <v>1.7954100000000001E-7</v>
      </c>
      <c r="I887" s="65">
        <f t="shared" si="13"/>
        <v>1.9096416999999999E-5</v>
      </c>
    </row>
    <row r="888" spans="1:9" x14ac:dyDescent="0.3">
      <c r="A888" s="46">
        <v>887</v>
      </c>
      <c r="B888" s="47">
        <v>8628</v>
      </c>
      <c r="C888" s="48" t="s">
        <v>5443</v>
      </c>
      <c r="D888" s="58" t="s">
        <v>569</v>
      </c>
      <c r="E888" s="50">
        <v>1.8806477000000001E-5</v>
      </c>
      <c r="G888" s="65">
        <v>1.7849300000000001E-7</v>
      </c>
      <c r="I888" s="65">
        <f t="shared" si="13"/>
        <v>1.898497E-5</v>
      </c>
    </row>
    <row r="889" spans="1:9" x14ac:dyDescent="0.3">
      <c r="A889" s="46">
        <v>888</v>
      </c>
      <c r="B889" s="47">
        <v>8407</v>
      </c>
      <c r="C889" s="48" t="s">
        <v>290</v>
      </c>
      <c r="D889" s="58" t="s">
        <v>473</v>
      </c>
      <c r="E889" s="50">
        <v>1.8785749999999999E-5</v>
      </c>
      <c r="G889" s="65">
        <v>1.78296E-7</v>
      </c>
      <c r="I889" s="65">
        <f t="shared" si="13"/>
        <v>1.8964045999999999E-5</v>
      </c>
    </row>
    <row r="890" spans="1:9" x14ac:dyDescent="0.3">
      <c r="A890" s="46">
        <v>889</v>
      </c>
      <c r="B890" s="47">
        <v>8324</v>
      </c>
      <c r="C890" s="48" t="s">
        <v>5444</v>
      </c>
      <c r="D890" s="58" t="s">
        <v>1514</v>
      </c>
      <c r="E890" s="50">
        <v>1.8697800999999998E-5</v>
      </c>
      <c r="G890" s="65">
        <v>1.77461E-7</v>
      </c>
      <c r="I890" s="65">
        <f t="shared" si="13"/>
        <v>1.8875261999999998E-5</v>
      </c>
    </row>
    <row r="891" spans="1:9" x14ac:dyDescent="0.3">
      <c r="A891" s="46">
        <v>890</v>
      </c>
      <c r="B891" s="47">
        <v>8020</v>
      </c>
      <c r="C891" s="48" t="s">
        <v>5445</v>
      </c>
      <c r="D891" s="58" t="s">
        <v>1274</v>
      </c>
      <c r="E891" s="50">
        <v>1.8577114E-5</v>
      </c>
      <c r="G891" s="65">
        <v>1.76316E-7</v>
      </c>
      <c r="I891" s="65">
        <f t="shared" si="13"/>
        <v>1.8753430000000001E-5</v>
      </c>
    </row>
    <row r="892" spans="1:9" x14ac:dyDescent="0.3">
      <c r="A892" s="46">
        <v>891</v>
      </c>
      <c r="B892" s="47">
        <v>7618</v>
      </c>
      <c r="C892" s="48" t="s">
        <v>5446</v>
      </c>
      <c r="D892" s="58" t="s">
        <v>74</v>
      </c>
      <c r="E892" s="50">
        <v>1.8560144999999998E-5</v>
      </c>
      <c r="G892" s="65">
        <v>1.76155E-7</v>
      </c>
      <c r="I892" s="65">
        <f t="shared" si="13"/>
        <v>1.8736299999999999E-5</v>
      </c>
    </row>
    <row r="893" spans="1:9" x14ac:dyDescent="0.3">
      <c r="A893" s="46">
        <v>892</v>
      </c>
      <c r="B893" s="47">
        <v>8165</v>
      </c>
      <c r="C893" s="48" t="s">
        <v>5447</v>
      </c>
      <c r="D893" s="58" t="s">
        <v>378</v>
      </c>
      <c r="E893" s="50">
        <v>1.8493145000000001E-5</v>
      </c>
      <c r="G893" s="65">
        <v>1.75519E-7</v>
      </c>
      <c r="I893" s="65">
        <f t="shared" si="13"/>
        <v>1.8668664000000001E-5</v>
      </c>
    </row>
    <row r="894" spans="1:9" x14ac:dyDescent="0.3">
      <c r="A894" s="46">
        <v>893</v>
      </c>
      <c r="B894" s="47">
        <v>8723</v>
      </c>
      <c r="C894" s="48" t="s">
        <v>5448</v>
      </c>
      <c r="D894" s="58" t="s">
        <v>1752</v>
      </c>
      <c r="E894" s="50">
        <v>1.8408326999999998E-5</v>
      </c>
      <c r="G894" s="65">
        <v>1.7471400000000001E-7</v>
      </c>
      <c r="I894" s="65">
        <f t="shared" si="13"/>
        <v>1.8583040999999997E-5</v>
      </c>
    </row>
    <row r="895" spans="1:9" x14ac:dyDescent="0.3">
      <c r="A895" s="46">
        <v>894</v>
      </c>
      <c r="B895" s="47">
        <v>7638</v>
      </c>
      <c r="C895" s="48" t="s">
        <v>5449</v>
      </c>
      <c r="D895" s="58" t="s">
        <v>82</v>
      </c>
      <c r="E895" s="50">
        <v>1.8293707E-5</v>
      </c>
      <c r="G895" s="65">
        <v>1.73626E-7</v>
      </c>
      <c r="I895" s="65">
        <f t="shared" si="13"/>
        <v>1.8467332999999999E-5</v>
      </c>
    </row>
    <row r="896" spans="1:9" x14ac:dyDescent="0.3">
      <c r="A896" s="46">
        <v>895</v>
      </c>
      <c r="B896" s="47">
        <v>8361</v>
      </c>
      <c r="C896" s="48" t="s">
        <v>5450</v>
      </c>
      <c r="D896" s="58" t="s">
        <v>462</v>
      </c>
      <c r="E896" s="50">
        <v>1.8263731000000001E-5</v>
      </c>
      <c r="G896" s="65">
        <v>1.7334199999999999E-7</v>
      </c>
      <c r="I896" s="65">
        <f t="shared" si="13"/>
        <v>1.8437073E-5</v>
      </c>
    </row>
    <row r="897" spans="1:9" x14ac:dyDescent="0.3">
      <c r="A897" s="46">
        <v>896</v>
      </c>
      <c r="B897" s="47">
        <v>8533</v>
      </c>
      <c r="C897" s="48" t="s">
        <v>5451</v>
      </c>
      <c r="D897" s="58" t="s">
        <v>1575</v>
      </c>
      <c r="E897" s="50">
        <v>1.8255900999999999E-5</v>
      </c>
      <c r="G897" s="65">
        <v>1.7326700000000001E-7</v>
      </c>
      <c r="I897" s="65">
        <f t="shared" si="13"/>
        <v>1.8429167999999999E-5</v>
      </c>
    </row>
    <row r="898" spans="1:9" x14ac:dyDescent="0.3">
      <c r="A898" s="46">
        <v>897</v>
      </c>
      <c r="B898" s="47">
        <v>8489</v>
      </c>
      <c r="C898" s="48" t="s">
        <v>5452</v>
      </c>
      <c r="D898" s="58" t="s">
        <v>533</v>
      </c>
      <c r="E898" s="50">
        <v>1.8254771000000001E-5</v>
      </c>
      <c r="G898" s="65">
        <v>1.73257E-7</v>
      </c>
      <c r="I898" s="65">
        <f t="shared" si="13"/>
        <v>1.8428028E-5</v>
      </c>
    </row>
    <row r="899" spans="1:9" x14ac:dyDescent="0.3">
      <c r="A899" s="46">
        <v>898</v>
      </c>
      <c r="B899" s="47">
        <v>7716</v>
      </c>
      <c r="C899" s="48" t="s">
        <v>5453</v>
      </c>
      <c r="D899" s="58" t="s">
        <v>118</v>
      </c>
      <c r="E899" s="50">
        <v>1.8236412999999999E-5</v>
      </c>
      <c r="G899" s="65">
        <v>1.7308199999999999E-7</v>
      </c>
      <c r="I899" s="65">
        <f t="shared" ref="I899:I962" si="14">E899+G899</f>
        <v>1.8409495E-5</v>
      </c>
    </row>
    <row r="900" spans="1:9" x14ac:dyDescent="0.3">
      <c r="A900" s="46">
        <v>899</v>
      </c>
      <c r="B900" s="47">
        <v>9156</v>
      </c>
      <c r="C900" s="48" t="s">
        <v>777</v>
      </c>
      <c r="D900" s="58" t="s">
        <v>3936</v>
      </c>
      <c r="E900" s="50">
        <v>1.8196842E-5</v>
      </c>
      <c r="G900" s="65">
        <v>1.7270700000000001E-7</v>
      </c>
      <c r="I900" s="65">
        <f t="shared" si="14"/>
        <v>1.8369548999999998E-5</v>
      </c>
    </row>
    <row r="901" spans="1:9" x14ac:dyDescent="0.3">
      <c r="A901" s="46">
        <v>900</v>
      </c>
      <c r="B901" s="47">
        <v>8375</v>
      </c>
      <c r="C901" s="48" t="s">
        <v>5454</v>
      </c>
      <c r="D901" s="58" t="s">
        <v>1522</v>
      </c>
      <c r="E901" s="50">
        <v>1.8119486999999999E-5</v>
      </c>
      <c r="G901" s="65">
        <v>1.71973E-7</v>
      </c>
      <c r="I901" s="65">
        <f t="shared" si="14"/>
        <v>1.829146E-5</v>
      </c>
    </row>
    <row r="902" spans="1:9" x14ac:dyDescent="0.3">
      <c r="A902" s="46">
        <v>901</v>
      </c>
      <c r="B902" s="47">
        <v>8879</v>
      </c>
      <c r="C902" s="48" t="s">
        <v>5455</v>
      </c>
      <c r="D902" s="58" t="s">
        <v>689</v>
      </c>
      <c r="E902" s="50">
        <v>1.7937649999999999E-5</v>
      </c>
      <c r="G902" s="65">
        <v>1.70247E-7</v>
      </c>
      <c r="I902" s="65">
        <f t="shared" si="14"/>
        <v>1.8107896999999998E-5</v>
      </c>
    </row>
    <row r="903" spans="1:9" x14ac:dyDescent="0.3">
      <c r="A903" s="46">
        <v>902</v>
      </c>
      <c r="B903" s="47">
        <v>8369</v>
      </c>
      <c r="C903" s="48" t="s">
        <v>5456</v>
      </c>
      <c r="D903" s="58" t="s">
        <v>1522</v>
      </c>
      <c r="E903" s="50">
        <v>1.7844949E-5</v>
      </c>
      <c r="G903" s="65">
        <v>1.6936700000000001E-7</v>
      </c>
      <c r="I903" s="65">
        <f t="shared" si="14"/>
        <v>1.8014315999999998E-5</v>
      </c>
    </row>
    <row r="904" spans="1:9" x14ac:dyDescent="0.3">
      <c r="A904" s="46">
        <v>903</v>
      </c>
      <c r="B904" s="47">
        <v>8562</v>
      </c>
      <c r="C904" s="48" t="s">
        <v>358</v>
      </c>
      <c r="D904" s="58" t="s">
        <v>1599</v>
      </c>
      <c r="E904" s="50">
        <v>1.7756185E-5</v>
      </c>
      <c r="G904" s="65">
        <v>1.6852400000000001E-7</v>
      </c>
      <c r="I904" s="65">
        <f t="shared" si="14"/>
        <v>1.7924708999999999E-5</v>
      </c>
    </row>
    <row r="905" spans="1:9" x14ac:dyDescent="0.3">
      <c r="A905" s="46">
        <v>904</v>
      </c>
      <c r="B905" s="47">
        <v>9348</v>
      </c>
      <c r="C905" s="48" t="s">
        <v>290</v>
      </c>
      <c r="D905" s="58" t="s">
        <v>911</v>
      </c>
      <c r="E905" s="50">
        <v>1.7726349000000001E-5</v>
      </c>
      <c r="G905" s="65">
        <v>1.68241E-7</v>
      </c>
      <c r="I905" s="65">
        <f t="shared" si="14"/>
        <v>1.7894590000000002E-5</v>
      </c>
    </row>
    <row r="906" spans="1:9" x14ac:dyDescent="0.3">
      <c r="A906" s="46">
        <v>905</v>
      </c>
      <c r="B906" s="47">
        <v>7794</v>
      </c>
      <c r="C906" s="48" t="s">
        <v>1801</v>
      </c>
      <c r="D906" s="58" t="s">
        <v>166</v>
      </c>
      <c r="E906" s="50">
        <v>1.7704304E-5</v>
      </c>
      <c r="G906" s="65">
        <v>1.6803200000000001E-7</v>
      </c>
      <c r="I906" s="65">
        <f t="shared" si="14"/>
        <v>1.7872336E-5</v>
      </c>
    </row>
    <row r="907" spans="1:9" x14ac:dyDescent="0.3">
      <c r="A907" s="46">
        <v>906</v>
      </c>
      <c r="B907" s="47">
        <v>8526</v>
      </c>
      <c r="C907" s="48" t="s">
        <v>5457</v>
      </c>
      <c r="D907" s="58" t="s">
        <v>1575</v>
      </c>
      <c r="E907" s="50">
        <v>1.7699883E-5</v>
      </c>
      <c r="G907" s="65">
        <v>1.6799000000000001E-7</v>
      </c>
      <c r="I907" s="65">
        <f t="shared" si="14"/>
        <v>1.7867872999999998E-5</v>
      </c>
    </row>
    <row r="908" spans="1:9" x14ac:dyDescent="0.3">
      <c r="A908" s="46">
        <v>907</v>
      </c>
      <c r="B908" s="47">
        <v>9088</v>
      </c>
      <c r="C908" s="48" t="s">
        <v>1339</v>
      </c>
      <c r="D908" s="58" t="s">
        <v>1892</v>
      </c>
      <c r="E908" s="50">
        <v>1.7662765000000001E-5</v>
      </c>
      <c r="G908" s="65">
        <v>1.6763800000000001E-7</v>
      </c>
      <c r="I908" s="65">
        <f t="shared" si="14"/>
        <v>1.7830402999999999E-5</v>
      </c>
    </row>
    <row r="909" spans="1:9" x14ac:dyDescent="0.3">
      <c r="A909" s="46">
        <v>908</v>
      </c>
      <c r="B909" s="47">
        <v>9095</v>
      </c>
      <c r="C909" s="48" t="s">
        <v>5458</v>
      </c>
      <c r="D909" s="58" t="s">
        <v>1892</v>
      </c>
      <c r="E909" s="50">
        <v>1.7573558999999998E-5</v>
      </c>
      <c r="G909" s="65">
        <v>1.66791E-7</v>
      </c>
      <c r="I909" s="65">
        <f t="shared" si="14"/>
        <v>1.7740349999999997E-5</v>
      </c>
    </row>
    <row r="910" spans="1:9" x14ac:dyDescent="0.3">
      <c r="A910" s="46">
        <v>909</v>
      </c>
      <c r="B910" s="47">
        <v>9223</v>
      </c>
      <c r="C910" s="48" t="s">
        <v>5459</v>
      </c>
      <c r="D910" s="58" t="s">
        <v>797</v>
      </c>
      <c r="E910" s="50">
        <v>1.7515755999999999E-5</v>
      </c>
      <c r="G910" s="65">
        <v>1.6624299999999999E-7</v>
      </c>
      <c r="I910" s="65">
        <f t="shared" si="14"/>
        <v>1.7681998999999998E-5</v>
      </c>
    </row>
    <row r="911" spans="1:9" x14ac:dyDescent="0.3">
      <c r="A911" s="46">
        <v>910</v>
      </c>
      <c r="B911" s="47">
        <v>7543</v>
      </c>
      <c r="C911" s="48" t="s">
        <v>5460</v>
      </c>
      <c r="D911" s="58" t="s">
        <v>991</v>
      </c>
      <c r="E911" s="50">
        <v>1.7493843999999999E-5</v>
      </c>
      <c r="G911" s="65">
        <v>1.6603499999999999E-7</v>
      </c>
      <c r="I911" s="65">
        <f t="shared" si="14"/>
        <v>1.7659878999999999E-5</v>
      </c>
    </row>
    <row r="912" spans="1:9" x14ac:dyDescent="0.3">
      <c r="A912" s="46">
        <v>911</v>
      </c>
      <c r="B912" s="47">
        <v>9455</v>
      </c>
      <c r="C912" s="48" t="s">
        <v>5461</v>
      </c>
      <c r="D912" s="58" t="s">
        <v>947</v>
      </c>
      <c r="E912" s="50">
        <v>1.7358405E-5</v>
      </c>
      <c r="G912" s="65">
        <v>1.6474899999999999E-7</v>
      </c>
      <c r="I912" s="65">
        <f t="shared" si="14"/>
        <v>1.7523153999999999E-5</v>
      </c>
    </row>
    <row r="913" spans="1:9" x14ac:dyDescent="0.3">
      <c r="A913" s="46">
        <v>912</v>
      </c>
      <c r="B913" s="47">
        <v>8242</v>
      </c>
      <c r="C913" s="48" t="s">
        <v>5462</v>
      </c>
      <c r="D913" s="58" t="s">
        <v>1498</v>
      </c>
      <c r="E913" s="50">
        <v>1.7280808000000001E-5</v>
      </c>
      <c r="G913" s="65">
        <v>1.64013E-7</v>
      </c>
      <c r="I913" s="65">
        <f t="shared" si="14"/>
        <v>1.7444821E-5</v>
      </c>
    </row>
    <row r="914" spans="1:9" x14ac:dyDescent="0.3">
      <c r="A914" s="46">
        <v>913</v>
      </c>
      <c r="B914" s="47">
        <v>8100</v>
      </c>
      <c r="C914" s="48" t="s">
        <v>5463</v>
      </c>
      <c r="D914" s="58" t="s">
        <v>1358</v>
      </c>
      <c r="E914" s="50">
        <v>1.7244000999999999E-5</v>
      </c>
      <c r="G914" s="65">
        <v>1.63663E-7</v>
      </c>
      <c r="I914" s="65">
        <f t="shared" si="14"/>
        <v>1.7407663999999998E-5</v>
      </c>
    </row>
    <row r="915" spans="1:9" x14ac:dyDescent="0.3">
      <c r="A915" s="46">
        <v>914</v>
      </c>
      <c r="B915" s="47">
        <v>8941</v>
      </c>
      <c r="C915" s="48" t="s">
        <v>5464</v>
      </c>
      <c r="D915" s="58" t="s">
        <v>701</v>
      </c>
      <c r="E915" s="50">
        <v>1.721248E-5</v>
      </c>
      <c r="G915" s="65">
        <v>1.6336400000000001E-7</v>
      </c>
      <c r="I915" s="65">
        <f t="shared" si="14"/>
        <v>1.7375844000000001E-5</v>
      </c>
    </row>
    <row r="916" spans="1:9" x14ac:dyDescent="0.3">
      <c r="A916" s="46">
        <v>915</v>
      </c>
      <c r="B916" s="47">
        <v>7515</v>
      </c>
      <c r="C916" s="48" t="s">
        <v>5465</v>
      </c>
      <c r="D916" s="58" t="s">
        <v>38</v>
      </c>
      <c r="E916" s="50">
        <v>1.7162491999999999E-5</v>
      </c>
      <c r="G916" s="65">
        <v>1.6289E-7</v>
      </c>
      <c r="I916" s="65">
        <f t="shared" si="14"/>
        <v>1.7325381999999999E-5</v>
      </c>
    </row>
    <row r="917" spans="1:9" x14ac:dyDescent="0.3">
      <c r="A917" s="46">
        <v>916</v>
      </c>
      <c r="B917" s="47">
        <v>8035</v>
      </c>
      <c r="C917" s="48" t="s">
        <v>5466</v>
      </c>
      <c r="D917" s="58" t="s">
        <v>5173</v>
      </c>
      <c r="E917" s="50">
        <v>1.700199E-5</v>
      </c>
      <c r="G917" s="65">
        <v>1.6136599999999999E-7</v>
      </c>
      <c r="I917" s="65">
        <f t="shared" si="14"/>
        <v>1.7163355999999999E-5</v>
      </c>
    </row>
    <row r="918" spans="1:9" x14ac:dyDescent="0.3">
      <c r="A918" s="46">
        <v>917</v>
      </c>
      <c r="B918" s="47">
        <v>7916</v>
      </c>
      <c r="C918" s="48" t="s">
        <v>5467</v>
      </c>
      <c r="D918" s="58" t="s">
        <v>254</v>
      </c>
      <c r="E918" s="50">
        <v>1.6993672999999999E-5</v>
      </c>
      <c r="G918" s="65">
        <v>1.6128700000000001E-7</v>
      </c>
      <c r="I918" s="65">
        <f t="shared" si="14"/>
        <v>1.7154959999999998E-5</v>
      </c>
    </row>
    <row r="919" spans="1:9" x14ac:dyDescent="0.3">
      <c r="A919" s="46">
        <v>918</v>
      </c>
      <c r="B919" s="47">
        <v>7478</v>
      </c>
      <c r="C919" s="48" t="s">
        <v>5197</v>
      </c>
      <c r="D919" s="58" t="s">
        <v>979</v>
      </c>
      <c r="E919" s="50">
        <v>1.6865705000000001E-5</v>
      </c>
      <c r="G919" s="65">
        <v>1.6007300000000001E-7</v>
      </c>
      <c r="I919" s="65">
        <f t="shared" si="14"/>
        <v>1.7025778000000002E-5</v>
      </c>
    </row>
    <row r="920" spans="1:9" x14ac:dyDescent="0.3">
      <c r="A920" s="46">
        <v>919</v>
      </c>
      <c r="B920" s="47">
        <v>8926</v>
      </c>
      <c r="C920" s="48" t="s">
        <v>5468</v>
      </c>
      <c r="D920" s="58" t="s">
        <v>697</v>
      </c>
      <c r="E920" s="50">
        <v>1.6847781E-5</v>
      </c>
      <c r="G920" s="65">
        <v>1.59903E-7</v>
      </c>
      <c r="I920" s="65">
        <f t="shared" si="14"/>
        <v>1.7007683999999999E-5</v>
      </c>
    </row>
    <row r="921" spans="1:9" x14ac:dyDescent="0.3">
      <c r="A921" s="46">
        <v>920</v>
      </c>
      <c r="B921" s="47">
        <v>8529</v>
      </c>
      <c r="C921" s="48" t="s">
        <v>5469</v>
      </c>
      <c r="D921" s="58" t="s">
        <v>1575</v>
      </c>
      <c r="E921" s="50">
        <v>1.6773188000000001E-5</v>
      </c>
      <c r="G921" s="65">
        <v>1.5919499999999999E-7</v>
      </c>
      <c r="I921" s="65">
        <f t="shared" si="14"/>
        <v>1.6932383000000001E-5</v>
      </c>
    </row>
    <row r="922" spans="1:9" x14ac:dyDescent="0.3">
      <c r="A922" s="46">
        <v>921</v>
      </c>
      <c r="B922" s="47">
        <v>9469</v>
      </c>
      <c r="C922" s="48" t="s">
        <v>5470</v>
      </c>
      <c r="D922" s="58" t="s">
        <v>955</v>
      </c>
      <c r="E922" s="50">
        <v>1.6737417E-5</v>
      </c>
      <c r="G922" s="65">
        <v>1.58855E-7</v>
      </c>
      <c r="I922" s="65">
        <f t="shared" si="14"/>
        <v>1.6896272E-5</v>
      </c>
    </row>
    <row r="923" spans="1:9" x14ac:dyDescent="0.3">
      <c r="A923" s="46">
        <v>922</v>
      </c>
      <c r="B923" s="47">
        <v>7937</v>
      </c>
      <c r="C923" s="48" t="s">
        <v>5471</v>
      </c>
      <c r="D923" s="58" t="s">
        <v>254</v>
      </c>
      <c r="E923" s="50">
        <v>1.6731027E-5</v>
      </c>
      <c r="G923" s="65">
        <v>1.5879499999999999E-7</v>
      </c>
      <c r="I923" s="65">
        <f t="shared" si="14"/>
        <v>1.6889821999999999E-5</v>
      </c>
    </row>
    <row r="924" spans="1:9" x14ac:dyDescent="0.3">
      <c r="A924" s="46">
        <v>923</v>
      </c>
      <c r="B924" s="47">
        <v>7924</v>
      </c>
      <c r="C924" s="48" t="s">
        <v>5472</v>
      </c>
      <c r="D924" s="58" t="s">
        <v>254</v>
      </c>
      <c r="E924" s="50">
        <v>1.6608005000000001E-5</v>
      </c>
      <c r="G924" s="65">
        <v>1.5762700000000001E-7</v>
      </c>
      <c r="I924" s="65">
        <f t="shared" si="14"/>
        <v>1.6765632000000002E-5</v>
      </c>
    </row>
    <row r="925" spans="1:9" x14ac:dyDescent="0.3">
      <c r="A925" s="46">
        <v>924</v>
      </c>
      <c r="B925" s="47">
        <v>7614</v>
      </c>
      <c r="C925" s="48" t="s">
        <v>5473</v>
      </c>
      <c r="D925" s="58" t="s">
        <v>74</v>
      </c>
      <c r="E925" s="50">
        <v>1.6591644999999999E-5</v>
      </c>
      <c r="G925" s="65">
        <v>1.57472E-7</v>
      </c>
      <c r="I925" s="65">
        <f t="shared" si="14"/>
        <v>1.6749116999999998E-5</v>
      </c>
    </row>
    <row r="926" spans="1:9" x14ac:dyDescent="0.3">
      <c r="A926" s="46">
        <v>925</v>
      </c>
      <c r="B926" s="47">
        <v>8173</v>
      </c>
      <c r="C926" s="48" t="s">
        <v>5474</v>
      </c>
      <c r="D926" s="58" t="s">
        <v>378</v>
      </c>
      <c r="E926" s="50">
        <v>1.6589439000000001E-5</v>
      </c>
      <c r="G926" s="65">
        <v>1.57451E-7</v>
      </c>
      <c r="I926" s="65">
        <f t="shared" si="14"/>
        <v>1.674689E-5</v>
      </c>
    </row>
    <row r="927" spans="1:9" x14ac:dyDescent="0.3">
      <c r="A927" s="46">
        <v>926</v>
      </c>
      <c r="B927" s="47">
        <v>8423</v>
      </c>
      <c r="C927" s="48" t="s">
        <v>5475</v>
      </c>
      <c r="D927" s="58" t="s">
        <v>1532</v>
      </c>
      <c r="E927" s="50">
        <v>1.6575735E-5</v>
      </c>
      <c r="G927" s="65">
        <v>1.5732100000000001E-7</v>
      </c>
      <c r="I927" s="65">
        <f t="shared" si="14"/>
        <v>1.6733056E-5</v>
      </c>
    </row>
    <row r="928" spans="1:9" x14ac:dyDescent="0.3">
      <c r="A928" s="46">
        <v>927</v>
      </c>
      <c r="B928" s="47">
        <v>8911</v>
      </c>
      <c r="C928" s="48" t="s">
        <v>5476</v>
      </c>
      <c r="D928" s="58" t="s">
        <v>5477</v>
      </c>
      <c r="E928" s="50">
        <v>1.6556174000000001E-5</v>
      </c>
      <c r="G928" s="65">
        <v>1.5713500000000001E-7</v>
      </c>
      <c r="I928" s="65">
        <f t="shared" si="14"/>
        <v>1.6713309000000003E-5</v>
      </c>
    </row>
    <row r="929" spans="1:9" x14ac:dyDescent="0.3">
      <c r="A929" s="46">
        <v>928</v>
      </c>
      <c r="B929" s="47">
        <v>8873</v>
      </c>
      <c r="C929" s="48" t="s">
        <v>5478</v>
      </c>
      <c r="D929" s="58" t="s">
        <v>5479</v>
      </c>
      <c r="E929" s="50">
        <v>1.6522526000000001E-5</v>
      </c>
      <c r="G929" s="65">
        <v>1.5681599999999999E-7</v>
      </c>
      <c r="I929" s="65">
        <f t="shared" si="14"/>
        <v>1.6679342E-5</v>
      </c>
    </row>
    <row r="930" spans="1:9" x14ac:dyDescent="0.3">
      <c r="A930" s="46">
        <v>929</v>
      </c>
      <c r="B930" s="47">
        <v>8333</v>
      </c>
      <c r="C930" s="48" t="s">
        <v>290</v>
      </c>
      <c r="D930" s="58" t="s">
        <v>1514</v>
      </c>
      <c r="E930" s="50">
        <v>1.6487207999999999E-5</v>
      </c>
      <c r="G930" s="65">
        <v>1.5648100000000001E-7</v>
      </c>
      <c r="I930" s="65">
        <f t="shared" si="14"/>
        <v>1.6643688999999998E-5</v>
      </c>
    </row>
    <row r="931" spans="1:9" x14ac:dyDescent="0.3">
      <c r="A931" s="46">
        <v>930</v>
      </c>
      <c r="B931" s="47">
        <v>9135</v>
      </c>
      <c r="C931" s="48" t="s">
        <v>5480</v>
      </c>
      <c r="D931" s="58" t="s">
        <v>5481</v>
      </c>
      <c r="E931" s="50">
        <v>1.6423298E-5</v>
      </c>
      <c r="G931" s="65">
        <v>1.5587400000000001E-7</v>
      </c>
      <c r="I931" s="65">
        <f t="shared" si="14"/>
        <v>1.6579171999999999E-5</v>
      </c>
    </row>
    <row r="932" spans="1:9" x14ac:dyDescent="0.3">
      <c r="A932" s="46">
        <v>931</v>
      </c>
      <c r="B932" s="47">
        <v>8159</v>
      </c>
      <c r="C932" s="48" t="s">
        <v>5482</v>
      </c>
      <c r="D932" s="58" t="s">
        <v>366</v>
      </c>
      <c r="E932" s="50">
        <v>1.6406755E-5</v>
      </c>
      <c r="G932" s="65">
        <v>1.5571699999999999E-7</v>
      </c>
      <c r="I932" s="65">
        <f t="shared" si="14"/>
        <v>1.6562471999999999E-5</v>
      </c>
    </row>
    <row r="933" spans="1:9" x14ac:dyDescent="0.3">
      <c r="A933" s="46">
        <v>932</v>
      </c>
      <c r="B933" s="47">
        <v>8379</v>
      </c>
      <c r="C933" s="48" t="s">
        <v>5483</v>
      </c>
      <c r="D933" s="58" t="s">
        <v>1522</v>
      </c>
      <c r="E933" s="50">
        <v>1.6334992E-5</v>
      </c>
      <c r="G933" s="65">
        <v>1.5503600000000001E-7</v>
      </c>
      <c r="I933" s="65">
        <f t="shared" si="14"/>
        <v>1.6490028E-5</v>
      </c>
    </row>
    <row r="934" spans="1:9" x14ac:dyDescent="0.3">
      <c r="A934" s="46">
        <v>933</v>
      </c>
      <c r="B934" s="47">
        <v>7622</v>
      </c>
      <c r="C934" s="48" t="s">
        <v>5484</v>
      </c>
      <c r="D934" s="58" t="s">
        <v>74</v>
      </c>
      <c r="E934" s="50">
        <v>1.6310431E-5</v>
      </c>
      <c r="G934" s="65">
        <v>1.5480300000000001E-7</v>
      </c>
      <c r="I934" s="65">
        <f t="shared" si="14"/>
        <v>1.6465233999999999E-5</v>
      </c>
    </row>
    <row r="935" spans="1:9" x14ac:dyDescent="0.3">
      <c r="A935" s="46">
        <v>934</v>
      </c>
      <c r="B935" s="47">
        <v>8537</v>
      </c>
      <c r="C935" s="48" t="s">
        <v>824</v>
      </c>
      <c r="D935" s="58" t="s">
        <v>1575</v>
      </c>
      <c r="E935" s="50">
        <v>1.630984E-5</v>
      </c>
      <c r="G935" s="65">
        <v>1.5479700000000001E-7</v>
      </c>
      <c r="I935" s="65">
        <f t="shared" si="14"/>
        <v>1.6464636999999999E-5</v>
      </c>
    </row>
    <row r="936" spans="1:9" x14ac:dyDescent="0.3">
      <c r="A936" s="46">
        <v>935</v>
      </c>
      <c r="B936" s="47">
        <v>9033</v>
      </c>
      <c r="C936" s="48" t="s">
        <v>5485</v>
      </c>
      <c r="D936" s="58" t="s">
        <v>721</v>
      </c>
      <c r="E936" s="50">
        <v>1.6204423E-5</v>
      </c>
      <c r="G936" s="65">
        <v>1.5379700000000001E-7</v>
      </c>
      <c r="I936" s="65">
        <f t="shared" si="14"/>
        <v>1.635822E-5</v>
      </c>
    </row>
    <row r="937" spans="1:9" x14ac:dyDescent="0.3">
      <c r="A937" s="46">
        <v>936</v>
      </c>
      <c r="B937" s="47">
        <v>8681</v>
      </c>
      <c r="C937" s="48" t="s">
        <v>5486</v>
      </c>
      <c r="D937" s="58" t="s">
        <v>1705</v>
      </c>
      <c r="E937" s="50">
        <v>1.6178066E-5</v>
      </c>
      <c r="G937" s="65">
        <v>1.5354599999999999E-7</v>
      </c>
      <c r="I937" s="65">
        <f t="shared" si="14"/>
        <v>1.6331612000000001E-5</v>
      </c>
    </row>
    <row r="938" spans="1:9" x14ac:dyDescent="0.3">
      <c r="A938" s="46">
        <v>937</v>
      </c>
      <c r="B938" s="47">
        <v>8530</v>
      </c>
      <c r="C938" s="48" t="s">
        <v>765</v>
      </c>
      <c r="D938" s="58" t="s">
        <v>1575</v>
      </c>
      <c r="E938" s="50">
        <v>1.6124501000000001E-5</v>
      </c>
      <c r="G938" s="65">
        <v>1.53038E-7</v>
      </c>
      <c r="I938" s="65">
        <f t="shared" si="14"/>
        <v>1.6277539000000001E-5</v>
      </c>
    </row>
    <row r="939" spans="1:9" x14ac:dyDescent="0.3">
      <c r="A939" s="46">
        <v>938</v>
      </c>
      <c r="B939" s="47">
        <v>7781</v>
      </c>
      <c r="C939" s="48" t="s">
        <v>290</v>
      </c>
      <c r="D939" s="58" t="s">
        <v>1091</v>
      </c>
      <c r="E939" s="50">
        <v>1.6058699E-5</v>
      </c>
      <c r="G939" s="65">
        <v>1.52414E-7</v>
      </c>
      <c r="I939" s="65">
        <f t="shared" si="14"/>
        <v>1.6211113E-5</v>
      </c>
    </row>
    <row r="940" spans="1:9" x14ac:dyDescent="0.3">
      <c r="A940" s="46">
        <v>939</v>
      </c>
      <c r="B940" s="47">
        <v>9497</v>
      </c>
      <c r="C940" s="48" t="s">
        <v>5487</v>
      </c>
      <c r="D940" s="58" t="s">
        <v>2131</v>
      </c>
      <c r="E940" s="50">
        <v>1.6040518999999999E-5</v>
      </c>
      <c r="G940" s="65">
        <v>1.5224099999999999E-7</v>
      </c>
      <c r="I940" s="65">
        <f t="shared" si="14"/>
        <v>1.6192759999999999E-5</v>
      </c>
    </row>
    <row r="941" spans="1:9" x14ac:dyDescent="0.3">
      <c r="A941" s="46">
        <v>940</v>
      </c>
      <c r="B941" s="47">
        <v>8069</v>
      </c>
      <c r="C941" s="48" t="s">
        <v>5488</v>
      </c>
      <c r="D941" s="58" t="s">
        <v>1303</v>
      </c>
      <c r="E941" s="50">
        <v>1.6037359000000001E-5</v>
      </c>
      <c r="G941" s="65">
        <v>1.5221100000000001E-7</v>
      </c>
      <c r="I941" s="65">
        <f t="shared" si="14"/>
        <v>1.618957E-5</v>
      </c>
    </row>
    <row r="942" spans="1:9" x14ac:dyDescent="0.3">
      <c r="A942" s="46">
        <v>941</v>
      </c>
      <c r="B942" s="47">
        <v>8727</v>
      </c>
      <c r="C942" s="48" t="s">
        <v>541</v>
      </c>
      <c r="D942" s="58" t="s">
        <v>1752</v>
      </c>
      <c r="E942" s="50">
        <v>1.5971931E-5</v>
      </c>
      <c r="G942" s="65">
        <v>1.5159E-7</v>
      </c>
      <c r="I942" s="65">
        <f t="shared" si="14"/>
        <v>1.6123521E-5</v>
      </c>
    </row>
    <row r="943" spans="1:9" x14ac:dyDescent="0.3">
      <c r="A943" s="46">
        <v>942</v>
      </c>
      <c r="B943" s="47">
        <v>9006</v>
      </c>
      <c r="C943" s="48" t="s">
        <v>5489</v>
      </c>
      <c r="D943" s="58" t="s">
        <v>1859</v>
      </c>
      <c r="E943" s="50">
        <v>1.588402E-5</v>
      </c>
      <c r="G943" s="65">
        <v>1.50756E-7</v>
      </c>
      <c r="I943" s="65">
        <f t="shared" si="14"/>
        <v>1.6034776000000002E-5</v>
      </c>
    </row>
    <row r="944" spans="1:9" x14ac:dyDescent="0.3">
      <c r="A944" s="46">
        <v>943</v>
      </c>
      <c r="B944" s="47">
        <v>9040</v>
      </c>
      <c r="C944" s="48" t="s">
        <v>757</v>
      </c>
      <c r="D944" s="58" t="s">
        <v>721</v>
      </c>
      <c r="E944" s="50">
        <v>1.5877060000000001E-5</v>
      </c>
      <c r="G944" s="65">
        <v>1.5069000000000001E-7</v>
      </c>
      <c r="I944" s="65">
        <f t="shared" si="14"/>
        <v>1.6027750000000003E-5</v>
      </c>
    </row>
    <row r="945" spans="1:9" x14ac:dyDescent="0.3">
      <c r="A945" s="46">
        <v>944</v>
      </c>
      <c r="B945" s="47">
        <v>7637</v>
      </c>
      <c r="C945" s="48" t="s">
        <v>5490</v>
      </c>
      <c r="D945" s="58" t="s">
        <v>82</v>
      </c>
      <c r="E945" s="50">
        <v>1.5866303999999998E-5</v>
      </c>
      <c r="G945" s="65">
        <v>1.50588E-7</v>
      </c>
      <c r="I945" s="65">
        <f t="shared" si="14"/>
        <v>1.6016891999999997E-5</v>
      </c>
    </row>
    <row r="946" spans="1:9" x14ac:dyDescent="0.3">
      <c r="A946" s="46">
        <v>945</v>
      </c>
      <c r="B946" s="47">
        <v>7911</v>
      </c>
      <c r="C946" s="48" t="s">
        <v>250</v>
      </c>
      <c r="D946" s="58" t="s">
        <v>5145</v>
      </c>
      <c r="E946" s="50">
        <v>1.5764629000000001E-5</v>
      </c>
      <c r="G946" s="65">
        <v>1.4962299999999999E-7</v>
      </c>
      <c r="I946" s="65">
        <f t="shared" si="14"/>
        <v>1.5914252E-5</v>
      </c>
    </row>
    <row r="947" spans="1:9" x14ac:dyDescent="0.3">
      <c r="A947" s="46">
        <v>946</v>
      </c>
      <c r="B947" s="47">
        <v>9355</v>
      </c>
      <c r="C947" s="48" t="s">
        <v>5491</v>
      </c>
      <c r="D947" s="58" t="s">
        <v>2092</v>
      </c>
      <c r="E947" s="50">
        <v>1.5735392999999999E-5</v>
      </c>
      <c r="G947" s="65">
        <v>1.4934499999999999E-7</v>
      </c>
      <c r="I947" s="65">
        <f t="shared" si="14"/>
        <v>1.5884737999999998E-5</v>
      </c>
    </row>
    <row r="948" spans="1:9" x14ac:dyDescent="0.3">
      <c r="A948" s="46">
        <v>947</v>
      </c>
      <c r="B948" s="47">
        <v>9292</v>
      </c>
      <c r="C948" s="48" t="s">
        <v>5492</v>
      </c>
      <c r="D948" s="58" t="s">
        <v>2046</v>
      </c>
      <c r="E948" s="50">
        <v>1.5686157000000001E-5</v>
      </c>
      <c r="G948" s="65">
        <v>1.4887799999999999E-7</v>
      </c>
      <c r="I948" s="65">
        <f t="shared" si="14"/>
        <v>1.5835035000000002E-5</v>
      </c>
    </row>
    <row r="949" spans="1:9" x14ac:dyDescent="0.3">
      <c r="A949" s="46">
        <v>948</v>
      </c>
      <c r="B949" s="47">
        <v>7673</v>
      </c>
      <c r="C949" s="48" t="s">
        <v>5493</v>
      </c>
      <c r="D949" s="58" t="s">
        <v>1032</v>
      </c>
      <c r="E949" s="50">
        <v>1.5672511999999999E-5</v>
      </c>
      <c r="G949" s="65">
        <v>1.48748E-7</v>
      </c>
      <c r="I949" s="65">
        <f t="shared" si="14"/>
        <v>1.5821259999999998E-5</v>
      </c>
    </row>
    <row r="950" spans="1:9" x14ac:dyDescent="0.3">
      <c r="A950" s="46">
        <v>949</v>
      </c>
      <c r="B950" s="47">
        <v>8297</v>
      </c>
      <c r="C950" s="48" t="s">
        <v>5494</v>
      </c>
      <c r="D950" s="58" t="s">
        <v>454</v>
      </c>
      <c r="E950" s="50">
        <v>1.5566164000000002E-5</v>
      </c>
      <c r="G950" s="65">
        <v>1.47739E-7</v>
      </c>
      <c r="I950" s="65">
        <f t="shared" si="14"/>
        <v>1.5713903E-5</v>
      </c>
    </row>
    <row r="951" spans="1:9" x14ac:dyDescent="0.3">
      <c r="A951" s="46">
        <v>950</v>
      </c>
      <c r="B951" s="47">
        <v>8617</v>
      </c>
      <c r="C951" s="48" t="s">
        <v>5495</v>
      </c>
      <c r="D951" s="58" t="s">
        <v>1639</v>
      </c>
      <c r="E951" s="50">
        <v>1.5558460000000001E-5</v>
      </c>
      <c r="G951" s="65">
        <v>1.4766599999999999E-7</v>
      </c>
      <c r="I951" s="65">
        <f t="shared" si="14"/>
        <v>1.5706126E-5</v>
      </c>
    </row>
    <row r="952" spans="1:9" x14ac:dyDescent="0.3">
      <c r="A952" s="46">
        <v>951</v>
      </c>
      <c r="B952" s="47">
        <v>8854</v>
      </c>
      <c r="C952" s="48" t="s">
        <v>5496</v>
      </c>
      <c r="D952" s="58" t="s">
        <v>1835</v>
      </c>
      <c r="E952" s="50">
        <v>1.5547932000000002E-5</v>
      </c>
      <c r="G952" s="65">
        <v>1.4756600000000001E-7</v>
      </c>
      <c r="I952" s="65">
        <f t="shared" si="14"/>
        <v>1.5695498E-5</v>
      </c>
    </row>
    <row r="953" spans="1:9" x14ac:dyDescent="0.3">
      <c r="A953" s="46">
        <v>952</v>
      </c>
      <c r="B953" s="47">
        <v>7537</v>
      </c>
      <c r="C953" s="48" t="s">
        <v>5497</v>
      </c>
      <c r="D953" s="58" t="s">
        <v>991</v>
      </c>
      <c r="E953" s="50">
        <v>1.5497902000000002E-5</v>
      </c>
      <c r="G953" s="65">
        <v>1.47091E-7</v>
      </c>
      <c r="I953" s="65">
        <f t="shared" si="14"/>
        <v>1.5644993000000001E-5</v>
      </c>
    </row>
    <row r="954" spans="1:9" x14ac:dyDescent="0.3">
      <c r="A954" s="46">
        <v>953</v>
      </c>
      <c r="B954" s="47">
        <v>9388</v>
      </c>
      <c r="C954" s="48" t="s">
        <v>5498</v>
      </c>
      <c r="D954" s="58" t="s">
        <v>2096</v>
      </c>
      <c r="E954" s="50">
        <v>1.5475289000000001E-5</v>
      </c>
      <c r="G954" s="65">
        <v>1.46876E-7</v>
      </c>
      <c r="I954" s="65">
        <f t="shared" si="14"/>
        <v>1.5622165000000002E-5</v>
      </c>
    </row>
    <row r="955" spans="1:9" x14ac:dyDescent="0.3">
      <c r="A955" s="46">
        <v>954</v>
      </c>
      <c r="B955" s="47">
        <v>8676</v>
      </c>
      <c r="C955" s="48" t="s">
        <v>5499</v>
      </c>
      <c r="D955" s="58" t="s">
        <v>1705</v>
      </c>
      <c r="E955" s="50">
        <v>1.5469537999999999E-5</v>
      </c>
      <c r="G955" s="65">
        <v>1.4682199999999999E-7</v>
      </c>
      <c r="I955" s="65">
        <f t="shared" si="14"/>
        <v>1.5616359999999999E-5</v>
      </c>
    </row>
    <row r="956" spans="1:9" x14ac:dyDescent="0.3">
      <c r="A956" s="46">
        <v>955</v>
      </c>
      <c r="B956" s="47">
        <v>9106</v>
      </c>
      <c r="C956" s="48" t="s">
        <v>931</v>
      </c>
      <c r="D956" s="58" t="s">
        <v>1907</v>
      </c>
      <c r="E956" s="50">
        <v>1.5346168000000001E-5</v>
      </c>
      <c r="G956" s="65">
        <v>1.4565100000000001E-7</v>
      </c>
      <c r="I956" s="65">
        <f t="shared" si="14"/>
        <v>1.5491819000000002E-5</v>
      </c>
    </row>
    <row r="957" spans="1:9" x14ac:dyDescent="0.3">
      <c r="A957" s="46">
        <v>956</v>
      </c>
      <c r="B957" s="47">
        <v>9277</v>
      </c>
      <c r="C957" s="48" t="s">
        <v>5500</v>
      </c>
      <c r="D957" s="58" t="s">
        <v>2046</v>
      </c>
      <c r="E957" s="50">
        <v>1.5345154000000001E-5</v>
      </c>
      <c r="G957" s="65">
        <v>1.45641E-7</v>
      </c>
      <c r="I957" s="65">
        <f t="shared" si="14"/>
        <v>1.5490795E-5</v>
      </c>
    </row>
    <row r="958" spans="1:9" x14ac:dyDescent="0.3">
      <c r="A958" s="46">
        <v>957</v>
      </c>
      <c r="B958" s="47">
        <v>8270</v>
      </c>
      <c r="C958" s="48" t="s">
        <v>1335</v>
      </c>
      <c r="D958" s="58" t="s">
        <v>1506</v>
      </c>
      <c r="E958" s="50">
        <v>1.5327347999999999E-5</v>
      </c>
      <c r="G958" s="65">
        <v>1.4547199999999999E-7</v>
      </c>
      <c r="I958" s="65">
        <f t="shared" si="14"/>
        <v>1.547282E-5</v>
      </c>
    </row>
    <row r="959" spans="1:9" x14ac:dyDescent="0.3">
      <c r="A959" s="46">
        <v>958</v>
      </c>
      <c r="B959" s="47">
        <v>9181</v>
      </c>
      <c r="C959" s="48" t="s">
        <v>5501</v>
      </c>
      <c r="D959" s="58" t="s">
        <v>789</v>
      </c>
      <c r="E959" s="50">
        <v>1.5263144E-5</v>
      </c>
      <c r="G959" s="65">
        <v>1.4486299999999999E-7</v>
      </c>
      <c r="I959" s="65">
        <f t="shared" si="14"/>
        <v>1.5408007000000001E-5</v>
      </c>
    </row>
    <row r="960" spans="1:9" x14ac:dyDescent="0.3">
      <c r="A960" s="46">
        <v>959</v>
      </c>
      <c r="B960" s="47">
        <v>9215</v>
      </c>
      <c r="C960" s="48" t="s">
        <v>5502</v>
      </c>
      <c r="D960" s="58" t="s">
        <v>797</v>
      </c>
      <c r="E960" s="50">
        <v>1.5140738E-5</v>
      </c>
      <c r="G960" s="65">
        <v>1.43701E-7</v>
      </c>
      <c r="I960" s="65">
        <f t="shared" si="14"/>
        <v>1.5284438999999999E-5</v>
      </c>
    </row>
    <row r="961" spans="1:9" x14ac:dyDescent="0.3">
      <c r="A961" s="46">
        <v>960</v>
      </c>
      <c r="B961" s="47">
        <v>9133</v>
      </c>
      <c r="C961" s="48" t="s">
        <v>5503</v>
      </c>
      <c r="D961" s="58" t="s">
        <v>745</v>
      </c>
      <c r="E961" s="50">
        <v>1.510093E-5</v>
      </c>
      <c r="G961" s="65">
        <v>1.4332299999999999E-7</v>
      </c>
      <c r="I961" s="65">
        <f t="shared" si="14"/>
        <v>1.5244253E-5</v>
      </c>
    </row>
    <row r="962" spans="1:9" x14ac:dyDescent="0.3">
      <c r="A962" s="46">
        <v>961</v>
      </c>
      <c r="B962" s="47">
        <v>8389</v>
      </c>
      <c r="C962" s="48" t="s">
        <v>5504</v>
      </c>
      <c r="D962" s="58" t="s">
        <v>1522</v>
      </c>
      <c r="E962" s="50">
        <v>1.5099572E-5</v>
      </c>
      <c r="G962" s="65">
        <v>1.4331E-7</v>
      </c>
      <c r="I962" s="65">
        <f t="shared" si="14"/>
        <v>1.5242882E-5</v>
      </c>
    </row>
    <row r="963" spans="1:9" x14ac:dyDescent="0.3">
      <c r="A963" s="46">
        <v>962</v>
      </c>
      <c r="B963" s="47">
        <v>8733</v>
      </c>
      <c r="C963" s="48" t="s">
        <v>1701</v>
      </c>
      <c r="D963" s="58" t="s">
        <v>1752</v>
      </c>
      <c r="E963" s="50">
        <v>1.5069562E-5</v>
      </c>
      <c r="G963" s="65">
        <v>1.43026E-7</v>
      </c>
      <c r="I963" s="65">
        <f t="shared" ref="I963:I1026" si="15">E963+G963</f>
        <v>1.5212588E-5</v>
      </c>
    </row>
    <row r="964" spans="1:9" x14ac:dyDescent="0.3">
      <c r="A964" s="46">
        <v>963</v>
      </c>
      <c r="B964" s="47">
        <v>8994</v>
      </c>
      <c r="C964" s="48" t="s">
        <v>5505</v>
      </c>
      <c r="D964" s="58" t="s">
        <v>1855</v>
      </c>
      <c r="E964" s="50">
        <v>1.5041748999999999E-5</v>
      </c>
      <c r="G964" s="65">
        <v>1.4276199999999999E-7</v>
      </c>
      <c r="I964" s="65">
        <f t="shared" si="15"/>
        <v>1.5184511E-5</v>
      </c>
    </row>
    <row r="965" spans="1:9" x14ac:dyDescent="0.3">
      <c r="A965" s="46">
        <v>964</v>
      </c>
      <c r="B965" s="47">
        <v>9210</v>
      </c>
      <c r="C965" s="48" t="s">
        <v>5506</v>
      </c>
      <c r="D965" s="58" t="s">
        <v>797</v>
      </c>
      <c r="E965" s="50">
        <v>1.5027859999999999E-5</v>
      </c>
      <c r="G965" s="65">
        <v>1.4263E-7</v>
      </c>
      <c r="I965" s="65">
        <f t="shared" si="15"/>
        <v>1.5170489999999999E-5</v>
      </c>
    </row>
    <row r="966" spans="1:9" x14ac:dyDescent="0.3">
      <c r="A966" s="46">
        <v>965</v>
      </c>
      <c r="B966" s="47">
        <v>8613</v>
      </c>
      <c r="C966" s="48" t="s">
        <v>5507</v>
      </c>
      <c r="D966" s="58" t="s">
        <v>1639</v>
      </c>
      <c r="E966" s="50">
        <v>1.5012549E-5</v>
      </c>
      <c r="G966" s="65">
        <v>1.42485E-7</v>
      </c>
      <c r="I966" s="65">
        <f t="shared" si="15"/>
        <v>1.5155033999999999E-5</v>
      </c>
    </row>
    <row r="967" spans="1:9" x14ac:dyDescent="0.3">
      <c r="A967" s="46">
        <v>966</v>
      </c>
      <c r="B967" s="47">
        <v>7957</v>
      </c>
      <c r="C967" s="48" t="s">
        <v>282</v>
      </c>
      <c r="D967" s="58" t="s">
        <v>1250</v>
      </c>
      <c r="E967" s="50">
        <v>1.5007088E-5</v>
      </c>
      <c r="G967" s="65">
        <v>1.4243299999999999E-7</v>
      </c>
      <c r="I967" s="65">
        <f t="shared" si="15"/>
        <v>1.5149521E-5</v>
      </c>
    </row>
    <row r="968" spans="1:9" x14ac:dyDescent="0.3">
      <c r="A968" s="46">
        <v>967</v>
      </c>
      <c r="B968" s="47">
        <v>8639</v>
      </c>
      <c r="C968" s="48" t="s">
        <v>5508</v>
      </c>
      <c r="D968" s="58" t="s">
        <v>1662</v>
      </c>
      <c r="E968" s="50">
        <v>1.4985886E-5</v>
      </c>
      <c r="G968" s="65">
        <v>1.42231E-7</v>
      </c>
      <c r="I968" s="65">
        <f t="shared" si="15"/>
        <v>1.5128117E-5</v>
      </c>
    </row>
    <row r="969" spans="1:9" x14ac:dyDescent="0.3">
      <c r="A969" s="46">
        <v>968</v>
      </c>
      <c r="B969" s="47">
        <v>8424</v>
      </c>
      <c r="C969" s="48" t="s">
        <v>5509</v>
      </c>
      <c r="D969" s="58" t="s">
        <v>1532</v>
      </c>
      <c r="E969" s="50">
        <v>1.4981914E-5</v>
      </c>
      <c r="G969" s="65">
        <v>1.4219400000000001E-7</v>
      </c>
      <c r="I969" s="65">
        <f t="shared" si="15"/>
        <v>1.5124108E-5</v>
      </c>
    </row>
    <row r="970" spans="1:9" x14ac:dyDescent="0.3">
      <c r="A970" s="46">
        <v>969</v>
      </c>
      <c r="B970" s="47">
        <v>7712</v>
      </c>
      <c r="C970" s="48" t="s">
        <v>5316</v>
      </c>
      <c r="D970" s="58" t="s">
        <v>110</v>
      </c>
      <c r="E970" s="50">
        <v>1.4909244E-5</v>
      </c>
      <c r="G970" s="65">
        <v>1.4150399999999999E-7</v>
      </c>
      <c r="I970" s="65">
        <f t="shared" si="15"/>
        <v>1.5050747999999999E-5</v>
      </c>
    </row>
    <row r="971" spans="1:9" x14ac:dyDescent="0.3">
      <c r="A971" s="46">
        <v>970</v>
      </c>
      <c r="B971" s="47">
        <v>7919</v>
      </c>
      <c r="C971" s="48" t="s">
        <v>5510</v>
      </c>
      <c r="D971" s="58" t="s">
        <v>254</v>
      </c>
      <c r="E971" s="50">
        <v>1.4885693E-5</v>
      </c>
      <c r="G971" s="65">
        <v>1.4128100000000001E-7</v>
      </c>
      <c r="I971" s="65">
        <f t="shared" si="15"/>
        <v>1.5026973999999999E-5</v>
      </c>
    </row>
    <row r="972" spans="1:9" x14ac:dyDescent="0.3">
      <c r="A972" s="46">
        <v>971</v>
      </c>
      <c r="B972" s="47">
        <v>8875</v>
      </c>
      <c r="C972" s="48" t="s">
        <v>358</v>
      </c>
      <c r="D972" s="58" t="s">
        <v>1835</v>
      </c>
      <c r="E972" s="50">
        <v>1.4845767000000001E-5</v>
      </c>
      <c r="G972" s="65">
        <v>1.40902E-7</v>
      </c>
      <c r="I972" s="65">
        <f t="shared" si="15"/>
        <v>1.4986669E-5</v>
      </c>
    </row>
    <row r="973" spans="1:9" x14ac:dyDescent="0.3">
      <c r="A973" s="46">
        <v>972</v>
      </c>
      <c r="B973" s="47">
        <v>9288</v>
      </c>
      <c r="C973" s="48" t="s">
        <v>5511</v>
      </c>
      <c r="D973" s="58" t="s">
        <v>2046</v>
      </c>
      <c r="E973" s="50">
        <v>1.4833647999999999E-5</v>
      </c>
      <c r="G973" s="65">
        <v>1.40787E-7</v>
      </c>
      <c r="I973" s="65">
        <f t="shared" si="15"/>
        <v>1.4974434999999999E-5</v>
      </c>
    </row>
    <row r="974" spans="1:9" x14ac:dyDescent="0.3">
      <c r="A974" s="46">
        <v>973</v>
      </c>
      <c r="B974" s="47">
        <v>7773</v>
      </c>
      <c r="C974" s="48" t="s">
        <v>1339</v>
      </c>
      <c r="D974" s="58" t="s">
        <v>1091</v>
      </c>
      <c r="E974" s="50">
        <v>1.4720474E-5</v>
      </c>
      <c r="G974" s="65">
        <v>1.39712E-7</v>
      </c>
      <c r="I974" s="65">
        <f t="shared" si="15"/>
        <v>1.4860185999999999E-5</v>
      </c>
    </row>
    <row r="975" spans="1:9" x14ac:dyDescent="0.3">
      <c r="A975" s="46">
        <v>974</v>
      </c>
      <c r="B975" s="47">
        <v>9460</v>
      </c>
      <c r="C975" s="48" t="s">
        <v>5512</v>
      </c>
      <c r="D975" s="58" t="s">
        <v>955</v>
      </c>
      <c r="E975" s="50">
        <v>1.4694352E-5</v>
      </c>
      <c r="G975" s="65">
        <v>1.3946500000000001E-7</v>
      </c>
      <c r="I975" s="65">
        <f t="shared" si="15"/>
        <v>1.4833817E-5</v>
      </c>
    </row>
    <row r="976" spans="1:9" x14ac:dyDescent="0.3">
      <c r="A976" s="46">
        <v>975</v>
      </c>
      <c r="B976" s="47">
        <v>7745</v>
      </c>
      <c r="C976" s="48" t="s">
        <v>1335</v>
      </c>
      <c r="D976" s="58" t="s">
        <v>126</v>
      </c>
      <c r="E976" s="50">
        <v>1.4652778E-5</v>
      </c>
      <c r="G976" s="65">
        <v>1.3906999999999999E-7</v>
      </c>
      <c r="I976" s="65">
        <f t="shared" si="15"/>
        <v>1.4791847999999999E-5</v>
      </c>
    </row>
    <row r="977" spans="1:9" x14ac:dyDescent="0.3">
      <c r="A977" s="46">
        <v>976</v>
      </c>
      <c r="B977" s="47">
        <v>9293</v>
      </c>
      <c r="C977" s="48" t="s">
        <v>5513</v>
      </c>
      <c r="D977" s="58" t="s">
        <v>2046</v>
      </c>
      <c r="E977" s="50">
        <v>1.4492645000000001E-5</v>
      </c>
      <c r="G977" s="65">
        <v>1.3755000000000001E-7</v>
      </c>
      <c r="I977" s="65">
        <f t="shared" si="15"/>
        <v>1.4630195000000001E-5</v>
      </c>
    </row>
    <row r="978" spans="1:9" x14ac:dyDescent="0.3">
      <c r="A978" s="46">
        <v>977</v>
      </c>
      <c r="B978" s="47">
        <v>8114</v>
      </c>
      <c r="C978" s="48" t="s">
        <v>5514</v>
      </c>
      <c r="D978" s="58" t="s">
        <v>1366</v>
      </c>
      <c r="E978" s="50">
        <v>1.4432672E-5</v>
      </c>
      <c r="G978" s="65">
        <v>1.36981E-7</v>
      </c>
      <c r="I978" s="65">
        <f t="shared" si="15"/>
        <v>1.4569653E-5</v>
      </c>
    </row>
    <row r="979" spans="1:9" x14ac:dyDescent="0.3">
      <c r="A979" s="46">
        <v>978</v>
      </c>
      <c r="B979" s="47">
        <v>9224</v>
      </c>
      <c r="C979" s="48" t="s">
        <v>5515</v>
      </c>
      <c r="D979" s="58" t="s">
        <v>797</v>
      </c>
      <c r="E979" s="50">
        <v>1.4349065E-5</v>
      </c>
      <c r="G979" s="65">
        <v>1.36187E-7</v>
      </c>
      <c r="I979" s="65">
        <f t="shared" si="15"/>
        <v>1.4485252E-5</v>
      </c>
    </row>
    <row r="980" spans="1:9" x14ac:dyDescent="0.3">
      <c r="A980" s="46">
        <v>979</v>
      </c>
      <c r="B980" s="47">
        <v>9150</v>
      </c>
      <c r="C980" s="48" t="s">
        <v>5259</v>
      </c>
      <c r="D980" s="58" t="s">
        <v>3936</v>
      </c>
      <c r="E980" s="50">
        <v>1.4216283E-5</v>
      </c>
      <c r="G980" s="65">
        <v>1.34927E-7</v>
      </c>
      <c r="I980" s="65">
        <f t="shared" si="15"/>
        <v>1.435121E-5</v>
      </c>
    </row>
    <row r="981" spans="1:9" x14ac:dyDescent="0.3">
      <c r="A981" s="46">
        <v>980</v>
      </c>
      <c r="B981" s="47">
        <v>7547</v>
      </c>
      <c r="C981" s="48" t="s">
        <v>5516</v>
      </c>
      <c r="D981" s="58" t="s">
        <v>991</v>
      </c>
      <c r="E981" s="50">
        <v>1.4206410000000001E-5</v>
      </c>
      <c r="G981" s="65">
        <v>1.34833E-7</v>
      </c>
      <c r="I981" s="65">
        <f t="shared" si="15"/>
        <v>1.4341243E-5</v>
      </c>
    </row>
    <row r="982" spans="1:9" x14ac:dyDescent="0.3">
      <c r="A982" s="46">
        <v>981</v>
      </c>
      <c r="B982" s="47">
        <v>8726</v>
      </c>
      <c r="C982" s="48" t="s">
        <v>5517</v>
      </c>
      <c r="D982" s="58" t="s">
        <v>1752</v>
      </c>
      <c r="E982" s="50">
        <v>1.4076956000000001E-5</v>
      </c>
      <c r="G982" s="65">
        <v>1.3360500000000001E-7</v>
      </c>
      <c r="I982" s="65">
        <f t="shared" si="15"/>
        <v>1.4210561000000001E-5</v>
      </c>
    </row>
    <row r="983" spans="1:9" x14ac:dyDescent="0.3">
      <c r="A983" s="46">
        <v>982</v>
      </c>
      <c r="B983" s="47">
        <v>8034</v>
      </c>
      <c r="C983" s="48" t="s">
        <v>5518</v>
      </c>
      <c r="D983" s="58" t="s">
        <v>5173</v>
      </c>
      <c r="E983" s="50">
        <v>1.4069809E-5</v>
      </c>
      <c r="G983" s="65">
        <v>1.3353700000000001E-7</v>
      </c>
      <c r="I983" s="65">
        <f t="shared" si="15"/>
        <v>1.4203345999999999E-5</v>
      </c>
    </row>
    <row r="984" spans="1:9" x14ac:dyDescent="0.3">
      <c r="A984" s="46">
        <v>983</v>
      </c>
      <c r="B984" s="47">
        <v>9341</v>
      </c>
      <c r="C984" s="48" t="s">
        <v>5519</v>
      </c>
      <c r="D984" s="58" t="s">
        <v>911</v>
      </c>
      <c r="E984" s="50">
        <v>1.4048432999999999E-5</v>
      </c>
      <c r="G984" s="65">
        <v>1.3333399999999999E-7</v>
      </c>
      <c r="I984" s="65">
        <f t="shared" si="15"/>
        <v>1.4181767E-5</v>
      </c>
    </row>
    <row r="985" spans="1:9" x14ac:dyDescent="0.3">
      <c r="A985" s="46">
        <v>984</v>
      </c>
      <c r="B985" s="47">
        <v>8049</v>
      </c>
      <c r="C985" s="48" t="s">
        <v>1087</v>
      </c>
      <c r="D985" s="58" t="s">
        <v>322</v>
      </c>
      <c r="E985" s="50">
        <v>1.4043032999999999E-5</v>
      </c>
      <c r="G985" s="65">
        <v>1.3328299999999999E-7</v>
      </c>
      <c r="I985" s="65">
        <f t="shared" si="15"/>
        <v>1.4176315999999999E-5</v>
      </c>
    </row>
    <row r="986" spans="1:9" x14ac:dyDescent="0.3">
      <c r="A986" s="46">
        <v>985</v>
      </c>
      <c r="B986" s="47">
        <v>7816</v>
      </c>
      <c r="C986" s="48" t="s">
        <v>5520</v>
      </c>
      <c r="D986" s="58" t="s">
        <v>5169</v>
      </c>
      <c r="E986" s="50">
        <v>1.4015929999999999E-5</v>
      </c>
      <c r="G986" s="65">
        <v>1.3302599999999999E-7</v>
      </c>
      <c r="I986" s="65">
        <f t="shared" si="15"/>
        <v>1.4148955999999999E-5</v>
      </c>
    </row>
    <row r="987" spans="1:9" x14ac:dyDescent="0.3">
      <c r="A987" s="46">
        <v>986</v>
      </c>
      <c r="B987" s="47">
        <v>7474</v>
      </c>
      <c r="C987" s="48" t="s">
        <v>5521</v>
      </c>
      <c r="D987" s="58" t="s">
        <v>979</v>
      </c>
      <c r="E987" s="50">
        <v>1.3966912E-5</v>
      </c>
      <c r="G987" s="65">
        <v>1.3255999999999999E-7</v>
      </c>
      <c r="I987" s="65">
        <f t="shared" si="15"/>
        <v>1.4099472E-5</v>
      </c>
    </row>
    <row r="988" spans="1:9" x14ac:dyDescent="0.3">
      <c r="A988" s="46">
        <v>987</v>
      </c>
      <c r="B988" s="47">
        <v>9461</v>
      </c>
      <c r="C988" s="48" t="s">
        <v>5522</v>
      </c>
      <c r="D988" s="58" t="s">
        <v>955</v>
      </c>
      <c r="E988" s="50">
        <v>1.3908557999999999E-5</v>
      </c>
      <c r="G988" s="65">
        <v>1.32007E-7</v>
      </c>
      <c r="I988" s="65">
        <f t="shared" si="15"/>
        <v>1.4040565E-5</v>
      </c>
    </row>
    <row r="989" spans="1:9" x14ac:dyDescent="0.3">
      <c r="A989" s="46">
        <v>988</v>
      </c>
      <c r="B989" s="47">
        <v>9049</v>
      </c>
      <c r="C989" s="48" t="s">
        <v>5523</v>
      </c>
      <c r="D989" s="58" t="s">
        <v>729</v>
      </c>
      <c r="E989" s="50">
        <v>1.3907661000000001E-5</v>
      </c>
      <c r="G989" s="65">
        <v>1.3199799999999999E-7</v>
      </c>
      <c r="I989" s="65">
        <f t="shared" si="15"/>
        <v>1.4039659E-5</v>
      </c>
    </row>
    <row r="990" spans="1:9" x14ac:dyDescent="0.3">
      <c r="A990" s="46">
        <v>989</v>
      </c>
      <c r="B990" s="47">
        <v>8363</v>
      </c>
      <c r="C990" s="48" t="s">
        <v>5524</v>
      </c>
      <c r="D990" s="58" t="s">
        <v>462</v>
      </c>
      <c r="E990" s="50">
        <v>1.3901375E-5</v>
      </c>
      <c r="G990" s="65">
        <v>1.31938E-7</v>
      </c>
      <c r="I990" s="65">
        <f t="shared" si="15"/>
        <v>1.4033313000000001E-5</v>
      </c>
    </row>
    <row r="991" spans="1:9" x14ac:dyDescent="0.3">
      <c r="A991" s="46">
        <v>990</v>
      </c>
      <c r="B991" s="47">
        <v>9055</v>
      </c>
      <c r="C991" s="48" t="s">
        <v>5525</v>
      </c>
      <c r="D991" s="58" t="s">
        <v>729</v>
      </c>
      <c r="E991" s="50">
        <v>1.3742094E-5</v>
      </c>
      <c r="G991" s="65">
        <v>1.3042700000000001E-7</v>
      </c>
      <c r="I991" s="65">
        <f t="shared" si="15"/>
        <v>1.3872521000000001E-5</v>
      </c>
    </row>
    <row r="992" spans="1:9" x14ac:dyDescent="0.3">
      <c r="A992" s="46">
        <v>991</v>
      </c>
      <c r="B992" s="47">
        <v>9020</v>
      </c>
      <c r="C992" s="48" t="s">
        <v>5526</v>
      </c>
      <c r="D992" s="58" t="s">
        <v>1859</v>
      </c>
      <c r="E992" s="50">
        <v>1.3730943E-5</v>
      </c>
      <c r="G992" s="65">
        <v>1.3032099999999999E-7</v>
      </c>
      <c r="I992" s="65">
        <f t="shared" si="15"/>
        <v>1.3861264E-5</v>
      </c>
    </row>
    <row r="993" spans="1:9" x14ac:dyDescent="0.3">
      <c r="A993" s="46">
        <v>992</v>
      </c>
      <c r="B993" s="47">
        <v>8254</v>
      </c>
      <c r="C993" s="48" t="s">
        <v>290</v>
      </c>
      <c r="D993" s="58" t="s">
        <v>1498</v>
      </c>
      <c r="E993" s="50">
        <v>1.3703927E-5</v>
      </c>
      <c r="G993" s="65">
        <v>1.3006399999999999E-7</v>
      </c>
      <c r="I993" s="65">
        <f t="shared" si="15"/>
        <v>1.3833991E-5</v>
      </c>
    </row>
    <row r="994" spans="1:9" x14ac:dyDescent="0.3">
      <c r="A994" s="46">
        <v>993</v>
      </c>
      <c r="B994" s="47">
        <v>8016</v>
      </c>
      <c r="C994" s="48" t="s">
        <v>5527</v>
      </c>
      <c r="D994" s="58" t="s">
        <v>1274</v>
      </c>
      <c r="E994" s="50">
        <v>1.3688399999999999E-5</v>
      </c>
      <c r="G994" s="65">
        <v>1.2991700000000001E-7</v>
      </c>
      <c r="I994" s="65">
        <f t="shared" si="15"/>
        <v>1.3818316999999999E-5</v>
      </c>
    </row>
    <row r="995" spans="1:9" x14ac:dyDescent="0.3">
      <c r="A995" s="46">
        <v>994</v>
      </c>
      <c r="B995" s="47">
        <v>8793</v>
      </c>
      <c r="C995" s="48" t="s">
        <v>5528</v>
      </c>
      <c r="D995" s="58" t="s">
        <v>1777</v>
      </c>
      <c r="E995" s="50">
        <v>1.3667928E-5</v>
      </c>
      <c r="G995" s="65">
        <v>1.29723E-7</v>
      </c>
      <c r="I995" s="65">
        <f t="shared" si="15"/>
        <v>1.3797650999999999E-5</v>
      </c>
    </row>
    <row r="996" spans="1:9" x14ac:dyDescent="0.3">
      <c r="A996" s="46">
        <v>995</v>
      </c>
      <c r="B996" s="47">
        <v>9191</v>
      </c>
      <c r="C996" s="48" t="s">
        <v>1335</v>
      </c>
      <c r="D996" s="58" t="s">
        <v>789</v>
      </c>
      <c r="E996" s="50">
        <v>1.3665837999999999E-5</v>
      </c>
      <c r="G996" s="65">
        <v>1.2970300000000001E-7</v>
      </c>
      <c r="I996" s="65">
        <f t="shared" si="15"/>
        <v>1.3795540999999999E-5</v>
      </c>
    </row>
    <row r="997" spans="1:9" x14ac:dyDescent="0.3">
      <c r="A997" s="46">
        <v>996</v>
      </c>
      <c r="B997" s="47">
        <v>8590</v>
      </c>
      <c r="C997" s="48" t="s">
        <v>5529</v>
      </c>
      <c r="D997" s="58" t="s">
        <v>1603</v>
      </c>
      <c r="E997" s="50">
        <v>1.3537465E-5</v>
      </c>
      <c r="G997" s="65">
        <v>1.28484E-7</v>
      </c>
      <c r="I997" s="65">
        <f t="shared" si="15"/>
        <v>1.3665949E-5</v>
      </c>
    </row>
    <row r="998" spans="1:9" x14ac:dyDescent="0.3">
      <c r="A998" s="46">
        <v>997</v>
      </c>
      <c r="B998" s="47">
        <v>8947</v>
      </c>
      <c r="C998" s="48" t="s">
        <v>5530</v>
      </c>
      <c r="D998" s="58" t="s">
        <v>701</v>
      </c>
      <c r="E998" s="50">
        <v>1.3447250000000001E-5</v>
      </c>
      <c r="G998" s="65">
        <v>1.2762800000000001E-7</v>
      </c>
      <c r="I998" s="65">
        <f t="shared" si="15"/>
        <v>1.3574878000000001E-5</v>
      </c>
    </row>
    <row r="999" spans="1:9" x14ac:dyDescent="0.3">
      <c r="A999" s="46">
        <v>998</v>
      </c>
      <c r="B999" s="47">
        <v>8451</v>
      </c>
      <c r="C999" s="48" t="s">
        <v>5259</v>
      </c>
      <c r="D999" s="58" t="s">
        <v>485</v>
      </c>
      <c r="E999" s="50">
        <v>1.3394926000000001E-5</v>
      </c>
      <c r="G999" s="65">
        <v>1.27132E-7</v>
      </c>
      <c r="I999" s="65">
        <f t="shared" si="15"/>
        <v>1.3522058000000001E-5</v>
      </c>
    </row>
    <row r="1000" spans="1:9" x14ac:dyDescent="0.3">
      <c r="A1000" s="46">
        <v>999</v>
      </c>
      <c r="B1000" s="47">
        <v>8493</v>
      </c>
      <c r="C1000" s="48" t="s">
        <v>5531</v>
      </c>
      <c r="D1000" s="58" t="s">
        <v>533</v>
      </c>
      <c r="E1000" s="50">
        <v>1.3386831999999999E-5</v>
      </c>
      <c r="G1000" s="65">
        <v>1.27055E-7</v>
      </c>
      <c r="I1000" s="65">
        <f t="shared" si="15"/>
        <v>1.3513886999999999E-5</v>
      </c>
    </row>
    <row r="1001" spans="1:9" x14ac:dyDescent="0.3">
      <c r="A1001" s="46">
        <v>1000</v>
      </c>
      <c r="B1001" s="47">
        <v>9356</v>
      </c>
      <c r="C1001" s="48" t="s">
        <v>5532</v>
      </c>
      <c r="D1001" s="58" t="s">
        <v>2092</v>
      </c>
      <c r="E1001" s="50">
        <v>1.3381278999999999E-5</v>
      </c>
      <c r="G1001" s="65">
        <v>1.2700199999999999E-7</v>
      </c>
      <c r="I1001" s="65">
        <f t="shared" si="15"/>
        <v>1.3508280999999999E-5</v>
      </c>
    </row>
    <row r="1002" spans="1:9" x14ac:dyDescent="0.3">
      <c r="A1002" s="46">
        <v>1001</v>
      </c>
      <c r="B1002" s="47">
        <v>8554</v>
      </c>
      <c r="C1002" s="48" t="s">
        <v>5533</v>
      </c>
      <c r="D1002" s="58" t="s">
        <v>1599</v>
      </c>
      <c r="E1002" s="50">
        <v>1.3367015E-5</v>
      </c>
      <c r="G1002" s="65">
        <v>1.2686699999999999E-7</v>
      </c>
      <c r="I1002" s="65">
        <f t="shared" si="15"/>
        <v>1.3493882E-5</v>
      </c>
    </row>
    <row r="1003" spans="1:9" x14ac:dyDescent="0.3">
      <c r="A1003" s="46">
        <v>1002</v>
      </c>
      <c r="B1003" s="47">
        <v>8291</v>
      </c>
      <c r="C1003" s="48" t="s">
        <v>5534</v>
      </c>
      <c r="D1003" s="58" t="s">
        <v>446</v>
      </c>
      <c r="E1003" s="50">
        <v>1.3359320000000001E-5</v>
      </c>
      <c r="G1003" s="65">
        <v>1.2679399999999999E-7</v>
      </c>
      <c r="I1003" s="65">
        <f t="shared" si="15"/>
        <v>1.3486114000000001E-5</v>
      </c>
    </row>
    <row r="1004" spans="1:9" x14ac:dyDescent="0.3">
      <c r="A1004" s="46">
        <v>1003</v>
      </c>
      <c r="B1004" s="47">
        <v>8996</v>
      </c>
      <c r="C1004" s="48" t="s">
        <v>5535</v>
      </c>
      <c r="D1004" s="58" t="s">
        <v>1855</v>
      </c>
      <c r="E1004" s="50">
        <v>1.3351665000000001E-5</v>
      </c>
      <c r="G1004" s="65">
        <v>1.2672099999999999E-7</v>
      </c>
      <c r="I1004" s="65">
        <f t="shared" si="15"/>
        <v>1.3478386000000001E-5</v>
      </c>
    </row>
    <row r="1005" spans="1:9" x14ac:dyDescent="0.3">
      <c r="A1005" s="46">
        <v>1004</v>
      </c>
      <c r="B1005" s="47">
        <v>7808</v>
      </c>
      <c r="C1005" s="48" t="s">
        <v>5336</v>
      </c>
      <c r="D1005" s="58" t="s">
        <v>166</v>
      </c>
      <c r="E1005" s="50">
        <v>1.3311505999999999E-5</v>
      </c>
      <c r="G1005" s="65">
        <v>1.2634000000000001E-7</v>
      </c>
      <c r="I1005" s="65">
        <f t="shared" si="15"/>
        <v>1.3437845999999999E-5</v>
      </c>
    </row>
    <row r="1006" spans="1:9" x14ac:dyDescent="0.3">
      <c r="A1006" s="46">
        <v>1005</v>
      </c>
      <c r="B1006" s="47">
        <v>8402</v>
      </c>
      <c r="C1006" s="48" t="s">
        <v>5536</v>
      </c>
      <c r="D1006" s="58" t="s">
        <v>473</v>
      </c>
      <c r="E1006" s="50">
        <v>1.326053E-5</v>
      </c>
      <c r="G1006" s="65">
        <v>1.2585600000000001E-7</v>
      </c>
      <c r="I1006" s="65">
        <f t="shared" si="15"/>
        <v>1.3386385999999999E-5</v>
      </c>
    </row>
    <row r="1007" spans="1:9" x14ac:dyDescent="0.3">
      <c r="A1007" s="46">
        <v>1006</v>
      </c>
      <c r="B1007" s="47">
        <v>8001</v>
      </c>
      <c r="C1007" s="48" t="s">
        <v>5537</v>
      </c>
      <c r="D1007" s="58" t="s">
        <v>298</v>
      </c>
      <c r="E1007" s="50">
        <v>1.3194115000000001E-5</v>
      </c>
      <c r="G1007" s="65">
        <v>1.2522600000000001E-7</v>
      </c>
      <c r="I1007" s="65">
        <f t="shared" si="15"/>
        <v>1.3319341E-5</v>
      </c>
    </row>
    <row r="1008" spans="1:9" x14ac:dyDescent="0.3">
      <c r="A1008" s="46">
        <v>1007</v>
      </c>
      <c r="B1008" s="47">
        <v>7802</v>
      </c>
      <c r="C1008" s="48" t="s">
        <v>90</v>
      </c>
      <c r="D1008" s="58" t="s">
        <v>166</v>
      </c>
      <c r="E1008" s="50">
        <v>1.3178390999999999E-5</v>
      </c>
      <c r="G1008" s="65">
        <v>1.25076E-7</v>
      </c>
      <c r="I1008" s="65">
        <f t="shared" si="15"/>
        <v>1.3303466999999999E-5</v>
      </c>
    </row>
    <row r="1009" spans="1:9" x14ac:dyDescent="0.3">
      <c r="A1009" s="46">
        <v>1008</v>
      </c>
      <c r="B1009" s="47">
        <v>7659</v>
      </c>
      <c r="C1009" s="48" t="s">
        <v>5538</v>
      </c>
      <c r="D1009" s="58" t="s">
        <v>1032</v>
      </c>
      <c r="E1009" s="50">
        <v>1.3087356000000001E-5</v>
      </c>
      <c r="G1009" s="65">
        <v>1.24212E-7</v>
      </c>
      <c r="I1009" s="65">
        <f t="shared" si="15"/>
        <v>1.3211568000000002E-5</v>
      </c>
    </row>
    <row r="1010" spans="1:9" x14ac:dyDescent="0.3">
      <c r="A1010" s="46">
        <v>1009</v>
      </c>
      <c r="B1010" s="47">
        <v>8541</v>
      </c>
      <c r="C1010" s="48" t="s">
        <v>5539</v>
      </c>
      <c r="D1010" s="58" t="s">
        <v>1599</v>
      </c>
      <c r="E1010" s="50">
        <v>1.3067754E-5</v>
      </c>
      <c r="G1010" s="65">
        <v>1.24026E-7</v>
      </c>
      <c r="I1010" s="65">
        <f t="shared" si="15"/>
        <v>1.319178E-5</v>
      </c>
    </row>
    <row r="1011" spans="1:9" x14ac:dyDescent="0.3">
      <c r="A1011" s="46">
        <v>1010</v>
      </c>
      <c r="B1011" s="47">
        <v>7540</v>
      </c>
      <c r="C1011" s="48" t="s">
        <v>5259</v>
      </c>
      <c r="D1011" s="58" t="s">
        <v>991</v>
      </c>
      <c r="E1011" s="50">
        <v>1.3032326999999999E-5</v>
      </c>
      <c r="G1011" s="65">
        <v>1.2368999999999999E-7</v>
      </c>
      <c r="I1011" s="65">
        <f t="shared" si="15"/>
        <v>1.3156016999999999E-5</v>
      </c>
    </row>
    <row r="1012" spans="1:9" x14ac:dyDescent="0.3">
      <c r="A1012" s="46">
        <v>1011</v>
      </c>
      <c r="B1012" s="47">
        <v>7992</v>
      </c>
      <c r="C1012" s="48" t="s">
        <v>5540</v>
      </c>
      <c r="D1012" s="58" t="s">
        <v>298</v>
      </c>
      <c r="E1012" s="50">
        <v>1.2986333999999999E-5</v>
      </c>
      <c r="G1012" s="65">
        <v>1.23254E-7</v>
      </c>
      <c r="I1012" s="65">
        <f t="shared" si="15"/>
        <v>1.3109587999999999E-5</v>
      </c>
    </row>
    <row r="1013" spans="1:9" x14ac:dyDescent="0.3">
      <c r="A1013" s="46">
        <v>1012</v>
      </c>
      <c r="B1013" s="47">
        <v>8521</v>
      </c>
      <c r="C1013" s="48" t="s">
        <v>5541</v>
      </c>
      <c r="D1013" s="58" t="s">
        <v>1575</v>
      </c>
      <c r="E1013" s="50">
        <v>1.2973735999999999E-5</v>
      </c>
      <c r="G1013" s="65">
        <v>1.23134E-7</v>
      </c>
      <c r="I1013" s="65">
        <f t="shared" si="15"/>
        <v>1.309687E-5</v>
      </c>
    </row>
    <row r="1014" spans="1:9" x14ac:dyDescent="0.3">
      <c r="A1014" s="46">
        <v>1013</v>
      </c>
      <c r="B1014" s="47">
        <v>8953</v>
      </c>
      <c r="C1014" s="48" t="s">
        <v>5542</v>
      </c>
      <c r="D1014" s="58" t="s">
        <v>701</v>
      </c>
      <c r="E1014" s="50">
        <v>1.2909359999999999E-5</v>
      </c>
      <c r="G1014" s="65">
        <v>1.2252299999999999E-7</v>
      </c>
      <c r="I1014" s="65">
        <f t="shared" si="15"/>
        <v>1.3031883E-5</v>
      </c>
    </row>
    <row r="1015" spans="1:9" x14ac:dyDescent="0.3">
      <c r="A1015" s="46">
        <v>1014</v>
      </c>
      <c r="B1015" s="47">
        <v>8965</v>
      </c>
      <c r="C1015" s="48" t="s">
        <v>5543</v>
      </c>
      <c r="D1015" s="58" t="s">
        <v>1843</v>
      </c>
      <c r="E1015" s="50">
        <v>1.2874261E-5</v>
      </c>
      <c r="G1015" s="65">
        <v>1.2219000000000001E-7</v>
      </c>
      <c r="I1015" s="65">
        <f t="shared" si="15"/>
        <v>1.2996450999999999E-5</v>
      </c>
    </row>
    <row r="1016" spans="1:9" x14ac:dyDescent="0.3">
      <c r="A1016" s="46">
        <v>1015</v>
      </c>
      <c r="B1016" s="47">
        <v>9491</v>
      </c>
      <c r="C1016" s="48" t="s">
        <v>5544</v>
      </c>
      <c r="D1016" s="58" t="s">
        <v>2131</v>
      </c>
      <c r="E1016" s="50">
        <v>1.2856904999999999E-5</v>
      </c>
      <c r="G1016" s="65">
        <v>1.2202500000000001E-7</v>
      </c>
      <c r="I1016" s="65">
        <f t="shared" si="15"/>
        <v>1.2978929999999999E-5</v>
      </c>
    </row>
    <row r="1017" spans="1:9" x14ac:dyDescent="0.3">
      <c r="A1017" s="46">
        <v>1016</v>
      </c>
      <c r="B1017" s="47">
        <v>8870</v>
      </c>
      <c r="C1017" s="48" t="s">
        <v>5339</v>
      </c>
      <c r="D1017" s="58" t="s">
        <v>1835</v>
      </c>
      <c r="E1017" s="50">
        <v>1.2839582000000001E-5</v>
      </c>
      <c r="G1017" s="65">
        <v>1.2186100000000001E-7</v>
      </c>
      <c r="I1017" s="65">
        <f t="shared" si="15"/>
        <v>1.2961443E-5</v>
      </c>
    </row>
    <row r="1018" spans="1:9" x14ac:dyDescent="0.3">
      <c r="A1018" s="46">
        <v>1017</v>
      </c>
      <c r="B1018" s="47">
        <v>8006</v>
      </c>
      <c r="C1018" s="48" t="s">
        <v>5545</v>
      </c>
      <c r="D1018" s="58" t="s">
        <v>298</v>
      </c>
      <c r="E1018" s="50">
        <v>1.2778552E-5</v>
      </c>
      <c r="G1018" s="65">
        <v>1.2128199999999999E-7</v>
      </c>
      <c r="I1018" s="65">
        <f t="shared" si="15"/>
        <v>1.2899834000000001E-5</v>
      </c>
    </row>
    <row r="1019" spans="1:9" x14ac:dyDescent="0.3">
      <c r="A1019" s="46">
        <v>1018</v>
      </c>
      <c r="B1019" s="47">
        <v>9182</v>
      </c>
      <c r="C1019" s="48" t="s">
        <v>5546</v>
      </c>
      <c r="D1019" s="58" t="s">
        <v>789</v>
      </c>
      <c r="E1019" s="50">
        <v>1.2778446E-5</v>
      </c>
      <c r="G1019" s="65">
        <v>1.2128100000000001E-7</v>
      </c>
      <c r="I1019" s="65">
        <f t="shared" si="15"/>
        <v>1.2899727E-5</v>
      </c>
    </row>
    <row r="1020" spans="1:9" x14ac:dyDescent="0.3">
      <c r="A1020" s="46">
        <v>1019</v>
      </c>
      <c r="B1020" s="47">
        <v>7672</v>
      </c>
      <c r="C1020" s="48" t="s">
        <v>5547</v>
      </c>
      <c r="D1020" s="58" t="s">
        <v>1032</v>
      </c>
      <c r="E1020" s="50">
        <v>1.2764211000000001E-5</v>
      </c>
      <c r="G1020" s="65">
        <v>1.2114499999999999E-7</v>
      </c>
      <c r="I1020" s="65">
        <f t="shared" si="15"/>
        <v>1.2885356E-5</v>
      </c>
    </row>
    <row r="1021" spans="1:9" x14ac:dyDescent="0.3">
      <c r="A1021" s="46">
        <v>1020</v>
      </c>
      <c r="B1021" s="47">
        <v>8104</v>
      </c>
      <c r="C1021" s="48" t="s">
        <v>5207</v>
      </c>
      <c r="D1021" s="58" t="s">
        <v>1358</v>
      </c>
      <c r="E1021" s="50">
        <v>1.2718979000000001E-5</v>
      </c>
      <c r="G1021" s="65">
        <v>1.2071600000000001E-7</v>
      </c>
      <c r="I1021" s="65">
        <f t="shared" si="15"/>
        <v>1.2839695000000001E-5</v>
      </c>
    </row>
    <row r="1022" spans="1:9" x14ac:dyDescent="0.3">
      <c r="A1022" s="46">
        <v>1021</v>
      </c>
      <c r="B1022" s="47">
        <v>8064</v>
      </c>
      <c r="C1022" s="48" t="s">
        <v>5548</v>
      </c>
      <c r="D1022" s="58" t="s">
        <v>1303</v>
      </c>
      <c r="E1022" s="50">
        <v>1.2677151E-5</v>
      </c>
      <c r="G1022" s="65">
        <v>1.2031900000000001E-7</v>
      </c>
      <c r="I1022" s="65">
        <f t="shared" si="15"/>
        <v>1.279747E-5</v>
      </c>
    </row>
    <row r="1023" spans="1:9" x14ac:dyDescent="0.3">
      <c r="A1023" s="46">
        <v>1022</v>
      </c>
      <c r="B1023" s="47">
        <v>7479</v>
      </c>
      <c r="C1023" s="48" t="s">
        <v>5316</v>
      </c>
      <c r="D1023" s="58" t="s">
        <v>979</v>
      </c>
      <c r="E1023" s="50">
        <v>1.2649279E-5</v>
      </c>
      <c r="G1023" s="65">
        <v>1.20055E-7</v>
      </c>
      <c r="I1023" s="65">
        <f t="shared" si="15"/>
        <v>1.2769334E-5</v>
      </c>
    </row>
    <row r="1024" spans="1:9" x14ac:dyDescent="0.3">
      <c r="A1024" s="46">
        <v>1023</v>
      </c>
      <c r="B1024" s="47">
        <v>8563</v>
      </c>
      <c r="C1024" s="48" t="s">
        <v>5549</v>
      </c>
      <c r="D1024" s="58" t="s">
        <v>1599</v>
      </c>
      <c r="E1024" s="50">
        <v>1.2568985E-5</v>
      </c>
      <c r="G1024" s="65">
        <v>1.1929300000000001E-7</v>
      </c>
      <c r="I1024" s="65">
        <f t="shared" si="15"/>
        <v>1.2688278E-5</v>
      </c>
    </row>
    <row r="1025" spans="1:9" x14ac:dyDescent="0.3">
      <c r="A1025" s="46">
        <v>1024</v>
      </c>
      <c r="B1025" s="47">
        <v>7550</v>
      </c>
      <c r="C1025" s="48" t="s">
        <v>5312</v>
      </c>
      <c r="D1025" s="58" t="s">
        <v>991</v>
      </c>
      <c r="E1025" s="50">
        <v>1.2562693E-5</v>
      </c>
      <c r="G1025" s="65">
        <v>1.1923299999999999E-7</v>
      </c>
      <c r="I1025" s="65">
        <f t="shared" si="15"/>
        <v>1.2681926000000001E-5</v>
      </c>
    </row>
    <row r="1026" spans="1:9" x14ac:dyDescent="0.3">
      <c r="A1026" s="46">
        <v>1025</v>
      </c>
      <c r="B1026" s="47">
        <v>9436</v>
      </c>
      <c r="C1026" s="48" t="s">
        <v>5550</v>
      </c>
      <c r="D1026" s="58" t="s">
        <v>947</v>
      </c>
      <c r="E1026" s="50">
        <v>1.2448566E-5</v>
      </c>
      <c r="G1026" s="65">
        <v>1.1815E-7</v>
      </c>
      <c r="I1026" s="65">
        <f t="shared" si="15"/>
        <v>1.2566716E-5</v>
      </c>
    </row>
    <row r="1027" spans="1:9" x14ac:dyDescent="0.3">
      <c r="A1027" s="46">
        <v>1026</v>
      </c>
      <c r="B1027" s="47">
        <v>8411</v>
      </c>
      <c r="C1027" s="48" t="s">
        <v>5551</v>
      </c>
      <c r="D1027" s="58" t="s">
        <v>1532</v>
      </c>
      <c r="E1027" s="50">
        <v>1.2431801E-5</v>
      </c>
      <c r="G1027" s="65">
        <v>1.17991E-7</v>
      </c>
      <c r="I1027" s="65">
        <f t="shared" ref="I1027:I1090" si="16">E1027+G1027</f>
        <v>1.2549791999999999E-5</v>
      </c>
    </row>
    <row r="1028" spans="1:9" x14ac:dyDescent="0.3">
      <c r="A1028" s="46">
        <v>1027</v>
      </c>
      <c r="B1028" s="47">
        <v>8811</v>
      </c>
      <c r="C1028" s="48" t="s">
        <v>5552</v>
      </c>
      <c r="D1028" s="58" t="s">
        <v>5553</v>
      </c>
      <c r="E1028" s="50">
        <v>1.2373332999999999E-5</v>
      </c>
      <c r="G1028" s="65">
        <v>1.1743599999999999E-7</v>
      </c>
      <c r="I1028" s="65">
        <f t="shared" si="16"/>
        <v>1.2490768999999999E-5</v>
      </c>
    </row>
    <row r="1029" spans="1:9" x14ac:dyDescent="0.3">
      <c r="A1029" s="46">
        <v>1028</v>
      </c>
      <c r="B1029" s="47">
        <v>7955</v>
      </c>
      <c r="C1029" s="48" t="s">
        <v>5554</v>
      </c>
      <c r="D1029" s="58" t="s">
        <v>1250</v>
      </c>
      <c r="E1029" s="50">
        <v>1.2358778000000001E-5</v>
      </c>
      <c r="G1029" s="65">
        <v>1.17298E-7</v>
      </c>
      <c r="I1029" s="65">
        <f t="shared" si="16"/>
        <v>1.2476076E-5</v>
      </c>
    </row>
    <row r="1030" spans="1:9" x14ac:dyDescent="0.3">
      <c r="A1030" s="46">
        <v>1029</v>
      </c>
      <c r="B1030" s="47">
        <v>8094</v>
      </c>
      <c r="C1030" s="48" t="s">
        <v>5555</v>
      </c>
      <c r="D1030" s="58" t="s">
        <v>1358</v>
      </c>
      <c r="E1030" s="50">
        <v>1.2352086E-5</v>
      </c>
      <c r="G1030" s="65">
        <v>1.17234E-7</v>
      </c>
      <c r="I1030" s="65">
        <f t="shared" si="16"/>
        <v>1.2469320000000001E-5</v>
      </c>
    </row>
    <row r="1031" spans="1:9" x14ac:dyDescent="0.3">
      <c r="A1031" s="46">
        <v>1030</v>
      </c>
      <c r="B1031" s="47">
        <v>9504</v>
      </c>
      <c r="C1031" s="48" t="s">
        <v>5556</v>
      </c>
      <c r="D1031" s="58" t="s">
        <v>2131</v>
      </c>
      <c r="E1031" s="50">
        <v>1.2305895E-5</v>
      </c>
      <c r="G1031" s="65">
        <v>1.16796E-7</v>
      </c>
      <c r="I1031" s="65">
        <f t="shared" si="16"/>
        <v>1.2422690999999999E-5</v>
      </c>
    </row>
    <row r="1032" spans="1:9" x14ac:dyDescent="0.3">
      <c r="A1032" s="46">
        <v>1031</v>
      </c>
      <c r="B1032" s="47">
        <v>7839</v>
      </c>
      <c r="C1032" s="48" t="s">
        <v>5557</v>
      </c>
      <c r="D1032" s="58" t="s">
        <v>1114</v>
      </c>
      <c r="E1032" s="50">
        <v>1.2290055E-5</v>
      </c>
      <c r="G1032" s="65">
        <v>1.16645E-7</v>
      </c>
      <c r="I1032" s="65">
        <f t="shared" si="16"/>
        <v>1.2406699999999999E-5</v>
      </c>
    </row>
    <row r="1033" spans="1:9" x14ac:dyDescent="0.3">
      <c r="A1033" s="46">
        <v>1032</v>
      </c>
      <c r="B1033" s="47">
        <v>8740</v>
      </c>
      <c r="C1033" s="48" t="s">
        <v>5558</v>
      </c>
      <c r="D1033" s="58" t="s">
        <v>1756</v>
      </c>
      <c r="E1033" s="50">
        <v>1.2151836E-5</v>
      </c>
      <c r="G1033" s="65">
        <v>1.15333E-7</v>
      </c>
      <c r="I1033" s="65">
        <f t="shared" si="16"/>
        <v>1.2267169E-5</v>
      </c>
    </row>
    <row r="1034" spans="1:9" x14ac:dyDescent="0.3">
      <c r="A1034" s="46">
        <v>1033</v>
      </c>
      <c r="B1034" s="47">
        <v>9091</v>
      </c>
      <c r="C1034" s="48" t="s">
        <v>358</v>
      </c>
      <c r="D1034" s="58" t="s">
        <v>1892</v>
      </c>
      <c r="E1034" s="50">
        <v>1.2132E-5</v>
      </c>
      <c r="G1034" s="65">
        <v>1.15145E-7</v>
      </c>
      <c r="I1034" s="65">
        <f t="shared" si="16"/>
        <v>1.2247145E-5</v>
      </c>
    </row>
    <row r="1035" spans="1:9" x14ac:dyDescent="0.3">
      <c r="A1035" s="46">
        <v>1034</v>
      </c>
      <c r="B1035" s="47">
        <v>7969</v>
      </c>
      <c r="C1035" s="48" t="s">
        <v>5559</v>
      </c>
      <c r="D1035" s="58" t="s">
        <v>1254</v>
      </c>
      <c r="E1035" s="50">
        <v>1.2125811999999999E-5</v>
      </c>
      <c r="G1035" s="65">
        <v>1.15086E-7</v>
      </c>
      <c r="I1035" s="65">
        <f t="shared" si="16"/>
        <v>1.2240898E-5</v>
      </c>
    </row>
    <row r="1036" spans="1:9" x14ac:dyDescent="0.3">
      <c r="A1036" s="46">
        <v>1035</v>
      </c>
      <c r="B1036" s="47">
        <v>9384</v>
      </c>
      <c r="C1036" s="48" t="s">
        <v>5560</v>
      </c>
      <c r="D1036" s="58" t="s">
        <v>2096</v>
      </c>
      <c r="E1036" s="50">
        <v>1.2100978E-5</v>
      </c>
      <c r="G1036" s="65">
        <v>1.14851E-7</v>
      </c>
      <c r="I1036" s="65">
        <f t="shared" si="16"/>
        <v>1.2215829E-5</v>
      </c>
    </row>
    <row r="1037" spans="1:9" x14ac:dyDescent="0.3">
      <c r="A1037" s="46">
        <v>1036</v>
      </c>
      <c r="B1037" s="47">
        <v>7654</v>
      </c>
      <c r="C1037" s="48" t="s">
        <v>5203</v>
      </c>
      <c r="D1037" s="58" t="s">
        <v>82</v>
      </c>
      <c r="E1037" s="50">
        <v>1.209245E-5</v>
      </c>
      <c r="G1037" s="65">
        <v>1.1477E-7</v>
      </c>
      <c r="I1037" s="65">
        <f t="shared" si="16"/>
        <v>1.220722E-5</v>
      </c>
    </row>
    <row r="1038" spans="1:9" x14ac:dyDescent="0.3">
      <c r="A1038" s="46">
        <v>1037</v>
      </c>
      <c r="B1038" s="47">
        <v>8731</v>
      </c>
      <c r="C1038" s="48" t="s">
        <v>338</v>
      </c>
      <c r="D1038" s="58" t="s">
        <v>1752</v>
      </c>
      <c r="E1038" s="50">
        <v>1.2091744E-5</v>
      </c>
      <c r="G1038" s="65">
        <v>1.1476299999999999E-7</v>
      </c>
      <c r="I1038" s="65">
        <f t="shared" si="16"/>
        <v>1.2206507E-5</v>
      </c>
    </row>
    <row r="1039" spans="1:9" x14ac:dyDescent="0.3">
      <c r="A1039" s="46">
        <v>1038</v>
      </c>
      <c r="B1039" s="47">
        <v>9218</v>
      </c>
      <c r="C1039" s="48" t="s">
        <v>5561</v>
      </c>
      <c r="D1039" s="58" t="s">
        <v>797</v>
      </c>
      <c r="E1039" s="50">
        <v>1.2073007E-5</v>
      </c>
      <c r="G1039" s="65">
        <v>1.14585E-7</v>
      </c>
      <c r="I1039" s="65">
        <f t="shared" si="16"/>
        <v>1.2187592E-5</v>
      </c>
    </row>
    <row r="1040" spans="1:9" x14ac:dyDescent="0.3">
      <c r="A1040" s="46">
        <v>1039</v>
      </c>
      <c r="B1040" s="47">
        <v>9435</v>
      </c>
      <c r="C1040" s="48" t="s">
        <v>5562</v>
      </c>
      <c r="D1040" s="58" t="s">
        <v>947</v>
      </c>
      <c r="E1040" s="50">
        <v>1.2061965E-5</v>
      </c>
      <c r="G1040" s="65">
        <v>1.1448E-7</v>
      </c>
      <c r="I1040" s="65">
        <f t="shared" si="16"/>
        <v>1.2176445000000001E-5</v>
      </c>
    </row>
    <row r="1041" spans="1:9" x14ac:dyDescent="0.3">
      <c r="A1041" s="46">
        <v>1040</v>
      </c>
      <c r="B1041" s="47">
        <v>9524</v>
      </c>
      <c r="C1041" s="48" t="s">
        <v>5563</v>
      </c>
      <c r="D1041" s="58" t="s">
        <v>2146</v>
      </c>
      <c r="E1041" s="50">
        <v>1.2008738E-5</v>
      </c>
      <c r="G1041" s="65">
        <v>1.13975E-7</v>
      </c>
      <c r="I1041" s="65">
        <f t="shared" si="16"/>
        <v>1.2122712999999999E-5</v>
      </c>
    </row>
    <row r="1042" spans="1:9" x14ac:dyDescent="0.3">
      <c r="A1042" s="46">
        <v>1041</v>
      </c>
      <c r="B1042" s="47">
        <v>9440</v>
      </c>
      <c r="C1042" s="48" t="s">
        <v>5564</v>
      </c>
      <c r="D1042" s="58" t="s">
        <v>947</v>
      </c>
      <c r="E1042" s="50">
        <v>1.1945984999999999E-5</v>
      </c>
      <c r="G1042" s="65">
        <v>1.1338E-7</v>
      </c>
      <c r="I1042" s="65">
        <f t="shared" si="16"/>
        <v>1.2059364999999999E-5</v>
      </c>
    </row>
    <row r="1043" spans="1:9" x14ac:dyDescent="0.3">
      <c r="A1043" s="46">
        <v>1042</v>
      </c>
      <c r="B1043" s="47">
        <v>8667</v>
      </c>
      <c r="C1043" s="48" t="s">
        <v>5565</v>
      </c>
      <c r="D1043" s="58" t="s">
        <v>597</v>
      </c>
      <c r="E1043" s="50">
        <v>1.1901403000000001E-5</v>
      </c>
      <c r="G1043" s="65">
        <v>1.12957E-7</v>
      </c>
      <c r="I1043" s="65">
        <f t="shared" si="16"/>
        <v>1.201436E-5</v>
      </c>
    </row>
    <row r="1044" spans="1:9" x14ac:dyDescent="0.3">
      <c r="A1044" s="46">
        <v>1043</v>
      </c>
      <c r="B1044" s="47">
        <v>9198</v>
      </c>
      <c r="C1044" s="48" t="s">
        <v>294</v>
      </c>
      <c r="D1044" s="58" t="s">
        <v>789</v>
      </c>
      <c r="E1044" s="50">
        <v>1.1891054E-5</v>
      </c>
      <c r="G1044" s="65">
        <v>1.12858E-7</v>
      </c>
      <c r="I1044" s="65">
        <f t="shared" si="16"/>
        <v>1.2003912E-5</v>
      </c>
    </row>
    <row r="1045" spans="1:9" x14ac:dyDescent="0.3">
      <c r="A1045" s="46">
        <v>1044</v>
      </c>
      <c r="B1045" s="47">
        <v>7541</v>
      </c>
      <c r="C1045" s="48" t="s">
        <v>5566</v>
      </c>
      <c r="D1045" s="58" t="s">
        <v>991</v>
      </c>
      <c r="E1045" s="50">
        <v>1.1858243E-5</v>
      </c>
      <c r="G1045" s="65">
        <v>1.12547E-7</v>
      </c>
      <c r="I1045" s="65">
        <f t="shared" si="16"/>
        <v>1.197079E-5</v>
      </c>
    </row>
    <row r="1046" spans="1:9" x14ac:dyDescent="0.3">
      <c r="A1046" s="46">
        <v>1045</v>
      </c>
      <c r="B1046" s="47">
        <v>7580</v>
      </c>
      <c r="C1046" s="48" t="s">
        <v>5567</v>
      </c>
      <c r="D1046" s="58" t="s">
        <v>1020</v>
      </c>
      <c r="E1046" s="50">
        <v>1.1840477999999999E-5</v>
      </c>
      <c r="G1046" s="65">
        <v>1.12378E-7</v>
      </c>
      <c r="I1046" s="65">
        <f t="shared" si="16"/>
        <v>1.1952856E-5</v>
      </c>
    </row>
    <row r="1047" spans="1:9" x14ac:dyDescent="0.3">
      <c r="A1047" s="46">
        <v>1046</v>
      </c>
      <c r="B1047" s="47">
        <v>8500</v>
      </c>
      <c r="C1047" s="48" t="s">
        <v>1087</v>
      </c>
      <c r="D1047" s="58" t="s">
        <v>533</v>
      </c>
      <c r="E1047" s="50">
        <v>1.1822136999999999E-5</v>
      </c>
      <c r="G1047" s="65">
        <v>1.12204E-7</v>
      </c>
      <c r="I1047" s="65">
        <f t="shared" si="16"/>
        <v>1.1934340999999999E-5</v>
      </c>
    </row>
    <row r="1048" spans="1:9" x14ac:dyDescent="0.3">
      <c r="A1048" s="46">
        <v>1047</v>
      </c>
      <c r="B1048" s="47">
        <v>9190</v>
      </c>
      <c r="C1048" s="48" t="s">
        <v>338</v>
      </c>
      <c r="D1048" s="58" t="s">
        <v>789</v>
      </c>
      <c r="E1048" s="50">
        <v>1.1802315E-5</v>
      </c>
      <c r="G1048" s="65">
        <v>1.12016E-7</v>
      </c>
      <c r="I1048" s="65">
        <f t="shared" si="16"/>
        <v>1.1914331E-5</v>
      </c>
    </row>
    <row r="1049" spans="1:9" x14ac:dyDescent="0.3">
      <c r="A1049" s="46">
        <v>1048</v>
      </c>
      <c r="B1049" s="47">
        <v>7632</v>
      </c>
      <c r="C1049" s="48" t="s">
        <v>5568</v>
      </c>
      <c r="D1049" s="58" t="s">
        <v>5569</v>
      </c>
      <c r="E1049" s="50">
        <v>1.1795516E-5</v>
      </c>
      <c r="G1049" s="65">
        <v>1.11952E-7</v>
      </c>
      <c r="I1049" s="65">
        <f t="shared" si="16"/>
        <v>1.1907468E-5</v>
      </c>
    </row>
    <row r="1050" spans="1:9" x14ac:dyDescent="0.3">
      <c r="A1050" s="46">
        <v>1049</v>
      </c>
      <c r="B1050" s="47">
        <v>7653</v>
      </c>
      <c r="C1050" s="48" t="s">
        <v>358</v>
      </c>
      <c r="D1050" s="58" t="s">
        <v>82</v>
      </c>
      <c r="E1050" s="50">
        <v>1.1782387E-5</v>
      </c>
      <c r="G1050" s="65">
        <v>1.11827E-7</v>
      </c>
      <c r="I1050" s="65">
        <f t="shared" si="16"/>
        <v>1.1894214E-5</v>
      </c>
    </row>
    <row r="1051" spans="1:9" x14ac:dyDescent="0.3">
      <c r="A1051" s="46">
        <v>1050</v>
      </c>
      <c r="B1051" s="47">
        <v>9017</v>
      </c>
      <c r="C1051" s="48" t="s">
        <v>5570</v>
      </c>
      <c r="D1051" s="58" t="s">
        <v>1859</v>
      </c>
      <c r="E1051" s="50">
        <v>1.1740363000000001E-5</v>
      </c>
      <c r="G1051" s="65">
        <v>1.11428E-7</v>
      </c>
      <c r="I1051" s="65">
        <f t="shared" si="16"/>
        <v>1.1851791000000001E-5</v>
      </c>
    </row>
    <row r="1052" spans="1:9" x14ac:dyDescent="0.3">
      <c r="A1052" s="46">
        <v>1051</v>
      </c>
      <c r="B1052" s="47">
        <v>7623</v>
      </c>
      <c r="C1052" s="48" t="s">
        <v>5271</v>
      </c>
      <c r="D1052" s="58" t="s">
        <v>74</v>
      </c>
      <c r="E1052" s="50">
        <v>1.1670394E-5</v>
      </c>
      <c r="G1052" s="65">
        <v>1.10764E-7</v>
      </c>
      <c r="I1052" s="65">
        <f t="shared" si="16"/>
        <v>1.1781158E-5</v>
      </c>
    </row>
    <row r="1053" spans="1:9" x14ac:dyDescent="0.3">
      <c r="A1053" s="46">
        <v>1052</v>
      </c>
      <c r="B1053" s="47">
        <v>9092</v>
      </c>
      <c r="C1053" s="48" t="s">
        <v>5197</v>
      </c>
      <c r="D1053" s="58" t="s">
        <v>1892</v>
      </c>
      <c r="E1053" s="50">
        <v>1.1596765E-5</v>
      </c>
      <c r="G1053" s="65">
        <v>1.10065E-7</v>
      </c>
      <c r="I1053" s="65">
        <f t="shared" si="16"/>
        <v>1.170683E-5</v>
      </c>
    </row>
    <row r="1054" spans="1:9" x14ac:dyDescent="0.3">
      <c r="A1054" s="46">
        <v>1053</v>
      </c>
      <c r="B1054" s="47">
        <v>9512</v>
      </c>
      <c r="C1054" s="48" t="s">
        <v>5571</v>
      </c>
      <c r="D1054" s="58" t="s">
        <v>2131</v>
      </c>
      <c r="E1054" s="50">
        <v>1.1448768E-5</v>
      </c>
      <c r="G1054" s="65">
        <v>1.08661E-7</v>
      </c>
      <c r="I1054" s="65">
        <f t="shared" si="16"/>
        <v>1.1557429E-5</v>
      </c>
    </row>
    <row r="1055" spans="1:9" x14ac:dyDescent="0.3">
      <c r="A1055" s="46">
        <v>1054</v>
      </c>
      <c r="B1055" s="47">
        <v>8865</v>
      </c>
      <c r="C1055" s="48" t="s">
        <v>1335</v>
      </c>
      <c r="D1055" s="58" t="s">
        <v>1835</v>
      </c>
      <c r="E1055" s="50">
        <v>1.1435253E-5</v>
      </c>
      <c r="G1055" s="65">
        <v>1.08532E-7</v>
      </c>
      <c r="I1055" s="65">
        <f t="shared" si="16"/>
        <v>1.1543785E-5</v>
      </c>
    </row>
    <row r="1056" spans="1:9" x14ac:dyDescent="0.3">
      <c r="A1056" s="46">
        <v>1055</v>
      </c>
      <c r="B1056" s="47">
        <v>7996</v>
      </c>
      <c r="C1056" s="48" t="s">
        <v>5572</v>
      </c>
      <c r="D1056" s="58" t="s">
        <v>298</v>
      </c>
      <c r="E1056" s="50">
        <v>1.1427974E-5</v>
      </c>
      <c r="G1056" s="65">
        <v>1.08463E-7</v>
      </c>
      <c r="I1056" s="65">
        <f t="shared" si="16"/>
        <v>1.1536437E-5</v>
      </c>
    </row>
    <row r="1057" spans="1:9" x14ac:dyDescent="0.3">
      <c r="A1057" s="46">
        <v>1056</v>
      </c>
      <c r="B1057" s="47">
        <v>9239</v>
      </c>
      <c r="C1057" s="48" t="s">
        <v>1991</v>
      </c>
      <c r="D1057" s="58" t="s">
        <v>5147</v>
      </c>
      <c r="E1057" s="50">
        <v>1.1373034000000001E-5</v>
      </c>
      <c r="G1057" s="65">
        <v>1.07942E-7</v>
      </c>
      <c r="I1057" s="65">
        <f t="shared" si="16"/>
        <v>1.1480976E-5</v>
      </c>
    </row>
    <row r="1058" spans="1:9" x14ac:dyDescent="0.3">
      <c r="A1058" s="46">
        <v>1057</v>
      </c>
      <c r="B1058" s="47">
        <v>8624</v>
      </c>
      <c r="C1058" s="48" t="s">
        <v>5573</v>
      </c>
      <c r="D1058" s="58" t="s">
        <v>569</v>
      </c>
      <c r="E1058" s="50">
        <v>1.1346055999999999E-5</v>
      </c>
      <c r="G1058" s="65">
        <v>1.07686E-7</v>
      </c>
      <c r="I1058" s="65">
        <f t="shared" si="16"/>
        <v>1.1453742E-5</v>
      </c>
    </row>
    <row r="1059" spans="1:9" x14ac:dyDescent="0.3">
      <c r="A1059" s="46">
        <v>1058</v>
      </c>
      <c r="B1059" s="47">
        <v>8378</v>
      </c>
      <c r="C1059" s="48" t="s">
        <v>5229</v>
      </c>
      <c r="D1059" s="58" t="s">
        <v>1522</v>
      </c>
      <c r="E1059" s="50">
        <v>1.1256045E-5</v>
      </c>
      <c r="G1059" s="65">
        <v>1.06831E-7</v>
      </c>
      <c r="I1059" s="65">
        <f t="shared" si="16"/>
        <v>1.1362876E-5</v>
      </c>
    </row>
    <row r="1060" spans="1:9" x14ac:dyDescent="0.3">
      <c r="A1060" s="46">
        <v>1059</v>
      </c>
      <c r="B1060" s="47">
        <v>7604</v>
      </c>
      <c r="C1060" s="48" t="s">
        <v>5574</v>
      </c>
      <c r="D1060" s="58" t="s">
        <v>74</v>
      </c>
      <c r="E1060" s="50">
        <v>1.1248573E-5</v>
      </c>
      <c r="G1060" s="65">
        <v>1.06761E-7</v>
      </c>
      <c r="I1060" s="65">
        <f t="shared" si="16"/>
        <v>1.1355334000000001E-5</v>
      </c>
    </row>
    <row r="1061" spans="1:9" x14ac:dyDescent="0.3">
      <c r="A1061" s="46">
        <v>1060</v>
      </c>
      <c r="B1061" s="47">
        <v>9074</v>
      </c>
      <c r="C1061" s="48" t="s">
        <v>5575</v>
      </c>
      <c r="D1061" s="58" t="s">
        <v>1892</v>
      </c>
      <c r="E1061" s="50">
        <v>1.1239940999999999E-5</v>
      </c>
      <c r="G1061" s="65">
        <v>1.06679E-7</v>
      </c>
      <c r="I1061" s="65">
        <f t="shared" si="16"/>
        <v>1.1346619999999999E-5</v>
      </c>
    </row>
    <row r="1062" spans="1:9" x14ac:dyDescent="0.3">
      <c r="A1062" s="46">
        <v>1061</v>
      </c>
      <c r="B1062" s="47">
        <v>8772</v>
      </c>
      <c r="C1062" s="48" t="s">
        <v>5576</v>
      </c>
      <c r="D1062" s="58" t="s">
        <v>645</v>
      </c>
      <c r="E1062" s="50">
        <v>1.1221301E-5</v>
      </c>
      <c r="G1062" s="65">
        <v>1.06502E-7</v>
      </c>
      <c r="I1062" s="65">
        <f t="shared" si="16"/>
        <v>1.1327803E-5</v>
      </c>
    </row>
    <row r="1063" spans="1:9" x14ac:dyDescent="0.3">
      <c r="A1063" s="46">
        <v>1062</v>
      </c>
      <c r="B1063" s="47">
        <v>7483</v>
      </c>
      <c r="C1063" s="48" t="s">
        <v>5577</v>
      </c>
      <c r="D1063" s="58" t="s">
        <v>23</v>
      </c>
      <c r="E1063" s="50">
        <v>1.1181382E-5</v>
      </c>
      <c r="G1063" s="65">
        <v>1.06123E-7</v>
      </c>
      <c r="I1063" s="65">
        <f t="shared" si="16"/>
        <v>1.1287505E-5</v>
      </c>
    </row>
    <row r="1064" spans="1:9" x14ac:dyDescent="0.3">
      <c r="A1064" s="46">
        <v>1063</v>
      </c>
      <c r="B1064" s="47">
        <v>8665</v>
      </c>
      <c r="C1064" s="48" t="s">
        <v>5578</v>
      </c>
      <c r="D1064" s="58" t="s">
        <v>597</v>
      </c>
      <c r="E1064" s="50">
        <v>1.1157566E-5</v>
      </c>
      <c r="G1064" s="65">
        <v>1.05897E-7</v>
      </c>
      <c r="I1064" s="65">
        <f t="shared" si="16"/>
        <v>1.1263463E-5</v>
      </c>
    </row>
    <row r="1065" spans="1:9" x14ac:dyDescent="0.3">
      <c r="A1065" s="46">
        <v>1064</v>
      </c>
      <c r="B1065" s="47">
        <v>9164</v>
      </c>
      <c r="C1065" s="48" t="s">
        <v>5579</v>
      </c>
      <c r="D1065" s="58" t="s">
        <v>1952</v>
      </c>
      <c r="E1065" s="50">
        <v>1.1130095E-5</v>
      </c>
      <c r="G1065" s="65">
        <v>1.0563599999999999E-7</v>
      </c>
      <c r="I1065" s="65">
        <f t="shared" si="16"/>
        <v>1.1235731E-5</v>
      </c>
    </row>
    <row r="1066" spans="1:9" x14ac:dyDescent="0.3">
      <c r="A1066" s="46">
        <v>1065</v>
      </c>
      <c r="B1066" s="47">
        <v>9143</v>
      </c>
      <c r="C1066" s="48" t="s">
        <v>753</v>
      </c>
      <c r="D1066" s="58" t="s">
        <v>3936</v>
      </c>
      <c r="E1066" s="50">
        <v>1.1088699999999999E-5</v>
      </c>
      <c r="G1066" s="65">
        <v>1.05243E-7</v>
      </c>
      <c r="I1066" s="65">
        <f t="shared" si="16"/>
        <v>1.1193942999999999E-5</v>
      </c>
    </row>
    <row r="1067" spans="1:9" x14ac:dyDescent="0.3">
      <c r="A1067" s="46">
        <v>1066</v>
      </c>
      <c r="B1067" s="47">
        <v>7544</v>
      </c>
      <c r="C1067" s="48" t="s">
        <v>5580</v>
      </c>
      <c r="D1067" s="58" t="s">
        <v>991</v>
      </c>
      <c r="E1067" s="50">
        <v>1.1036385000000001E-5</v>
      </c>
      <c r="G1067" s="65">
        <v>1.04747E-7</v>
      </c>
      <c r="I1067" s="65">
        <f t="shared" si="16"/>
        <v>1.1141132E-5</v>
      </c>
    </row>
    <row r="1068" spans="1:9" x14ac:dyDescent="0.3">
      <c r="A1068" s="46">
        <v>1067</v>
      </c>
      <c r="B1068" s="47">
        <v>8539</v>
      </c>
      <c r="C1068" s="48" t="s">
        <v>5367</v>
      </c>
      <c r="D1068" s="58" t="s">
        <v>1575</v>
      </c>
      <c r="E1068" s="50">
        <v>1.1027676E-5</v>
      </c>
      <c r="G1068" s="65">
        <v>1.04664E-7</v>
      </c>
      <c r="I1068" s="65">
        <f t="shared" si="16"/>
        <v>1.1132340000000001E-5</v>
      </c>
    </row>
    <row r="1069" spans="1:9" x14ac:dyDescent="0.3">
      <c r="A1069" s="46">
        <v>1068</v>
      </c>
      <c r="B1069" s="47">
        <v>7766</v>
      </c>
      <c r="C1069" s="48" t="s">
        <v>5581</v>
      </c>
      <c r="D1069" s="58" t="s">
        <v>1091</v>
      </c>
      <c r="E1069" s="50">
        <v>1.0928837000000001E-5</v>
      </c>
      <c r="G1069" s="65">
        <v>1.03726E-7</v>
      </c>
      <c r="I1069" s="65">
        <f t="shared" si="16"/>
        <v>1.1032563000000001E-5</v>
      </c>
    </row>
    <row r="1070" spans="1:9" x14ac:dyDescent="0.3">
      <c r="A1070" s="46">
        <v>1069</v>
      </c>
      <c r="B1070" s="47">
        <v>7771</v>
      </c>
      <c r="C1070" s="48" t="s">
        <v>5277</v>
      </c>
      <c r="D1070" s="58" t="s">
        <v>1091</v>
      </c>
      <c r="E1070" s="50">
        <v>1.0928837000000001E-5</v>
      </c>
      <c r="G1070" s="65">
        <v>1.03726E-7</v>
      </c>
      <c r="I1070" s="65">
        <f t="shared" si="16"/>
        <v>1.1032563000000001E-5</v>
      </c>
    </row>
    <row r="1071" spans="1:9" x14ac:dyDescent="0.3">
      <c r="A1071" s="46">
        <v>1070</v>
      </c>
      <c r="B1071" s="47">
        <v>9058</v>
      </c>
      <c r="C1071" s="48" t="s">
        <v>5582</v>
      </c>
      <c r="D1071" s="58" t="s">
        <v>729</v>
      </c>
      <c r="E1071" s="50">
        <v>1.0927447999999999E-5</v>
      </c>
      <c r="G1071" s="65">
        <v>1.03713E-7</v>
      </c>
      <c r="I1071" s="65">
        <f t="shared" si="16"/>
        <v>1.1031160999999999E-5</v>
      </c>
    </row>
    <row r="1072" spans="1:9" x14ac:dyDescent="0.3">
      <c r="A1072" s="46">
        <v>1071</v>
      </c>
      <c r="B1072" s="47">
        <v>8025</v>
      </c>
      <c r="C1072" s="48" t="s">
        <v>5583</v>
      </c>
      <c r="D1072" s="58" t="s">
        <v>1274</v>
      </c>
      <c r="E1072" s="50">
        <v>1.0918129000000001E-5</v>
      </c>
      <c r="G1072" s="65">
        <v>1.03624E-7</v>
      </c>
      <c r="I1072" s="65">
        <f t="shared" si="16"/>
        <v>1.1021753000000002E-5</v>
      </c>
    </row>
    <row r="1073" spans="1:9" x14ac:dyDescent="0.3">
      <c r="A1073" s="46">
        <v>1072</v>
      </c>
      <c r="B1073" s="47">
        <v>8939</v>
      </c>
      <c r="C1073" s="48" t="s">
        <v>5584</v>
      </c>
      <c r="D1073" s="58" t="s">
        <v>701</v>
      </c>
      <c r="E1073" s="50">
        <v>1.0865377999999999E-5</v>
      </c>
      <c r="G1073" s="65">
        <v>1.03124E-7</v>
      </c>
      <c r="I1073" s="65">
        <f t="shared" si="16"/>
        <v>1.0968501999999999E-5</v>
      </c>
    </row>
    <row r="1074" spans="1:9" x14ac:dyDescent="0.3">
      <c r="A1074" s="46">
        <v>1073</v>
      </c>
      <c r="B1074" s="47">
        <v>8694</v>
      </c>
      <c r="C1074" s="48" t="s">
        <v>5585</v>
      </c>
      <c r="D1074" s="58" t="s">
        <v>1705</v>
      </c>
      <c r="E1074" s="50">
        <v>1.0864103E-5</v>
      </c>
      <c r="G1074" s="65">
        <v>1.03112E-7</v>
      </c>
      <c r="I1074" s="65">
        <f t="shared" si="16"/>
        <v>1.0967215E-5</v>
      </c>
    </row>
    <row r="1075" spans="1:9" x14ac:dyDescent="0.3">
      <c r="A1075" s="46">
        <v>1074</v>
      </c>
      <c r="B1075" s="47">
        <v>7586</v>
      </c>
      <c r="C1075" s="48" t="s">
        <v>5586</v>
      </c>
      <c r="D1075" s="58" t="s">
        <v>1020</v>
      </c>
      <c r="E1075" s="50">
        <v>1.086119E-5</v>
      </c>
      <c r="G1075" s="65">
        <v>1.03084E-7</v>
      </c>
      <c r="I1075" s="65">
        <f t="shared" si="16"/>
        <v>1.0964274E-5</v>
      </c>
    </row>
    <row r="1076" spans="1:9" x14ac:dyDescent="0.3">
      <c r="A1076" s="46">
        <v>1075</v>
      </c>
      <c r="B1076" s="47">
        <v>8705</v>
      </c>
      <c r="C1076" s="48" t="s">
        <v>5587</v>
      </c>
      <c r="D1076" s="58" t="s">
        <v>621</v>
      </c>
      <c r="E1076" s="50">
        <v>1.0826002999999999E-5</v>
      </c>
      <c r="G1076" s="65">
        <v>1.0275E-7</v>
      </c>
      <c r="I1076" s="65">
        <f t="shared" si="16"/>
        <v>1.0928752999999999E-5</v>
      </c>
    </row>
    <row r="1077" spans="1:9" x14ac:dyDescent="0.3">
      <c r="A1077" s="46">
        <v>1076</v>
      </c>
      <c r="B1077" s="47">
        <v>7943</v>
      </c>
      <c r="C1077" s="48" t="s">
        <v>290</v>
      </c>
      <c r="D1077" s="58" t="s">
        <v>254</v>
      </c>
      <c r="E1077" s="50">
        <v>1.0825959000000001E-5</v>
      </c>
      <c r="G1077" s="65">
        <v>1.02749E-7</v>
      </c>
      <c r="I1077" s="65">
        <f t="shared" si="16"/>
        <v>1.0928708000000001E-5</v>
      </c>
    </row>
    <row r="1078" spans="1:9" x14ac:dyDescent="0.3">
      <c r="A1078" s="46">
        <v>1077</v>
      </c>
      <c r="B1078" s="47">
        <v>7814</v>
      </c>
      <c r="C1078" s="48" t="s">
        <v>5588</v>
      </c>
      <c r="D1078" s="58" t="s">
        <v>166</v>
      </c>
      <c r="E1078" s="50">
        <v>1.078232E-5</v>
      </c>
      <c r="G1078" s="65">
        <v>1.02335E-7</v>
      </c>
      <c r="I1078" s="65">
        <f t="shared" si="16"/>
        <v>1.0884655E-5</v>
      </c>
    </row>
    <row r="1079" spans="1:9" x14ac:dyDescent="0.3">
      <c r="A1079" s="46">
        <v>1078</v>
      </c>
      <c r="B1079" s="47">
        <v>8272</v>
      </c>
      <c r="C1079" s="48" t="s">
        <v>290</v>
      </c>
      <c r="D1079" s="58" t="s">
        <v>1506</v>
      </c>
      <c r="E1079" s="50">
        <v>1.0773571E-5</v>
      </c>
      <c r="G1079" s="65">
        <v>1.0225199999999999E-7</v>
      </c>
      <c r="I1079" s="65">
        <f t="shared" si="16"/>
        <v>1.0875823E-5</v>
      </c>
    </row>
    <row r="1080" spans="1:9" x14ac:dyDescent="0.3">
      <c r="A1080" s="46">
        <v>1079</v>
      </c>
      <c r="B1080" s="47">
        <v>7851</v>
      </c>
      <c r="C1080" s="48" t="s">
        <v>5589</v>
      </c>
      <c r="D1080" s="58" t="s">
        <v>1114</v>
      </c>
      <c r="E1080" s="50">
        <v>1.0767393E-5</v>
      </c>
      <c r="G1080" s="65">
        <v>1.02194E-7</v>
      </c>
      <c r="I1080" s="65">
        <f t="shared" si="16"/>
        <v>1.0869587000000001E-5</v>
      </c>
    </row>
    <row r="1081" spans="1:9" x14ac:dyDescent="0.3">
      <c r="A1081" s="46">
        <v>1080</v>
      </c>
      <c r="B1081" s="47">
        <v>8359</v>
      </c>
      <c r="C1081" s="48" t="s">
        <v>5590</v>
      </c>
      <c r="D1081" s="58" t="s">
        <v>462</v>
      </c>
      <c r="E1081" s="50">
        <v>1.0702314000000001E-5</v>
      </c>
      <c r="G1081" s="65">
        <v>1.01576E-7</v>
      </c>
      <c r="I1081" s="65">
        <f t="shared" si="16"/>
        <v>1.0803890000000001E-5</v>
      </c>
    </row>
    <row r="1082" spans="1:9" x14ac:dyDescent="0.3">
      <c r="A1082" s="46">
        <v>1081</v>
      </c>
      <c r="B1082" s="47">
        <v>7685</v>
      </c>
      <c r="C1082" s="48" t="s">
        <v>5591</v>
      </c>
      <c r="D1082" s="58" t="s">
        <v>1067</v>
      </c>
      <c r="E1082" s="50">
        <v>1.067551E-5</v>
      </c>
      <c r="G1082" s="65">
        <v>1.01322E-7</v>
      </c>
      <c r="I1082" s="65">
        <f t="shared" si="16"/>
        <v>1.0776832000000001E-5</v>
      </c>
    </row>
    <row r="1083" spans="1:9" x14ac:dyDescent="0.3">
      <c r="A1083" s="46">
        <v>1082</v>
      </c>
      <c r="B1083" s="47">
        <v>9197</v>
      </c>
      <c r="C1083" s="48" t="s">
        <v>5244</v>
      </c>
      <c r="D1083" s="58" t="s">
        <v>789</v>
      </c>
      <c r="E1083" s="50">
        <v>1.0648705000000001E-5</v>
      </c>
      <c r="G1083" s="65">
        <v>1.01067E-7</v>
      </c>
      <c r="I1083" s="65">
        <f t="shared" si="16"/>
        <v>1.0749772E-5</v>
      </c>
    </row>
    <row r="1084" spans="1:9" x14ac:dyDescent="0.3">
      <c r="A1084" s="46">
        <v>1083</v>
      </c>
      <c r="B1084" s="47">
        <v>8498</v>
      </c>
      <c r="C1084" s="48" t="s">
        <v>5516</v>
      </c>
      <c r="D1084" s="58" t="s">
        <v>533</v>
      </c>
      <c r="E1084" s="50">
        <v>1.0605152999999999E-5</v>
      </c>
      <c r="G1084" s="65">
        <v>1.00654E-7</v>
      </c>
      <c r="I1084" s="65">
        <f t="shared" si="16"/>
        <v>1.0705806999999999E-5</v>
      </c>
    </row>
    <row r="1085" spans="1:9" x14ac:dyDescent="0.3">
      <c r="A1085" s="46">
        <v>1084</v>
      </c>
      <c r="B1085" s="47">
        <v>7529</v>
      </c>
      <c r="C1085" s="48" t="s">
        <v>5592</v>
      </c>
      <c r="D1085" s="58" t="s">
        <v>991</v>
      </c>
      <c r="E1085" s="50">
        <v>1.0566750999999999E-5</v>
      </c>
      <c r="G1085" s="65">
        <v>1.0028900000000001E-7</v>
      </c>
      <c r="I1085" s="65">
        <f t="shared" si="16"/>
        <v>1.0667039999999999E-5</v>
      </c>
    </row>
    <row r="1086" spans="1:9" x14ac:dyDescent="0.3">
      <c r="A1086" s="46">
        <v>1085</v>
      </c>
      <c r="B1086" s="47">
        <v>8856</v>
      </c>
      <c r="C1086" s="48" t="s">
        <v>5593</v>
      </c>
      <c r="D1086" s="58" t="s">
        <v>1835</v>
      </c>
      <c r="E1086" s="50">
        <v>1.0532470000000001E-5</v>
      </c>
      <c r="G1086" s="65">
        <v>9.9963999999999994E-8</v>
      </c>
      <c r="I1086" s="65">
        <f t="shared" si="16"/>
        <v>1.0632434000000001E-5</v>
      </c>
    </row>
    <row r="1087" spans="1:9" x14ac:dyDescent="0.3">
      <c r="A1087" s="46">
        <v>1086</v>
      </c>
      <c r="B1087" s="47">
        <v>8113</v>
      </c>
      <c r="C1087" s="48" t="s">
        <v>5594</v>
      </c>
      <c r="D1087" s="58" t="s">
        <v>1366</v>
      </c>
      <c r="E1087" s="50">
        <v>1.0496489E-5</v>
      </c>
      <c r="G1087" s="65">
        <v>9.9622000000000004E-8</v>
      </c>
      <c r="I1087" s="65">
        <f t="shared" si="16"/>
        <v>1.0596111E-5</v>
      </c>
    </row>
    <row r="1088" spans="1:9" x14ac:dyDescent="0.3">
      <c r="A1088" s="46">
        <v>1087</v>
      </c>
      <c r="B1088" s="47">
        <v>7788</v>
      </c>
      <c r="C1088" s="48" t="s">
        <v>5595</v>
      </c>
      <c r="D1088" s="58" t="s">
        <v>166</v>
      </c>
      <c r="E1088" s="50">
        <v>1.0440744E-5</v>
      </c>
      <c r="G1088" s="65">
        <v>9.9092999999999999E-8</v>
      </c>
      <c r="I1088" s="65">
        <f t="shared" si="16"/>
        <v>1.0539837E-5</v>
      </c>
    </row>
    <row r="1089" spans="1:9" x14ac:dyDescent="0.3">
      <c r="A1089" s="46">
        <v>1088</v>
      </c>
      <c r="B1089" s="47">
        <v>9129</v>
      </c>
      <c r="C1089" s="48" t="s">
        <v>765</v>
      </c>
      <c r="D1089" s="58" t="s">
        <v>745</v>
      </c>
      <c r="E1089" s="50">
        <v>1.0398844E-5</v>
      </c>
      <c r="G1089" s="65">
        <v>9.8695999999999999E-8</v>
      </c>
      <c r="I1089" s="65">
        <f t="shared" si="16"/>
        <v>1.049754E-5</v>
      </c>
    </row>
    <row r="1090" spans="1:9" x14ac:dyDescent="0.3">
      <c r="A1090" s="46">
        <v>1089</v>
      </c>
      <c r="B1090" s="47">
        <v>9225</v>
      </c>
      <c r="C1090" s="48" t="s">
        <v>5596</v>
      </c>
      <c r="D1090" s="58" t="s">
        <v>797</v>
      </c>
      <c r="E1090" s="50">
        <v>1.0390703E-5</v>
      </c>
      <c r="G1090" s="65">
        <v>9.8618000000000003E-8</v>
      </c>
      <c r="I1090" s="65">
        <f t="shared" si="16"/>
        <v>1.0489321E-5</v>
      </c>
    </row>
    <row r="1091" spans="1:9" x14ac:dyDescent="0.3">
      <c r="A1091" s="46">
        <v>1090</v>
      </c>
      <c r="B1091" s="47">
        <v>7737</v>
      </c>
      <c r="C1091" s="48" t="s">
        <v>5597</v>
      </c>
      <c r="D1091" s="58" t="s">
        <v>126</v>
      </c>
      <c r="E1091" s="50">
        <v>1.0343137000000001E-5</v>
      </c>
      <c r="G1091" s="65">
        <v>9.8166999999999995E-8</v>
      </c>
      <c r="I1091" s="65">
        <f t="shared" ref="I1091:I1154" si="17">E1091+G1091</f>
        <v>1.0441304E-5</v>
      </c>
    </row>
    <row r="1092" spans="1:9" x14ac:dyDescent="0.3">
      <c r="A1092" s="46">
        <v>1091</v>
      </c>
      <c r="B1092" s="47">
        <v>8175</v>
      </c>
      <c r="C1092" s="48" t="s">
        <v>1335</v>
      </c>
      <c r="D1092" s="58" t="s">
        <v>378</v>
      </c>
      <c r="E1092" s="50">
        <v>1.0334404999999999E-5</v>
      </c>
      <c r="G1092" s="65">
        <v>9.8083999999999993E-8</v>
      </c>
      <c r="I1092" s="65">
        <f t="shared" si="17"/>
        <v>1.0432488999999999E-5</v>
      </c>
    </row>
    <row r="1093" spans="1:9" x14ac:dyDescent="0.3">
      <c r="A1093" s="46">
        <v>1092</v>
      </c>
      <c r="B1093" s="47">
        <v>9115</v>
      </c>
      <c r="C1093" s="48" t="s">
        <v>5598</v>
      </c>
      <c r="D1093" s="58" t="s">
        <v>1907</v>
      </c>
      <c r="E1093" s="50">
        <v>1.0329152E-5</v>
      </c>
      <c r="G1093" s="65">
        <v>9.8034000000000003E-8</v>
      </c>
      <c r="I1093" s="65">
        <f t="shared" si="17"/>
        <v>1.0427185999999999E-5</v>
      </c>
    </row>
    <row r="1094" spans="1:9" x14ac:dyDescent="0.3">
      <c r="A1094" s="46">
        <v>1093</v>
      </c>
      <c r="B1094" s="47">
        <v>7889</v>
      </c>
      <c r="C1094" s="48" t="s">
        <v>1190</v>
      </c>
      <c r="D1094" s="58" t="s">
        <v>5145</v>
      </c>
      <c r="E1094" s="50">
        <v>1.0272690999999999E-5</v>
      </c>
      <c r="G1094" s="65">
        <v>9.7498000000000004E-8</v>
      </c>
      <c r="I1094" s="65">
        <f t="shared" si="17"/>
        <v>1.0370188999999999E-5</v>
      </c>
    </row>
    <row r="1095" spans="1:9" x14ac:dyDescent="0.3">
      <c r="A1095" s="46">
        <v>1094</v>
      </c>
      <c r="B1095" s="47">
        <v>7603</v>
      </c>
      <c r="C1095" s="48" t="s">
        <v>5599</v>
      </c>
      <c r="D1095" s="58" t="s">
        <v>74</v>
      </c>
      <c r="E1095" s="50">
        <v>1.0264323000000001E-5</v>
      </c>
      <c r="G1095" s="65">
        <v>9.7418999999999994E-8</v>
      </c>
      <c r="I1095" s="65">
        <f t="shared" si="17"/>
        <v>1.0361742000000001E-5</v>
      </c>
    </row>
    <row r="1096" spans="1:9" x14ac:dyDescent="0.3">
      <c r="A1096" s="46">
        <v>1095</v>
      </c>
      <c r="B1096" s="47">
        <v>7485</v>
      </c>
      <c r="C1096" s="48" t="s">
        <v>5600</v>
      </c>
      <c r="D1096" s="58" t="s">
        <v>23</v>
      </c>
      <c r="E1096" s="50">
        <v>1.0226874000000001E-5</v>
      </c>
      <c r="G1096" s="65">
        <v>9.7064000000000001E-8</v>
      </c>
      <c r="I1096" s="65">
        <f t="shared" si="17"/>
        <v>1.0323938E-5</v>
      </c>
    </row>
    <row r="1097" spans="1:9" x14ac:dyDescent="0.3">
      <c r="A1097" s="46">
        <v>1096</v>
      </c>
      <c r="B1097" s="47">
        <v>9359</v>
      </c>
      <c r="C1097" s="48" t="s">
        <v>5601</v>
      </c>
      <c r="D1097" s="58" t="s">
        <v>2092</v>
      </c>
      <c r="E1097" s="50">
        <v>1.015986E-5</v>
      </c>
      <c r="G1097" s="65">
        <v>9.6427999999999995E-8</v>
      </c>
      <c r="I1097" s="65">
        <f t="shared" si="17"/>
        <v>1.0256287999999999E-5</v>
      </c>
    </row>
    <row r="1098" spans="1:9" x14ac:dyDescent="0.3">
      <c r="A1098" s="46">
        <v>1097</v>
      </c>
      <c r="B1098" s="47">
        <v>7693</v>
      </c>
      <c r="C1098" s="48" t="s">
        <v>5197</v>
      </c>
      <c r="D1098" s="58" t="s">
        <v>1067</v>
      </c>
      <c r="E1098" s="50">
        <v>1.0130841E-5</v>
      </c>
      <c r="G1098" s="65">
        <v>9.6152E-8</v>
      </c>
      <c r="I1098" s="65">
        <f t="shared" si="17"/>
        <v>1.0226993E-5</v>
      </c>
    </row>
    <row r="1099" spans="1:9" x14ac:dyDescent="0.3">
      <c r="A1099" s="46">
        <v>1098</v>
      </c>
      <c r="B1099" s="47">
        <v>8415</v>
      </c>
      <c r="C1099" s="48" t="s">
        <v>5602</v>
      </c>
      <c r="D1099" s="58" t="s">
        <v>1532</v>
      </c>
      <c r="E1099" s="50">
        <v>1.0041070000000001E-5</v>
      </c>
      <c r="G1099" s="65">
        <v>9.53E-8</v>
      </c>
      <c r="I1099" s="65">
        <f t="shared" si="17"/>
        <v>1.0136370000000001E-5</v>
      </c>
    </row>
    <row r="1100" spans="1:9" x14ac:dyDescent="0.3">
      <c r="A1100" s="46">
        <v>1099</v>
      </c>
      <c r="B1100" s="47">
        <v>8428</v>
      </c>
      <c r="C1100" s="48" t="s">
        <v>5603</v>
      </c>
      <c r="D1100" s="58" t="s">
        <v>1532</v>
      </c>
      <c r="E1100" s="50">
        <v>1.0041070000000001E-5</v>
      </c>
      <c r="G1100" s="65">
        <v>9.53E-8</v>
      </c>
      <c r="I1100" s="65">
        <f t="shared" si="17"/>
        <v>1.0136370000000001E-5</v>
      </c>
    </row>
    <row r="1101" spans="1:9" x14ac:dyDescent="0.3">
      <c r="A1101" s="46">
        <v>1100</v>
      </c>
      <c r="B1101" s="47">
        <v>7473</v>
      </c>
      <c r="C1101" s="48" t="s">
        <v>338</v>
      </c>
      <c r="D1101" s="58" t="s">
        <v>979</v>
      </c>
      <c r="E1101" s="50">
        <v>1.0014012000000001E-5</v>
      </c>
      <c r="G1101" s="65">
        <v>9.5042999999999999E-8</v>
      </c>
      <c r="I1101" s="65">
        <f t="shared" si="17"/>
        <v>1.0109055E-5</v>
      </c>
    </row>
    <row r="1102" spans="1:9" x14ac:dyDescent="0.3">
      <c r="A1102" s="46">
        <v>1101</v>
      </c>
      <c r="B1102" s="47">
        <v>8398</v>
      </c>
      <c r="C1102" s="48" t="s">
        <v>5604</v>
      </c>
      <c r="D1102" s="58" t="s">
        <v>473</v>
      </c>
      <c r="E1102" s="50">
        <v>9.9453969999999998E-6</v>
      </c>
      <c r="G1102" s="65">
        <v>9.4392000000000002E-8</v>
      </c>
      <c r="I1102" s="65">
        <f t="shared" si="17"/>
        <v>1.0039789E-5</v>
      </c>
    </row>
    <row r="1103" spans="1:9" x14ac:dyDescent="0.3">
      <c r="A1103" s="46">
        <v>1102</v>
      </c>
      <c r="B1103" s="47">
        <v>9162</v>
      </c>
      <c r="C1103" s="48" t="s">
        <v>1282</v>
      </c>
      <c r="D1103" s="58" t="s">
        <v>1952</v>
      </c>
      <c r="E1103" s="50">
        <v>9.9268419999999994E-6</v>
      </c>
      <c r="G1103" s="65">
        <v>9.4216000000000001E-8</v>
      </c>
      <c r="I1103" s="65">
        <f t="shared" si="17"/>
        <v>1.0021058E-5</v>
      </c>
    </row>
    <row r="1104" spans="1:9" x14ac:dyDescent="0.3">
      <c r="A1104" s="46">
        <v>1103</v>
      </c>
      <c r="B1104" s="47">
        <v>8719</v>
      </c>
      <c r="C1104" s="48" t="s">
        <v>5605</v>
      </c>
      <c r="D1104" s="58" t="s">
        <v>1752</v>
      </c>
      <c r="E1104" s="50">
        <v>9.9260589999999992E-6</v>
      </c>
      <c r="G1104" s="65">
        <v>9.4208999999999993E-8</v>
      </c>
      <c r="I1104" s="65">
        <f t="shared" si="17"/>
        <v>1.0020267999999999E-5</v>
      </c>
    </row>
    <row r="1105" spans="1:9" x14ac:dyDescent="0.3">
      <c r="A1105" s="46">
        <v>1104</v>
      </c>
      <c r="B1105" s="47">
        <v>8497</v>
      </c>
      <c r="C1105" s="48" t="s">
        <v>2116</v>
      </c>
      <c r="D1105" s="58" t="s">
        <v>533</v>
      </c>
      <c r="E1105" s="50">
        <v>9.9097329999999996E-6</v>
      </c>
      <c r="G1105" s="65">
        <v>9.4054000000000003E-8</v>
      </c>
      <c r="I1105" s="65">
        <f t="shared" si="17"/>
        <v>1.0003787E-5</v>
      </c>
    </row>
    <row r="1106" spans="1:9" x14ac:dyDescent="0.3">
      <c r="A1106" s="46">
        <v>1105</v>
      </c>
      <c r="B1106" s="47">
        <v>9486</v>
      </c>
      <c r="C1106" s="48" t="s">
        <v>5606</v>
      </c>
      <c r="D1106" s="58" t="s">
        <v>2131</v>
      </c>
      <c r="E1106" s="50">
        <v>9.9050909999999998E-6</v>
      </c>
      <c r="G1106" s="65">
        <v>9.4010000000000006E-8</v>
      </c>
      <c r="I1106" s="65">
        <f t="shared" si="17"/>
        <v>9.9991009999999999E-6</v>
      </c>
    </row>
    <row r="1107" spans="1:9" x14ac:dyDescent="0.3">
      <c r="A1107" s="46">
        <v>1106</v>
      </c>
      <c r="B1107" s="47">
        <v>8756</v>
      </c>
      <c r="C1107" s="48" t="s">
        <v>358</v>
      </c>
      <c r="D1107" s="58" t="s">
        <v>1756</v>
      </c>
      <c r="E1107" s="50">
        <v>9.7668969999999997E-6</v>
      </c>
      <c r="G1107" s="65">
        <v>9.2698000000000001E-8</v>
      </c>
      <c r="I1107" s="65">
        <f t="shared" si="17"/>
        <v>9.8595949999999992E-6</v>
      </c>
    </row>
    <row r="1108" spans="1:9" x14ac:dyDescent="0.3">
      <c r="A1108" s="46">
        <v>1107</v>
      </c>
      <c r="B1108" s="47">
        <v>8120</v>
      </c>
      <c r="C1108" s="48" t="s">
        <v>429</v>
      </c>
      <c r="D1108" s="58" t="s">
        <v>1366</v>
      </c>
      <c r="E1108" s="50">
        <v>9.7467400000000005E-6</v>
      </c>
      <c r="G1108" s="65">
        <v>9.2506999999999996E-8</v>
      </c>
      <c r="I1108" s="65">
        <f t="shared" si="17"/>
        <v>9.8392470000000008E-6</v>
      </c>
    </row>
    <row r="1109" spans="1:9" x14ac:dyDescent="0.3">
      <c r="A1109" s="46">
        <v>1108</v>
      </c>
      <c r="B1109" s="47">
        <v>8388</v>
      </c>
      <c r="C1109" s="48" t="s">
        <v>5607</v>
      </c>
      <c r="D1109" s="58" t="s">
        <v>1522</v>
      </c>
      <c r="E1109" s="50">
        <v>9.7460880000000003E-6</v>
      </c>
      <c r="G1109" s="65">
        <v>9.2500000000000001E-8</v>
      </c>
      <c r="I1109" s="65">
        <f t="shared" si="17"/>
        <v>9.8385879999999998E-6</v>
      </c>
    </row>
    <row r="1110" spans="1:9" x14ac:dyDescent="0.3">
      <c r="A1110" s="46">
        <v>1109</v>
      </c>
      <c r="B1110" s="47">
        <v>8101</v>
      </c>
      <c r="C1110" s="48" t="s">
        <v>5608</v>
      </c>
      <c r="D1110" s="58" t="s">
        <v>1358</v>
      </c>
      <c r="E1110" s="50">
        <v>9.6615319999999998E-6</v>
      </c>
      <c r="G1110" s="65">
        <v>9.1698000000000005E-8</v>
      </c>
      <c r="I1110" s="65">
        <f t="shared" si="17"/>
        <v>9.7532300000000005E-6</v>
      </c>
    </row>
    <row r="1111" spans="1:9" x14ac:dyDescent="0.3">
      <c r="A1111" s="46">
        <v>1110</v>
      </c>
      <c r="B1111" s="47">
        <v>7789</v>
      </c>
      <c r="C1111" s="48" t="s">
        <v>5609</v>
      </c>
      <c r="D1111" s="58" t="s">
        <v>166</v>
      </c>
      <c r="E1111" s="50">
        <v>9.5842849999999997E-6</v>
      </c>
      <c r="G1111" s="65">
        <v>9.0964999999999994E-8</v>
      </c>
      <c r="I1111" s="65">
        <f t="shared" si="17"/>
        <v>9.6752500000000002E-6</v>
      </c>
    </row>
    <row r="1112" spans="1:9" x14ac:dyDescent="0.3">
      <c r="A1112" s="46">
        <v>1111</v>
      </c>
      <c r="B1112" s="47">
        <v>8432</v>
      </c>
      <c r="C1112" s="48" t="s">
        <v>5610</v>
      </c>
      <c r="D1112" s="58" t="s">
        <v>1532</v>
      </c>
      <c r="E1112" s="50">
        <v>9.5629240000000002E-6</v>
      </c>
      <c r="G1112" s="65">
        <v>9.0762000000000002E-8</v>
      </c>
      <c r="I1112" s="65">
        <f t="shared" si="17"/>
        <v>9.6536860000000005E-6</v>
      </c>
    </row>
    <row r="1113" spans="1:9" x14ac:dyDescent="0.3">
      <c r="A1113" s="46">
        <v>1112</v>
      </c>
      <c r="B1113" s="47">
        <v>8492</v>
      </c>
      <c r="C1113" s="48" t="s">
        <v>5611</v>
      </c>
      <c r="D1113" s="58" t="s">
        <v>533</v>
      </c>
      <c r="E1113" s="50">
        <v>9.5620230000000005E-6</v>
      </c>
      <c r="G1113" s="65">
        <v>9.0753000000000005E-8</v>
      </c>
      <c r="I1113" s="65">
        <f t="shared" si="17"/>
        <v>9.6527760000000012E-6</v>
      </c>
    </row>
    <row r="1114" spans="1:9" x14ac:dyDescent="0.3">
      <c r="A1114" s="46">
        <v>1113</v>
      </c>
      <c r="B1114" s="47">
        <v>9165</v>
      </c>
      <c r="C1114" s="48" t="s">
        <v>5612</v>
      </c>
      <c r="D1114" s="58" t="s">
        <v>1952</v>
      </c>
      <c r="E1114" s="50">
        <v>9.5257570000000002E-6</v>
      </c>
      <c r="G1114" s="65">
        <v>9.0408999999999999E-8</v>
      </c>
      <c r="I1114" s="65">
        <f t="shared" si="17"/>
        <v>9.6161659999999998E-6</v>
      </c>
    </row>
    <row r="1115" spans="1:9" x14ac:dyDescent="0.3">
      <c r="A1115" s="46">
        <v>1114</v>
      </c>
      <c r="B1115" s="47">
        <v>9046</v>
      </c>
      <c r="C1115" s="48" t="s">
        <v>5613</v>
      </c>
      <c r="D1115" s="58" t="s">
        <v>721</v>
      </c>
      <c r="E1115" s="50">
        <v>9.4934999999999998E-6</v>
      </c>
      <c r="G1115" s="65">
        <v>9.0102999999999996E-8</v>
      </c>
      <c r="I1115" s="65">
        <f t="shared" si="17"/>
        <v>9.5836029999999991E-6</v>
      </c>
    </row>
    <row r="1116" spans="1:9" x14ac:dyDescent="0.3">
      <c r="A1116" s="46">
        <v>1115</v>
      </c>
      <c r="B1116" s="47">
        <v>9369</v>
      </c>
      <c r="C1116" s="48" t="s">
        <v>5614</v>
      </c>
      <c r="D1116" s="58" t="s">
        <v>919</v>
      </c>
      <c r="E1116" s="50">
        <v>9.4932960000000001E-6</v>
      </c>
      <c r="G1116" s="65">
        <v>9.0100999999999994E-8</v>
      </c>
      <c r="I1116" s="65">
        <f t="shared" si="17"/>
        <v>9.5833970000000006E-6</v>
      </c>
    </row>
    <row r="1117" spans="1:9" x14ac:dyDescent="0.3">
      <c r="A1117" s="46">
        <v>1116</v>
      </c>
      <c r="B1117" s="47">
        <v>7687</v>
      </c>
      <c r="C1117" s="48" t="s">
        <v>5313</v>
      </c>
      <c r="D1117" s="58" t="s">
        <v>1067</v>
      </c>
      <c r="E1117" s="50">
        <v>9.4772380000000003E-6</v>
      </c>
      <c r="G1117" s="65">
        <v>8.9948999999999994E-8</v>
      </c>
      <c r="I1117" s="65">
        <f t="shared" si="17"/>
        <v>9.5671869999999999E-6</v>
      </c>
    </row>
    <row r="1118" spans="1:9" x14ac:dyDescent="0.3">
      <c r="A1118" s="46">
        <v>1117</v>
      </c>
      <c r="B1118" s="47">
        <v>8302</v>
      </c>
      <c r="C1118" s="48" t="s">
        <v>5615</v>
      </c>
      <c r="D1118" s="58" t="s">
        <v>454</v>
      </c>
      <c r="E1118" s="50">
        <v>9.4750559999999998E-6</v>
      </c>
      <c r="G1118" s="65">
        <v>8.9927999999999996E-8</v>
      </c>
      <c r="I1118" s="65">
        <f t="shared" si="17"/>
        <v>9.5649840000000003E-6</v>
      </c>
    </row>
    <row r="1119" spans="1:9" x14ac:dyDescent="0.3">
      <c r="A1119" s="46">
        <v>1118</v>
      </c>
      <c r="B1119" s="47">
        <v>8535</v>
      </c>
      <c r="C1119" s="48" t="s">
        <v>5616</v>
      </c>
      <c r="D1119" s="58" t="s">
        <v>1575</v>
      </c>
      <c r="E1119" s="50">
        <v>9.4522939999999995E-6</v>
      </c>
      <c r="G1119" s="65">
        <v>8.9712000000000003E-8</v>
      </c>
      <c r="I1119" s="65">
        <f t="shared" si="17"/>
        <v>9.5420059999999992E-6</v>
      </c>
    </row>
    <row r="1120" spans="1:9" x14ac:dyDescent="0.3">
      <c r="A1120" s="46">
        <v>1119</v>
      </c>
      <c r="B1120" s="47">
        <v>9336</v>
      </c>
      <c r="C1120" s="48" t="s">
        <v>5617</v>
      </c>
      <c r="D1120" s="58" t="s">
        <v>5618</v>
      </c>
      <c r="E1120" s="50">
        <v>9.4101199999999996E-6</v>
      </c>
      <c r="G1120" s="65">
        <v>8.9311999999999999E-8</v>
      </c>
      <c r="I1120" s="65">
        <f t="shared" si="17"/>
        <v>9.4994320000000001E-6</v>
      </c>
    </row>
    <row r="1121" spans="1:9" x14ac:dyDescent="0.3">
      <c r="A1121" s="46">
        <v>1120</v>
      </c>
      <c r="B1121" s="47">
        <v>9414</v>
      </c>
      <c r="C1121" s="48" t="s">
        <v>5619</v>
      </c>
      <c r="D1121" s="58" t="s">
        <v>943</v>
      </c>
      <c r="E1121" s="50">
        <v>9.3580249999999992E-6</v>
      </c>
      <c r="G1121" s="65">
        <v>8.8816999999999994E-8</v>
      </c>
      <c r="I1121" s="65">
        <f t="shared" si="17"/>
        <v>9.446841999999999E-6</v>
      </c>
    </row>
    <row r="1122" spans="1:9" x14ac:dyDescent="0.3">
      <c r="A1122" s="46">
        <v>1121</v>
      </c>
      <c r="B1122" s="47">
        <v>8380</v>
      </c>
      <c r="C1122" s="48" t="s">
        <v>5620</v>
      </c>
      <c r="D1122" s="58" t="s">
        <v>1522</v>
      </c>
      <c r="E1122" s="50">
        <v>9.3342809999999994E-6</v>
      </c>
      <c r="G1122" s="65">
        <v>8.8592000000000003E-8</v>
      </c>
      <c r="I1122" s="65">
        <f t="shared" si="17"/>
        <v>9.4228729999999986E-6</v>
      </c>
    </row>
    <row r="1123" spans="1:9" x14ac:dyDescent="0.3">
      <c r="A1123" s="46">
        <v>1122</v>
      </c>
      <c r="B1123" s="47">
        <v>9132</v>
      </c>
      <c r="C1123" s="48" t="s">
        <v>5621</v>
      </c>
      <c r="D1123" s="58" t="s">
        <v>745</v>
      </c>
      <c r="E1123" s="50">
        <v>9.3137470000000005E-6</v>
      </c>
      <c r="G1123" s="65">
        <v>8.8396999999999994E-8</v>
      </c>
      <c r="I1123" s="65">
        <f t="shared" si="17"/>
        <v>9.4021439999999997E-6</v>
      </c>
    </row>
    <row r="1124" spans="1:9" x14ac:dyDescent="0.3">
      <c r="A1124" s="46">
        <v>1123</v>
      </c>
      <c r="B1124" s="47">
        <v>9500</v>
      </c>
      <c r="C1124" s="48" t="s">
        <v>5622</v>
      </c>
      <c r="D1124" s="58" t="s">
        <v>2131</v>
      </c>
      <c r="E1124" s="50">
        <v>9.3059500000000002E-6</v>
      </c>
      <c r="G1124" s="65">
        <v>8.8323000000000003E-8</v>
      </c>
      <c r="I1124" s="65">
        <f t="shared" si="17"/>
        <v>9.3942730000000003E-6</v>
      </c>
    </row>
    <row r="1125" spans="1:9" x14ac:dyDescent="0.3">
      <c r="A1125" s="46">
        <v>1124</v>
      </c>
      <c r="B1125" s="47">
        <v>7710</v>
      </c>
      <c r="C1125" s="48" t="s">
        <v>142</v>
      </c>
      <c r="D1125" s="58" t="s">
        <v>110</v>
      </c>
      <c r="E1125" s="50">
        <v>9.3050600000000007E-6</v>
      </c>
      <c r="G1125" s="65">
        <v>8.8314999999999994E-8</v>
      </c>
      <c r="I1125" s="65">
        <f t="shared" si="17"/>
        <v>9.3933750000000005E-6</v>
      </c>
    </row>
    <row r="1126" spans="1:9" x14ac:dyDescent="0.3">
      <c r="A1126" s="46">
        <v>1125</v>
      </c>
      <c r="B1126" s="47">
        <v>8916</v>
      </c>
      <c r="C1126" s="48" t="s">
        <v>5623</v>
      </c>
      <c r="D1126" s="58" t="s">
        <v>697</v>
      </c>
      <c r="E1126" s="50">
        <v>9.2827250000000001E-6</v>
      </c>
      <c r="G1126" s="65">
        <v>8.8103000000000005E-8</v>
      </c>
      <c r="I1126" s="65">
        <f t="shared" si="17"/>
        <v>9.3708280000000001E-6</v>
      </c>
    </row>
    <row r="1127" spans="1:9" x14ac:dyDescent="0.3">
      <c r="A1127" s="46">
        <v>1126</v>
      </c>
      <c r="B1127" s="47">
        <v>8499</v>
      </c>
      <c r="C1127" s="48" t="s">
        <v>824</v>
      </c>
      <c r="D1127" s="58" t="s">
        <v>533</v>
      </c>
      <c r="E1127" s="50">
        <v>9.2143129999999997E-6</v>
      </c>
      <c r="G1127" s="65">
        <v>8.7452999999999996E-8</v>
      </c>
      <c r="I1127" s="65">
        <f t="shared" si="17"/>
        <v>9.3017659999999999E-6</v>
      </c>
    </row>
    <row r="1128" spans="1:9" x14ac:dyDescent="0.3">
      <c r="A1128" s="46">
        <v>1127</v>
      </c>
      <c r="B1128" s="47">
        <v>9063</v>
      </c>
      <c r="C1128" s="48" t="s">
        <v>5624</v>
      </c>
      <c r="D1128" s="58" t="s">
        <v>729</v>
      </c>
      <c r="E1128" s="50">
        <v>9.1889900000000006E-6</v>
      </c>
      <c r="G1128" s="65">
        <v>8.7213000000000001E-8</v>
      </c>
      <c r="I1128" s="65">
        <f t="shared" si="17"/>
        <v>9.2762030000000009E-6</v>
      </c>
    </row>
    <row r="1129" spans="1:9" x14ac:dyDescent="0.3">
      <c r="A1129" s="46">
        <v>1128</v>
      </c>
      <c r="B1129" s="47">
        <v>8112</v>
      </c>
      <c r="C1129" s="48" t="s">
        <v>761</v>
      </c>
      <c r="D1129" s="58" t="s">
        <v>1366</v>
      </c>
      <c r="E1129" s="50">
        <v>9.1844279999999996E-6</v>
      </c>
      <c r="G1129" s="65">
        <v>8.7170000000000006E-8</v>
      </c>
      <c r="I1129" s="65">
        <f t="shared" si="17"/>
        <v>9.271597999999999E-6</v>
      </c>
    </row>
    <row r="1130" spans="1:9" x14ac:dyDescent="0.3">
      <c r="A1130" s="46">
        <v>1129</v>
      </c>
      <c r="B1130" s="47">
        <v>9481</v>
      </c>
      <c r="C1130" s="48" t="s">
        <v>5625</v>
      </c>
      <c r="D1130" s="58" t="s">
        <v>2131</v>
      </c>
      <c r="E1130" s="50">
        <v>9.1835029999999993E-6</v>
      </c>
      <c r="G1130" s="65">
        <v>8.7160999999999995E-8</v>
      </c>
      <c r="I1130" s="65">
        <f t="shared" si="17"/>
        <v>9.270663999999999E-6</v>
      </c>
    </row>
    <row r="1131" spans="1:9" x14ac:dyDescent="0.3">
      <c r="A1131" s="46">
        <v>1130</v>
      </c>
      <c r="B1131" s="47">
        <v>9111</v>
      </c>
      <c r="C1131" s="48" t="s">
        <v>1339</v>
      </c>
      <c r="D1131" s="58" t="s">
        <v>1907</v>
      </c>
      <c r="E1131" s="50">
        <v>9.1486769999999998E-6</v>
      </c>
      <c r="G1131" s="65">
        <v>8.6830000000000004E-8</v>
      </c>
      <c r="I1131" s="65">
        <f t="shared" si="17"/>
        <v>9.2355069999999991E-6</v>
      </c>
    </row>
    <row r="1132" spans="1:9" x14ac:dyDescent="0.3">
      <c r="A1132" s="46">
        <v>1131</v>
      </c>
      <c r="B1132" s="47">
        <v>7768</v>
      </c>
      <c r="C1132" s="48" t="s">
        <v>5626</v>
      </c>
      <c r="D1132" s="58" t="s">
        <v>1091</v>
      </c>
      <c r="E1132" s="50">
        <v>9.1445369999999998E-6</v>
      </c>
      <c r="G1132" s="65">
        <v>8.6790999999999999E-8</v>
      </c>
      <c r="I1132" s="65">
        <f t="shared" si="17"/>
        <v>9.2313279999999991E-6</v>
      </c>
    </row>
    <row r="1133" spans="1:9" x14ac:dyDescent="0.3">
      <c r="A1133" s="46">
        <v>1132</v>
      </c>
      <c r="B1133" s="47">
        <v>7988</v>
      </c>
      <c r="C1133" s="48" t="s">
        <v>5627</v>
      </c>
      <c r="D1133" s="58" t="s">
        <v>298</v>
      </c>
      <c r="E1133" s="50">
        <v>9.142379E-6</v>
      </c>
      <c r="G1133" s="65">
        <v>8.6771000000000003E-8</v>
      </c>
      <c r="I1133" s="65">
        <f t="shared" si="17"/>
        <v>9.2291499999999996E-6</v>
      </c>
    </row>
    <row r="1134" spans="1:9" x14ac:dyDescent="0.3">
      <c r="A1134" s="46">
        <v>1133</v>
      </c>
      <c r="B1134" s="47">
        <v>7721</v>
      </c>
      <c r="C1134" s="48" t="s">
        <v>5628</v>
      </c>
      <c r="D1134" s="58" t="s">
        <v>118</v>
      </c>
      <c r="E1134" s="50">
        <v>9.1182069999999993E-6</v>
      </c>
      <c r="G1134" s="65">
        <v>8.6540999999999994E-8</v>
      </c>
      <c r="I1134" s="65">
        <f t="shared" si="17"/>
        <v>9.2047479999999998E-6</v>
      </c>
    </row>
    <row r="1135" spans="1:9" x14ac:dyDescent="0.3">
      <c r="A1135" s="46">
        <v>1134</v>
      </c>
      <c r="B1135" s="47">
        <v>7807</v>
      </c>
      <c r="C1135" s="48" t="s">
        <v>5244</v>
      </c>
      <c r="D1135" s="58" t="s">
        <v>166</v>
      </c>
      <c r="E1135" s="50">
        <v>9.0518239999999993E-6</v>
      </c>
      <c r="G1135" s="65">
        <v>8.5910999999999994E-8</v>
      </c>
      <c r="I1135" s="65">
        <f t="shared" si="17"/>
        <v>9.1377349999999997E-6</v>
      </c>
    </row>
    <row r="1136" spans="1:9" x14ac:dyDescent="0.3">
      <c r="A1136" s="46">
        <v>1135</v>
      </c>
      <c r="B1136" s="47">
        <v>9483</v>
      </c>
      <c r="C1136" s="48" t="s">
        <v>5629</v>
      </c>
      <c r="D1136" s="58" t="s">
        <v>2131</v>
      </c>
      <c r="E1136" s="50">
        <v>8.9386100000000001E-6</v>
      </c>
      <c r="G1136" s="65">
        <v>8.4836999999999994E-8</v>
      </c>
      <c r="I1136" s="65">
        <f t="shared" si="17"/>
        <v>9.023447000000001E-6</v>
      </c>
    </row>
    <row r="1137" spans="1:9" x14ac:dyDescent="0.3">
      <c r="A1137" s="46">
        <v>1136</v>
      </c>
      <c r="B1137" s="47">
        <v>8659</v>
      </c>
      <c r="C1137" s="48" t="s">
        <v>5630</v>
      </c>
      <c r="D1137" s="58" t="s">
        <v>597</v>
      </c>
      <c r="E1137" s="50">
        <v>8.9260530000000006E-6</v>
      </c>
      <c r="G1137" s="65">
        <v>8.4717000000000003E-8</v>
      </c>
      <c r="I1137" s="65">
        <f t="shared" si="17"/>
        <v>9.0107699999999998E-6</v>
      </c>
    </row>
    <row r="1138" spans="1:9" x14ac:dyDescent="0.3">
      <c r="A1138" s="46">
        <v>1137</v>
      </c>
      <c r="B1138" s="47">
        <v>8261</v>
      </c>
      <c r="C1138" s="48" t="s">
        <v>358</v>
      </c>
      <c r="D1138" s="58" t="s">
        <v>1498</v>
      </c>
      <c r="E1138" s="50">
        <v>8.9251220000000005E-6</v>
      </c>
      <c r="G1138" s="65">
        <v>8.4708999999999994E-8</v>
      </c>
      <c r="I1138" s="65">
        <f t="shared" si="17"/>
        <v>9.0098310000000012E-6</v>
      </c>
    </row>
    <row r="1139" spans="1:9" x14ac:dyDescent="0.3">
      <c r="A1139" s="46">
        <v>1138</v>
      </c>
      <c r="B1139" s="47">
        <v>8966</v>
      </c>
      <c r="C1139" s="48" t="s">
        <v>5631</v>
      </c>
      <c r="D1139" s="58" t="s">
        <v>1843</v>
      </c>
      <c r="E1139" s="50">
        <v>8.8419450000000006E-6</v>
      </c>
      <c r="G1139" s="65">
        <v>8.3918999999999999E-8</v>
      </c>
      <c r="I1139" s="65">
        <f t="shared" si="17"/>
        <v>8.9258640000000002E-6</v>
      </c>
    </row>
    <row r="1140" spans="1:9" x14ac:dyDescent="0.3">
      <c r="A1140" s="46">
        <v>1139</v>
      </c>
      <c r="B1140" s="47">
        <v>7741</v>
      </c>
      <c r="C1140" s="48" t="s">
        <v>5632</v>
      </c>
      <c r="D1140" s="58" t="s">
        <v>126</v>
      </c>
      <c r="E1140" s="50">
        <v>8.7916670000000006E-6</v>
      </c>
      <c r="G1140" s="65">
        <v>8.3442E-8</v>
      </c>
      <c r="I1140" s="65">
        <f t="shared" si="17"/>
        <v>8.8751090000000004E-6</v>
      </c>
    </row>
    <row r="1141" spans="1:9" x14ac:dyDescent="0.3">
      <c r="A1141" s="46">
        <v>1140</v>
      </c>
      <c r="B1141" s="47">
        <v>9425</v>
      </c>
      <c r="C1141" s="48" t="s">
        <v>5633</v>
      </c>
      <c r="D1141" s="58" t="s">
        <v>943</v>
      </c>
      <c r="E1141" s="50">
        <v>8.7731489999999998E-6</v>
      </c>
      <c r="G1141" s="65">
        <v>8.3265999999999999E-8</v>
      </c>
      <c r="I1141" s="65">
        <f t="shared" si="17"/>
        <v>8.8564149999999998E-6</v>
      </c>
    </row>
    <row r="1142" spans="1:9" x14ac:dyDescent="0.3">
      <c r="A1142" s="46">
        <v>1141</v>
      </c>
      <c r="B1142" s="47">
        <v>7575</v>
      </c>
      <c r="C1142" s="48" t="s">
        <v>5324</v>
      </c>
      <c r="D1142" s="58" t="s">
        <v>1012</v>
      </c>
      <c r="E1142" s="50">
        <v>8.7543830000000006E-6</v>
      </c>
      <c r="G1142" s="65">
        <v>8.3087999999999996E-8</v>
      </c>
      <c r="I1142" s="65">
        <f t="shared" si="17"/>
        <v>8.8374710000000003E-6</v>
      </c>
    </row>
    <row r="1143" spans="1:9" x14ac:dyDescent="0.3">
      <c r="A1143" s="46">
        <v>1142</v>
      </c>
      <c r="B1143" s="47">
        <v>8022</v>
      </c>
      <c r="C1143" s="48" t="s">
        <v>5634</v>
      </c>
      <c r="D1143" s="58" t="s">
        <v>1274</v>
      </c>
      <c r="E1143" s="50">
        <v>8.7182069999999998E-6</v>
      </c>
      <c r="G1143" s="65">
        <v>8.2745000000000004E-8</v>
      </c>
      <c r="I1143" s="65">
        <f t="shared" si="17"/>
        <v>8.8009519999999996E-6</v>
      </c>
    </row>
    <row r="1144" spans="1:9" x14ac:dyDescent="0.3">
      <c r="A1144" s="46">
        <v>1143</v>
      </c>
      <c r="B1144" s="47">
        <v>9015</v>
      </c>
      <c r="C1144" s="48" t="s">
        <v>931</v>
      </c>
      <c r="D1144" s="58" t="s">
        <v>1859</v>
      </c>
      <c r="E1144" s="50">
        <v>8.6935560000000006E-6</v>
      </c>
      <c r="G1144" s="65">
        <v>8.2511000000000003E-8</v>
      </c>
      <c r="I1144" s="65">
        <f t="shared" si="17"/>
        <v>8.7760670000000003E-6</v>
      </c>
    </row>
    <row r="1145" spans="1:9" x14ac:dyDescent="0.3">
      <c r="A1145" s="46">
        <v>1144</v>
      </c>
      <c r="B1145" s="47">
        <v>8168</v>
      </c>
      <c r="C1145" s="48" t="s">
        <v>5635</v>
      </c>
      <c r="D1145" s="58" t="s">
        <v>378</v>
      </c>
      <c r="E1145" s="50">
        <v>8.6548310000000003E-6</v>
      </c>
      <c r="G1145" s="65">
        <v>8.2142999999999996E-8</v>
      </c>
      <c r="I1145" s="65">
        <f t="shared" si="17"/>
        <v>8.7369740000000001E-6</v>
      </c>
    </row>
    <row r="1146" spans="1:9" x14ac:dyDescent="0.3">
      <c r="A1146" s="46">
        <v>1145</v>
      </c>
      <c r="B1146" s="47">
        <v>8141</v>
      </c>
      <c r="C1146" s="48" t="s">
        <v>5636</v>
      </c>
      <c r="D1146" s="58" t="s">
        <v>1382</v>
      </c>
      <c r="E1146" s="50">
        <v>8.6137920000000002E-6</v>
      </c>
      <c r="G1146" s="65">
        <v>8.1754000000000005E-8</v>
      </c>
      <c r="I1146" s="65">
        <f t="shared" si="17"/>
        <v>8.6955460000000009E-6</v>
      </c>
    </row>
    <row r="1147" spans="1:9" x14ac:dyDescent="0.3">
      <c r="A1147" s="46">
        <v>1146</v>
      </c>
      <c r="B1147" s="47">
        <v>8454</v>
      </c>
      <c r="C1147" s="48" t="s">
        <v>5637</v>
      </c>
      <c r="D1147" s="58" t="s">
        <v>485</v>
      </c>
      <c r="E1147" s="50">
        <v>8.5992120000000001E-6</v>
      </c>
      <c r="G1147" s="65">
        <v>8.1615000000000007E-8</v>
      </c>
      <c r="I1147" s="65">
        <f t="shared" si="17"/>
        <v>8.6808270000000005E-6</v>
      </c>
    </row>
    <row r="1148" spans="1:9" x14ac:dyDescent="0.3">
      <c r="A1148" s="46">
        <v>1147</v>
      </c>
      <c r="B1148" s="47">
        <v>8316</v>
      </c>
      <c r="C1148" s="48" t="s">
        <v>5638</v>
      </c>
      <c r="D1148" s="58" t="s">
        <v>454</v>
      </c>
      <c r="E1148" s="50">
        <v>8.5952300000000007E-6</v>
      </c>
      <c r="G1148" s="65">
        <v>8.1578000000000004E-8</v>
      </c>
      <c r="I1148" s="65">
        <f t="shared" si="17"/>
        <v>8.6768079999999999E-6</v>
      </c>
    </row>
    <row r="1149" spans="1:9" x14ac:dyDescent="0.3">
      <c r="A1149" s="46">
        <v>1148</v>
      </c>
      <c r="B1149" s="47">
        <v>9085</v>
      </c>
      <c r="C1149" s="48" t="s">
        <v>338</v>
      </c>
      <c r="D1149" s="58" t="s">
        <v>1892</v>
      </c>
      <c r="E1149" s="50">
        <v>8.5637650000000002E-6</v>
      </c>
      <c r="G1149" s="65">
        <v>8.1278999999999996E-8</v>
      </c>
      <c r="I1149" s="65">
        <f t="shared" si="17"/>
        <v>8.6450439999999998E-6</v>
      </c>
    </row>
    <row r="1150" spans="1:9" x14ac:dyDescent="0.3">
      <c r="A1150" s="46">
        <v>1149</v>
      </c>
      <c r="B1150" s="47">
        <v>8545</v>
      </c>
      <c r="C1150" s="48" t="s">
        <v>5639</v>
      </c>
      <c r="D1150" s="58" t="s">
        <v>1599</v>
      </c>
      <c r="E1150" s="50">
        <v>8.4790770000000003E-6</v>
      </c>
      <c r="G1150" s="65">
        <v>8.0474999999999998E-8</v>
      </c>
      <c r="I1150" s="65">
        <f t="shared" si="17"/>
        <v>8.5595520000000005E-6</v>
      </c>
    </row>
    <row r="1151" spans="1:9" x14ac:dyDescent="0.3">
      <c r="A1151" s="46">
        <v>1150</v>
      </c>
      <c r="B1151" s="47">
        <v>9333</v>
      </c>
      <c r="C1151" s="48" t="s">
        <v>5640</v>
      </c>
      <c r="D1151" s="58" t="s">
        <v>2074</v>
      </c>
      <c r="E1151" s="50">
        <v>8.4740929999999999E-6</v>
      </c>
      <c r="G1151" s="65">
        <v>8.0427999999999997E-8</v>
      </c>
      <c r="I1151" s="65">
        <f t="shared" si="17"/>
        <v>8.5545209999999999E-6</v>
      </c>
    </row>
    <row r="1152" spans="1:9" x14ac:dyDescent="0.3">
      <c r="A1152" s="46">
        <v>1151</v>
      </c>
      <c r="B1152" s="47">
        <v>7508</v>
      </c>
      <c r="C1152" s="48" t="s">
        <v>5641</v>
      </c>
      <c r="D1152" s="58" t="s">
        <v>38</v>
      </c>
      <c r="E1152" s="50">
        <v>8.4592379999999992E-6</v>
      </c>
      <c r="G1152" s="65">
        <v>8.0286999999999996E-8</v>
      </c>
      <c r="I1152" s="65">
        <f t="shared" si="17"/>
        <v>8.5395249999999985E-6</v>
      </c>
    </row>
    <row r="1153" spans="1:9" x14ac:dyDescent="0.3">
      <c r="A1153" s="46">
        <v>1152</v>
      </c>
      <c r="B1153" s="47">
        <v>7557</v>
      </c>
      <c r="C1153" s="48" t="s">
        <v>5642</v>
      </c>
      <c r="D1153" s="58" t="s">
        <v>1012</v>
      </c>
      <c r="E1153" s="50">
        <v>8.4417269999999997E-6</v>
      </c>
      <c r="G1153" s="65">
        <v>8.0121000000000007E-8</v>
      </c>
      <c r="I1153" s="65">
        <f t="shared" si="17"/>
        <v>8.5218479999999999E-6</v>
      </c>
    </row>
    <row r="1154" spans="1:9" x14ac:dyDescent="0.3">
      <c r="A1154" s="46">
        <v>1153</v>
      </c>
      <c r="B1154" s="47">
        <v>8591</v>
      </c>
      <c r="C1154" s="48" t="s">
        <v>5643</v>
      </c>
      <c r="D1154" s="58" t="s">
        <v>1603</v>
      </c>
      <c r="E1154" s="50">
        <v>8.3756979999999996E-6</v>
      </c>
      <c r="G1154" s="65">
        <v>7.9493999999999997E-8</v>
      </c>
      <c r="I1154" s="65">
        <f t="shared" si="17"/>
        <v>8.4551919999999997E-6</v>
      </c>
    </row>
    <row r="1155" spans="1:9" x14ac:dyDescent="0.3">
      <c r="A1155" s="46">
        <v>1154</v>
      </c>
      <c r="B1155" s="47">
        <v>9363</v>
      </c>
      <c r="C1155" s="48" t="s">
        <v>5644</v>
      </c>
      <c r="D1155" s="58" t="s">
        <v>2092</v>
      </c>
      <c r="E1155" s="50">
        <v>8.3013490000000003E-6</v>
      </c>
      <c r="G1155" s="65">
        <v>7.8788000000000004E-8</v>
      </c>
      <c r="I1155" s="65">
        <f t="shared" ref="I1155:I1218" si="18">E1155+G1155</f>
        <v>8.3801370000000008E-6</v>
      </c>
    </row>
    <row r="1156" spans="1:9" x14ac:dyDescent="0.3">
      <c r="A1156" s="46">
        <v>1155</v>
      </c>
      <c r="B1156" s="47">
        <v>9019</v>
      </c>
      <c r="C1156" s="48" t="s">
        <v>5645</v>
      </c>
      <c r="D1156" s="58" t="s">
        <v>1859</v>
      </c>
      <c r="E1156" s="50">
        <v>8.2873150000000005E-6</v>
      </c>
      <c r="G1156" s="65">
        <v>7.8654999999999999E-8</v>
      </c>
      <c r="I1156" s="65">
        <f t="shared" si="18"/>
        <v>8.3659700000000005E-6</v>
      </c>
    </row>
    <row r="1157" spans="1:9" x14ac:dyDescent="0.3">
      <c r="A1157" s="46">
        <v>1156</v>
      </c>
      <c r="B1157" s="47">
        <v>8544</v>
      </c>
      <c r="C1157" s="48" t="s">
        <v>5646</v>
      </c>
      <c r="D1157" s="58" t="s">
        <v>1599</v>
      </c>
      <c r="E1157" s="50">
        <v>8.2795689999999997E-6</v>
      </c>
      <c r="G1157" s="65">
        <v>7.8581999999999995E-8</v>
      </c>
      <c r="I1157" s="65">
        <f t="shared" si="18"/>
        <v>8.358151E-6</v>
      </c>
    </row>
    <row r="1158" spans="1:9" x14ac:dyDescent="0.3">
      <c r="A1158" s="46">
        <v>1157</v>
      </c>
      <c r="B1158" s="47">
        <v>8888</v>
      </c>
      <c r="C1158" s="48" t="s">
        <v>5647</v>
      </c>
      <c r="D1158" s="58" t="s">
        <v>689</v>
      </c>
      <c r="E1158" s="50">
        <v>8.2789150000000007E-6</v>
      </c>
      <c r="G1158" s="65">
        <v>7.8575E-8</v>
      </c>
      <c r="I1158" s="65">
        <f t="shared" si="18"/>
        <v>8.3574900000000002E-6</v>
      </c>
    </row>
    <row r="1159" spans="1:9" x14ac:dyDescent="0.3">
      <c r="A1159" s="46">
        <v>1158</v>
      </c>
      <c r="B1159" s="47">
        <v>7841</v>
      </c>
      <c r="C1159" s="48" t="s">
        <v>5648</v>
      </c>
      <c r="D1159" s="58" t="s">
        <v>1114</v>
      </c>
      <c r="E1159" s="50">
        <v>8.2658779999999997E-6</v>
      </c>
      <c r="G1159" s="65">
        <v>7.8452000000000007E-8</v>
      </c>
      <c r="I1159" s="65">
        <f t="shared" si="18"/>
        <v>8.3443299999999994E-6</v>
      </c>
    </row>
    <row r="1160" spans="1:9" x14ac:dyDescent="0.3">
      <c r="A1160" s="46">
        <v>1159</v>
      </c>
      <c r="B1160" s="47">
        <v>8534</v>
      </c>
      <c r="C1160" s="48" t="s">
        <v>358</v>
      </c>
      <c r="D1160" s="58" t="s">
        <v>1575</v>
      </c>
      <c r="E1160" s="50">
        <v>8.1549200000000002E-6</v>
      </c>
      <c r="G1160" s="65">
        <v>7.7399000000000004E-8</v>
      </c>
      <c r="I1160" s="65">
        <f t="shared" si="18"/>
        <v>8.2323189999999994E-6</v>
      </c>
    </row>
    <row r="1161" spans="1:9" x14ac:dyDescent="0.3">
      <c r="A1161" s="46">
        <v>1160</v>
      </c>
      <c r="B1161" s="47">
        <v>9021</v>
      </c>
      <c r="C1161" s="48" t="s">
        <v>5649</v>
      </c>
      <c r="D1161" s="58" t="s">
        <v>1859</v>
      </c>
      <c r="E1161" s="50">
        <v>8.1248189999999992E-6</v>
      </c>
      <c r="G1161" s="65">
        <v>7.7112999999999997E-8</v>
      </c>
      <c r="I1161" s="65">
        <f t="shared" si="18"/>
        <v>8.2019319999999994E-6</v>
      </c>
    </row>
    <row r="1162" spans="1:9" x14ac:dyDescent="0.3">
      <c r="A1162" s="46">
        <v>1161</v>
      </c>
      <c r="B1162" s="47">
        <v>9499</v>
      </c>
      <c r="C1162" s="48" t="s">
        <v>5650</v>
      </c>
      <c r="D1162" s="58" t="s">
        <v>2131</v>
      </c>
      <c r="E1162" s="50">
        <v>8.0814830000000006E-6</v>
      </c>
      <c r="G1162" s="65">
        <v>7.6701999999999994E-8</v>
      </c>
      <c r="I1162" s="65">
        <f t="shared" si="18"/>
        <v>8.1581849999999999E-6</v>
      </c>
    </row>
    <row r="1163" spans="1:9" x14ac:dyDescent="0.3">
      <c r="A1163" s="46">
        <v>1162</v>
      </c>
      <c r="B1163" s="47">
        <v>9323</v>
      </c>
      <c r="C1163" s="48" t="s">
        <v>1339</v>
      </c>
      <c r="D1163" s="58" t="s">
        <v>2074</v>
      </c>
      <c r="E1163" s="50">
        <v>8.0799489999999994E-6</v>
      </c>
      <c r="G1163" s="65">
        <v>7.6687000000000004E-8</v>
      </c>
      <c r="I1163" s="65">
        <f t="shared" si="18"/>
        <v>8.1566359999999993E-6</v>
      </c>
    </row>
    <row r="1164" spans="1:9" x14ac:dyDescent="0.3">
      <c r="A1164" s="46">
        <v>1163</v>
      </c>
      <c r="B1164" s="47">
        <v>8754</v>
      </c>
      <c r="C1164" s="48" t="s">
        <v>5651</v>
      </c>
      <c r="D1164" s="58" t="s">
        <v>1756</v>
      </c>
      <c r="E1164" s="50">
        <v>8.0633680000000006E-6</v>
      </c>
      <c r="G1164" s="65">
        <v>7.6529999999999998E-8</v>
      </c>
      <c r="I1164" s="65">
        <f t="shared" si="18"/>
        <v>8.139898000000001E-6</v>
      </c>
    </row>
    <row r="1165" spans="1:9" x14ac:dyDescent="0.3">
      <c r="A1165" s="46">
        <v>1164</v>
      </c>
      <c r="B1165" s="47">
        <v>8511</v>
      </c>
      <c r="C1165" s="48" t="s">
        <v>5652</v>
      </c>
      <c r="D1165" s="58" t="s">
        <v>1575</v>
      </c>
      <c r="E1165" s="50">
        <v>8.062251E-6</v>
      </c>
      <c r="G1165" s="65">
        <v>7.6518999999999998E-8</v>
      </c>
      <c r="I1165" s="65">
        <f t="shared" si="18"/>
        <v>8.1387700000000003E-6</v>
      </c>
    </row>
    <row r="1166" spans="1:9" x14ac:dyDescent="0.3">
      <c r="A1166" s="46">
        <v>1165</v>
      </c>
      <c r="B1166" s="47">
        <v>9042</v>
      </c>
      <c r="C1166" s="48" t="s">
        <v>1339</v>
      </c>
      <c r="D1166" s="58" t="s">
        <v>721</v>
      </c>
      <c r="E1166" s="50">
        <v>8.0203709999999993E-6</v>
      </c>
      <c r="G1166" s="65">
        <v>7.6121999999999998E-8</v>
      </c>
      <c r="I1166" s="65">
        <f t="shared" si="18"/>
        <v>8.0964929999999986E-6</v>
      </c>
    </row>
    <row r="1167" spans="1:9" x14ac:dyDescent="0.3">
      <c r="A1167" s="46">
        <v>1166</v>
      </c>
      <c r="B1167" s="47">
        <v>8905</v>
      </c>
      <c r="C1167" s="48" t="s">
        <v>5653</v>
      </c>
      <c r="D1167" s="58" t="s">
        <v>1839</v>
      </c>
      <c r="E1167" s="50">
        <v>7.9689469999999994E-6</v>
      </c>
      <c r="G1167" s="65">
        <v>7.5634000000000001E-8</v>
      </c>
      <c r="I1167" s="65">
        <f t="shared" si="18"/>
        <v>8.0445809999999989E-6</v>
      </c>
    </row>
    <row r="1168" spans="1:9" x14ac:dyDescent="0.3">
      <c r="A1168" s="46">
        <v>1167</v>
      </c>
      <c r="B1168" s="47">
        <v>9364</v>
      </c>
      <c r="C1168" s="48" t="s">
        <v>5654</v>
      </c>
      <c r="D1168" s="58" t="s">
        <v>2092</v>
      </c>
      <c r="E1168" s="50">
        <v>7.9296469999999997E-6</v>
      </c>
      <c r="G1168" s="65">
        <v>7.5261000000000001E-8</v>
      </c>
      <c r="I1168" s="65">
        <f t="shared" si="18"/>
        <v>8.0049080000000004E-6</v>
      </c>
    </row>
    <row r="1169" spans="1:9" x14ac:dyDescent="0.3">
      <c r="A1169" s="46">
        <v>1168</v>
      </c>
      <c r="B1169" s="47">
        <v>9163</v>
      </c>
      <c r="C1169" s="48" t="s">
        <v>5655</v>
      </c>
      <c r="D1169" s="58" t="s">
        <v>1952</v>
      </c>
      <c r="E1169" s="50">
        <v>7.9214190000000004E-6</v>
      </c>
      <c r="G1169" s="65">
        <v>7.5182000000000004E-8</v>
      </c>
      <c r="I1169" s="65">
        <f t="shared" si="18"/>
        <v>7.996601E-6</v>
      </c>
    </row>
    <row r="1170" spans="1:9" x14ac:dyDescent="0.3">
      <c r="A1170" s="46">
        <v>1169</v>
      </c>
      <c r="B1170" s="47">
        <v>8174</v>
      </c>
      <c r="C1170" s="48" t="s">
        <v>5656</v>
      </c>
      <c r="D1170" s="58" t="s">
        <v>378</v>
      </c>
      <c r="E1170" s="50">
        <v>7.8867819999999995E-6</v>
      </c>
      <c r="G1170" s="65">
        <v>7.4854000000000003E-8</v>
      </c>
      <c r="I1170" s="65">
        <f t="shared" si="18"/>
        <v>7.9616360000000003E-6</v>
      </c>
    </row>
    <row r="1171" spans="1:9" x14ac:dyDescent="0.3">
      <c r="A1171" s="46">
        <v>1170</v>
      </c>
      <c r="B1171" s="47">
        <v>7935</v>
      </c>
      <c r="C1171" s="48" t="s">
        <v>5313</v>
      </c>
      <c r="D1171" s="58" t="s">
        <v>254</v>
      </c>
      <c r="E1171" s="50">
        <v>7.8734249999999999E-6</v>
      </c>
      <c r="G1171" s="65">
        <v>7.4727000000000005E-8</v>
      </c>
      <c r="I1171" s="65">
        <f t="shared" si="18"/>
        <v>7.9481519999999999E-6</v>
      </c>
    </row>
    <row r="1172" spans="1:9" x14ac:dyDescent="0.3">
      <c r="A1172" s="46">
        <v>1171</v>
      </c>
      <c r="B1172" s="47">
        <v>8314</v>
      </c>
      <c r="C1172" s="48" t="s">
        <v>5657</v>
      </c>
      <c r="D1172" s="58" t="s">
        <v>454</v>
      </c>
      <c r="E1172" s="50">
        <v>7.8507609999999994E-6</v>
      </c>
      <c r="G1172" s="65">
        <v>7.4511999999999999E-8</v>
      </c>
      <c r="I1172" s="65">
        <f t="shared" si="18"/>
        <v>7.9252729999999996E-6</v>
      </c>
    </row>
    <row r="1173" spans="1:9" x14ac:dyDescent="0.3">
      <c r="A1173" s="46">
        <v>1172</v>
      </c>
      <c r="B1173" s="47">
        <v>9084</v>
      </c>
      <c r="C1173" s="48" t="s">
        <v>5658</v>
      </c>
      <c r="D1173" s="58" t="s">
        <v>1892</v>
      </c>
      <c r="E1173" s="50">
        <v>7.8501180000000005E-6</v>
      </c>
      <c r="G1173" s="65">
        <v>7.4506000000000006E-8</v>
      </c>
      <c r="I1173" s="65">
        <f t="shared" si="18"/>
        <v>7.924624000000001E-6</v>
      </c>
    </row>
    <row r="1174" spans="1:9" x14ac:dyDescent="0.3">
      <c r="A1174" s="46">
        <v>1173</v>
      </c>
      <c r="B1174" s="47">
        <v>8003</v>
      </c>
      <c r="C1174" s="48" t="s">
        <v>5659</v>
      </c>
      <c r="D1174" s="58" t="s">
        <v>298</v>
      </c>
      <c r="E1174" s="50">
        <v>7.7918000000000005E-6</v>
      </c>
      <c r="G1174" s="65">
        <v>7.3951999999999999E-8</v>
      </c>
      <c r="I1174" s="65">
        <f t="shared" si="18"/>
        <v>7.8657520000000005E-6</v>
      </c>
    </row>
    <row r="1175" spans="1:9" x14ac:dyDescent="0.3">
      <c r="A1175" s="46">
        <v>1174</v>
      </c>
      <c r="B1175" s="47">
        <v>9334</v>
      </c>
      <c r="C1175" s="48" t="s">
        <v>5257</v>
      </c>
      <c r="D1175" s="58" t="s">
        <v>2074</v>
      </c>
      <c r="E1175" s="50">
        <v>7.7843409999999998E-6</v>
      </c>
      <c r="G1175" s="65">
        <v>7.3880999999999998E-8</v>
      </c>
      <c r="I1175" s="65">
        <f t="shared" si="18"/>
        <v>7.8582220000000006E-6</v>
      </c>
    </row>
    <row r="1176" spans="1:9" x14ac:dyDescent="0.3">
      <c r="A1176" s="46">
        <v>1175</v>
      </c>
      <c r="B1176" s="47">
        <v>9057</v>
      </c>
      <c r="C1176" s="48" t="s">
        <v>5660</v>
      </c>
      <c r="D1176" s="58" t="s">
        <v>729</v>
      </c>
      <c r="E1176" s="50">
        <v>7.6988839999999997E-6</v>
      </c>
      <c r="G1176" s="65">
        <v>7.3070000000000005E-8</v>
      </c>
      <c r="I1176" s="65">
        <f t="shared" si="18"/>
        <v>7.7719540000000003E-6</v>
      </c>
    </row>
    <row r="1177" spans="1:9" x14ac:dyDescent="0.3">
      <c r="A1177" s="46">
        <v>1176</v>
      </c>
      <c r="B1177" s="47">
        <v>9069</v>
      </c>
      <c r="C1177" s="48" t="s">
        <v>5197</v>
      </c>
      <c r="D1177" s="58" t="s">
        <v>729</v>
      </c>
      <c r="E1177" s="50">
        <v>7.6988839999999997E-6</v>
      </c>
      <c r="G1177" s="65">
        <v>7.3070000000000005E-8</v>
      </c>
      <c r="I1177" s="65">
        <f t="shared" si="18"/>
        <v>7.7719540000000003E-6</v>
      </c>
    </row>
    <row r="1178" spans="1:9" x14ac:dyDescent="0.3">
      <c r="A1178" s="46">
        <v>1177</v>
      </c>
      <c r="B1178" s="47">
        <v>8051</v>
      </c>
      <c r="C1178" s="48" t="s">
        <v>1701</v>
      </c>
      <c r="D1178" s="58" t="s">
        <v>322</v>
      </c>
      <c r="E1178" s="50">
        <v>7.6955820000000004E-6</v>
      </c>
      <c r="G1178" s="65">
        <v>7.3038999999999996E-8</v>
      </c>
      <c r="I1178" s="65">
        <f t="shared" si="18"/>
        <v>7.7686209999999996E-6</v>
      </c>
    </row>
    <row r="1179" spans="1:9" x14ac:dyDescent="0.3">
      <c r="A1179" s="46">
        <v>1178</v>
      </c>
      <c r="B1179" s="47">
        <v>8588</v>
      </c>
      <c r="C1179" s="48" t="s">
        <v>5661</v>
      </c>
      <c r="D1179" s="58" t="s">
        <v>1603</v>
      </c>
      <c r="E1179" s="50">
        <v>7.6939549999999998E-6</v>
      </c>
      <c r="G1179" s="65">
        <v>7.3024000000000006E-8</v>
      </c>
      <c r="I1179" s="65">
        <f t="shared" si="18"/>
        <v>7.7669789999999996E-6</v>
      </c>
    </row>
    <row r="1180" spans="1:9" x14ac:dyDescent="0.3">
      <c r="A1180" s="46">
        <v>1179</v>
      </c>
      <c r="B1180" s="47">
        <v>9075</v>
      </c>
      <c r="C1180" s="48" t="s">
        <v>5662</v>
      </c>
      <c r="D1180" s="58" t="s">
        <v>1892</v>
      </c>
      <c r="E1180" s="50">
        <v>7.6717059999999995E-6</v>
      </c>
      <c r="G1180" s="65">
        <v>7.2812000000000004E-8</v>
      </c>
      <c r="I1180" s="65">
        <f t="shared" si="18"/>
        <v>7.7445179999999994E-6</v>
      </c>
    </row>
    <row r="1181" spans="1:9" x14ac:dyDescent="0.3">
      <c r="A1181" s="46">
        <v>1180</v>
      </c>
      <c r="B1181" s="47">
        <v>7469</v>
      </c>
      <c r="C1181" s="48" t="s">
        <v>1339</v>
      </c>
      <c r="D1181" s="58" t="s">
        <v>979</v>
      </c>
      <c r="E1181" s="50">
        <v>7.6422719999999997E-6</v>
      </c>
      <c r="G1181" s="65">
        <v>7.2533000000000005E-8</v>
      </c>
      <c r="I1181" s="65">
        <f t="shared" si="18"/>
        <v>7.7148049999999997E-6</v>
      </c>
    </row>
    <row r="1182" spans="1:9" x14ac:dyDescent="0.3">
      <c r="A1182" s="46">
        <v>1181</v>
      </c>
      <c r="B1182" s="47">
        <v>7933</v>
      </c>
      <c r="C1182" s="48" t="s">
        <v>5663</v>
      </c>
      <c r="D1182" s="58" t="s">
        <v>254</v>
      </c>
      <c r="E1182" s="50">
        <v>7.6273800000000003E-6</v>
      </c>
      <c r="G1182" s="65">
        <v>7.2392000000000004E-8</v>
      </c>
      <c r="I1182" s="65">
        <f t="shared" si="18"/>
        <v>7.6997720000000005E-6</v>
      </c>
    </row>
    <row r="1183" spans="1:9" x14ac:dyDescent="0.3">
      <c r="A1183" s="46">
        <v>1182</v>
      </c>
      <c r="B1183" s="47">
        <v>8623</v>
      </c>
      <c r="C1183" s="48" t="s">
        <v>5288</v>
      </c>
      <c r="D1183" s="58" t="s">
        <v>569</v>
      </c>
      <c r="E1183" s="50">
        <v>7.615846E-6</v>
      </c>
      <c r="G1183" s="65">
        <v>7.2281999999999998E-8</v>
      </c>
      <c r="I1183" s="65">
        <f t="shared" si="18"/>
        <v>7.6881280000000001E-6</v>
      </c>
    </row>
    <row r="1184" spans="1:9" x14ac:dyDescent="0.3">
      <c r="A1184" s="46">
        <v>1183</v>
      </c>
      <c r="B1184" s="47">
        <v>8632</v>
      </c>
      <c r="C1184" s="48" t="s">
        <v>5664</v>
      </c>
      <c r="D1184" s="58" t="s">
        <v>1662</v>
      </c>
      <c r="E1184" s="50">
        <v>7.6157779999999998E-6</v>
      </c>
      <c r="G1184" s="65">
        <v>7.2281999999999998E-8</v>
      </c>
      <c r="I1184" s="65">
        <f t="shared" si="18"/>
        <v>7.688059999999999E-6</v>
      </c>
    </row>
    <row r="1185" spans="1:9" x14ac:dyDescent="0.3">
      <c r="A1185" s="46">
        <v>1184</v>
      </c>
      <c r="B1185" s="47">
        <v>7838</v>
      </c>
      <c r="C1185" s="48" t="s">
        <v>5252</v>
      </c>
      <c r="D1185" s="58" t="s">
        <v>1114</v>
      </c>
      <c r="E1185" s="50">
        <v>7.6133079999999998E-6</v>
      </c>
      <c r="G1185" s="65">
        <v>7.2257999999999998E-8</v>
      </c>
      <c r="I1185" s="65">
        <f t="shared" si="18"/>
        <v>7.6855660000000001E-6</v>
      </c>
    </row>
    <row r="1186" spans="1:9" x14ac:dyDescent="0.3">
      <c r="A1186" s="46">
        <v>1185</v>
      </c>
      <c r="B1186" s="47">
        <v>8420</v>
      </c>
      <c r="C1186" s="48" t="s">
        <v>5665</v>
      </c>
      <c r="D1186" s="58" t="s">
        <v>1532</v>
      </c>
      <c r="E1186" s="50">
        <v>7.6097729999999999E-6</v>
      </c>
      <c r="G1186" s="65">
        <v>7.2225E-8</v>
      </c>
      <c r="I1186" s="65">
        <f t="shared" si="18"/>
        <v>7.6819979999999998E-6</v>
      </c>
    </row>
    <row r="1187" spans="1:9" x14ac:dyDescent="0.3">
      <c r="A1187" s="46">
        <v>1186</v>
      </c>
      <c r="B1187" s="47">
        <v>8701</v>
      </c>
      <c r="C1187" s="48" t="s">
        <v>5666</v>
      </c>
      <c r="D1187" s="58" t="s">
        <v>5264</v>
      </c>
      <c r="E1187" s="50">
        <v>7.5965050000000004E-6</v>
      </c>
      <c r="G1187" s="65">
        <v>7.2099000000000003E-8</v>
      </c>
      <c r="I1187" s="65">
        <f t="shared" si="18"/>
        <v>7.6686040000000007E-6</v>
      </c>
    </row>
    <row r="1188" spans="1:9" x14ac:dyDescent="0.3">
      <c r="A1188" s="46">
        <v>1187</v>
      </c>
      <c r="B1188" s="47">
        <v>7619</v>
      </c>
      <c r="C1188" s="48" t="s">
        <v>142</v>
      </c>
      <c r="D1188" s="58" t="s">
        <v>74</v>
      </c>
      <c r="E1188" s="50">
        <v>7.5927869999999998E-6</v>
      </c>
      <c r="G1188" s="65">
        <v>7.2063000000000001E-8</v>
      </c>
      <c r="I1188" s="65">
        <f t="shared" si="18"/>
        <v>7.66485E-6</v>
      </c>
    </row>
    <row r="1189" spans="1:9" x14ac:dyDescent="0.3">
      <c r="A1189" s="46">
        <v>1188</v>
      </c>
      <c r="B1189" s="47">
        <v>7582</v>
      </c>
      <c r="C1189" s="48" t="s">
        <v>5667</v>
      </c>
      <c r="D1189" s="58" t="s">
        <v>1020</v>
      </c>
      <c r="E1189" s="50">
        <v>7.5672229999999997E-6</v>
      </c>
      <c r="G1189" s="65">
        <v>7.1821000000000005E-8</v>
      </c>
      <c r="I1189" s="65">
        <f t="shared" si="18"/>
        <v>7.6390439999999996E-6</v>
      </c>
    </row>
    <row r="1190" spans="1:9" x14ac:dyDescent="0.3">
      <c r="A1190" s="46">
        <v>1189</v>
      </c>
      <c r="B1190" s="47">
        <v>7723</v>
      </c>
      <c r="C1190" s="48" t="s">
        <v>761</v>
      </c>
      <c r="D1190" s="58" t="s">
        <v>118</v>
      </c>
      <c r="E1190" s="50">
        <v>7.4850950000000002E-6</v>
      </c>
      <c r="G1190" s="65">
        <v>7.1040999999999994E-8</v>
      </c>
      <c r="I1190" s="65">
        <f t="shared" si="18"/>
        <v>7.5561360000000005E-6</v>
      </c>
    </row>
    <row r="1191" spans="1:9" x14ac:dyDescent="0.3">
      <c r="A1191" s="46">
        <v>1190</v>
      </c>
      <c r="B1191" s="47">
        <v>8503</v>
      </c>
      <c r="C1191" s="48" t="s">
        <v>5668</v>
      </c>
      <c r="D1191" s="58" t="s">
        <v>533</v>
      </c>
      <c r="E1191" s="50">
        <v>7.4757630000000001E-6</v>
      </c>
      <c r="G1191" s="65">
        <v>7.0953E-8</v>
      </c>
      <c r="I1191" s="65">
        <f t="shared" si="18"/>
        <v>7.5467159999999997E-6</v>
      </c>
    </row>
    <row r="1192" spans="1:9" x14ac:dyDescent="0.3">
      <c r="A1192" s="46">
        <v>1191</v>
      </c>
      <c r="B1192" s="47">
        <v>8620</v>
      </c>
      <c r="C1192" s="48" t="s">
        <v>5669</v>
      </c>
      <c r="D1192" s="58" t="s">
        <v>569</v>
      </c>
      <c r="E1192" s="50">
        <v>7.4604209999999997E-6</v>
      </c>
      <c r="G1192" s="65">
        <v>7.0806999999999993E-8</v>
      </c>
      <c r="I1192" s="65">
        <f t="shared" si="18"/>
        <v>7.5312279999999999E-6</v>
      </c>
    </row>
    <row r="1193" spans="1:9" x14ac:dyDescent="0.3">
      <c r="A1193" s="46">
        <v>1192</v>
      </c>
      <c r="B1193" s="47">
        <v>7681</v>
      </c>
      <c r="C1193" s="48" t="s">
        <v>5316</v>
      </c>
      <c r="D1193" s="58" t="s">
        <v>1032</v>
      </c>
      <c r="E1193" s="50">
        <v>7.432325E-6</v>
      </c>
      <c r="G1193" s="65">
        <v>7.0539999999999995E-8</v>
      </c>
      <c r="I1193" s="65">
        <f t="shared" si="18"/>
        <v>7.5028649999999999E-6</v>
      </c>
    </row>
    <row r="1194" spans="1:9" x14ac:dyDescent="0.3">
      <c r="A1194" s="46">
        <v>1193</v>
      </c>
      <c r="B1194" s="47">
        <v>8861</v>
      </c>
      <c r="C1194" s="48" t="s">
        <v>5542</v>
      </c>
      <c r="D1194" s="58" t="s">
        <v>1835</v>
      </c>
      <c r="E1194" s="50">
        <v>7.4228829999999999E-6</v>
      </c>
      <c r="G1194" s="65">
        <v>7.0451E-8</v>
      </c>
      <c r="I1194" s="65">
        <f t="shared" si="18"/>
        <v>7.4933339999999996E-6</v>
      </c>
    </row>
    <row r="1195" spans="1:9" x14ac:dyDescent="0.3">
      <c r="A1195" s="46">
        <v>1194</v>
      </c>
      <c r="B1195" s="47">
        <v>8963</v>
      </c>
      <c r="C1195" s="48" t="s">
        <v>5670</v>
      </c>
      <c r="D1195" s="58" t="s">
        <v>701</v>
      </c>
      <c r="E1195" s="50">
        <v>7.4228819999999996E-6</v>
      </c>
      <c r="G1195" s="65">
        <v>7.0451E-8</v>
      </c>
      <c r="I1195" s="65">
        <f t="shared" si="18"/>
        <v>7.4933329999999993E-6</v>
      </c>
    </row>
    <row r="1196" spans="1:9" x14ac:dyDescent="0.3">
      <c r="A1196" s="46">
        <v>1195</v>
      </c>
      <c r="B1196" s="47">
        <v>9168</v>
      </c>
      <c r="C1196" s="48" t="s">
        <v>2542</v>
      </c>
      <c r="D1196" s="58" t="s">
        <v>1952</v>
      </c>
      <c r="E1196" s="50">
        <v>7.4200640000000002E-6</v>
      </c>
      <c r="G1196" s="65">
        <v>7.0423999999999996E-8</v>
      </c>
      <c r="I1196" s="65">
        <f t="shared" si="18"/>
        <v>7.4904880000000002E-6</v>
      </c>
    </row>
    <row r="1197" spans="1:9" x14ac:dyDescent="0.3">
      <c r="A1197" s="46">
        <v>1196</v>
      </c>
      <c r="B1197" s="47">
        <v>8525</v>
      </c>
      <c r="C1197" s="48" t="s">
        <v>5511</v>
      </c>
      <c r="D1197" s="58" t="s">
        <v>1575</v>
      </c>
      <c r="E1197" s="50">
        <v>7.4135640000000003E-6</v>
      </c>
      <c r="G1197" s="65">
        <v>7.0362000000000005E-8</v>
      </c>
      <c r="I1197" s="65">
        <f t="shared" si="18"/>
        <v>7.4839260000000008E-6</v>
      </c>
    </row>
    <row r="1198" spans="1:9" x14ac:dyDescent="0.3">
      <c r="A1198" s="46">
        <v>1197</v>
      </c>
      <c r="B1198" s="47">
        <v>8381</v>
      </c>
      <c r="C1198" s="48" t="s">
        <v>5671</v>
      </c>
      <c r="D1198" s="58" t="s">
        <v>1522</v>
      </c>
      <c r="E1198" s="50">
        <v>7.4125169999999996E-6</v>
      </c>
      <c r="G1198" s="65">
        <v>7.0351999999999994E-8</v>
      </c>
      <c r="I1198" s="65">
        <f t="shared" si="18"/>
        <v>7.4828689999999993E-6</v>
      </c>
    </row>
    <row r="1199" spans="1:9" x14ac:dyDescent="0.3">
      <c r="A1199" s="46">
        <v>1198</v>
      </c>
      <c r="B1199" s="47">
        <v>8672</v>
      </c>
      <c r="C1199" s="48" t="s">
        <v>5571</v>
      </c>
      <c r="D1199" s="58" t="s">
        <v>597</v>
      </c>
      <c r="E1199" s="50">
        <v>7.2524180000000003E-6</v>
      </c>
      <c r="G1199" s="65">
        <v>6.8833000000000005E-8</v>
      </c>
      <c r="I1199" s="65">
        <f t="shared" si="18"/>
        <v>7.3212510000000007E-6</v>
      </c>
    </row>
    <row r="1200" spans="1:9" x14ac:dyDescent="0.3">
      <c r="A1200" s="46">
        <v>1199</v>
      </c>
      <c r="B1200" s="47">
        <v>8914</v>
      </c>
      <c r="C1200" s="48" t="s">
        <v>5244</v>
      </c>
      <c r="D1200" s="58" t="s">
        <v>1839</v>
      </c>
      <c r="E1200" s="50">
        <v>7.2132709999999999E-6</v>
      </c>
      <c r="G1200" s="65">
        <v>6.8460999999999993E-8</v>
      </c>
      <c r="I1200" s="65">
        <f t="shared" si="18"/>
        <v>7.2817320000000001E-6</v>
      </c>
    </row>
    <row r="1201" spans="1:9" x14ac:dyDescent="0.3">
      <c r="A1201" s="46">
        <v>1200</v>
      </c>
      <c r="B1201" s="47">
        <v>9070</v>
      </c>
      <c r="C1201" s="48" t="s">
        <v>5672</v>
      </c>
      <c r="D1201" s="58" t="s">
        <v>729</v>
      </c>
      <c r="E1201" s="50">
        <v>7.2021820000000002E-6</v>
      </c>
      <c r="G1201" s="65">
        <v>6.8355999999999993E-8</v>
      </c>
      <c r="I1201" s="65">
        <f t="shared" si="18"/>
        <v>7.2705379999999999E-6</v>
      </c>
    </row>
    <row r="1202" spans="1:9" x14ac:dyDescent="0.3">
      <c r="A1202" s="46">
        <v>1201</v>
      </c>
      <c r="B1202" s="47">
        <v>8341</v>
      </c>
      <c r="C1202" s="48" t="s">
        <v>5673</v>
      </c>
      <c r="D1202" s="58" t="s">
        <v>458</v>
      </c>
      <c r="E1202" s="50">
        <v>7.1834599999999997E-6</v>
      </c>
      <c r="G1202" s="65">
        <v>6.8178000000000003E-8</v>
      </c>
      <c r="I1202" s="65">
        <f t="shared" si="18"/>
        <v>7.2516379999999999E-6</v>
      </c>
    </row>
    <row r="1203" spans="1:9" x14ac:dyDescent="0.3">
      <c r="A1203" s="46">
        <v>1202</v>
      </c>
      <c r="B1203" s="47">
        <v>7954</v>
      </c>
      <c r="C1203" s="48" t="s">
        <v>5674</v>
      </c>
      <c r="D1203" s="58" t="s">
        <v>1250</v>
      </c>
      <c r="E1203" s="50">
        <v>7.1725049999999999E-6</v>
      </c>
      <c r="G1203" s="65">
        <v>6.8074000000000005E-8</v>
      </c>
      <c r="I1203" s="65">
        <f t="shared" si="18"/>
        <v>7.2405789999999998E-6</v>
      </c>
    </row>
    <row r="1204" spans="1:9" x14ac:dyDescent="0.3">
      <c r="A1204" s="46">
        <v>1203</v>
      </c>
      <c r="B1204" s="47">
        <v>8627</v>
      </c>
      <c r="C1204" s="48" t="s">
        <v>5675</v>
      </c>
      <c r="D1204" s="58" t="s">
        <v>569</v>
      </c>
      <c r="E1204" s="50">
        <v>7.1495699999999997E-6</v>
      </c>
      <c r="G1204" s="65">
        <v>6.7856999999999997E-8</v>
      </c>
      <c r="I1204" s="65">
        <f t="shared" si="18"/>
        <v>7.2174269999999994E-6</v>
      </c>
    </row>
    <row r="1205" spans="1:9" x14ac:dyDescent="0.3">
      <c r="A1205" s="46">
        <v>1204</v>
      </c>
      <c r="B1205" s="47">
        <v>7635</v>
      </c>
      <c r="C1205" s="48" t="s">
        <v>5676</v>
      </c>
      <c r="D1205" s="58" t="s">
        <v>82</v>
      </c>
      <c r="E1205" s="50">
        <v>7.1314449999999998E-6</v>
      </c>
      <c r="G1205" s="65">
        <v>6.7685E-8</v>
      </c>
      <c r="I1205" s="65">
        <f t="shared" si="18"/>
        <v>7.1991299999999998E-6</v>
      </c>
    </row>
    <row r="1206" spans="1:9" x14ac:dyDescent="0.3">
      <c r="A1206" s="46">
        <v>1205</v>
      </c>
      <c r="B1206" s="47">
        <v>8509</v>
      </c>
      <c r="C1206" s="48" t="s">
        <v>5677</v>
      </c>
      <c r="D1206" s="58" t="s">
        <v>533</v>
      </c>
      <c r="E1206" s="50">
        <v>7.1280530000000002E-6</v>
      </c>
      <c r="G1206" s="65">
        <v>6.7653000000000004E-8</v>
      </c>
      <c r="I1206" s="65">
        <f t="shared" si="18"/>
        <v>7.1957060000000002E-6</v>
      </c>
    </row>
    <row r="1207" spans="1:9" x14ac:dyDescent="0.3">
      <c r="A1207" s="46">
        <v>1206</v>
      </c>
      <c r="B1207" s="47">
        <v>8656</v>
      </c>
      <c r="C1207" s="48" t="s">
        <v>5678</v>
      </c>
      <c r="D1207" s="58" t="s">
        <v>597</v>
      </c>
      <c r="E1207" s="50">
        <v>7.0981419999999997E-6</v>
      </c>
      <c r="G1207" s="65">
        <v>6.7368999999999999E-8</v>
      </c>
      <c r="I1207" s="65">
        <f t="shared" si="18"/>
        <v>7.1655109999999995E-6</v>
      </c>
    </row>
    <row r="1208" spans="1:9" x14ac:dyDescent="0.3">
      <c r="A1208" s="46">
        <v>1207</v>
      </c>
      <c r="B1208" s="47">
        <v>7909</v>
      </c>
      <c r="C1208" s="48" t="s">
        <v>1234</v>
      </c>
      <c r="D1208" s="58" t="s">
        <v>5145</v>
      </c>
      <c r="E1208" s="50">
        <v>7.0723519999999998E-6</v>
      </c>
      <c r="G1208" s="65">
        <v>6.7123999999999999E-8</v>
      </c>
      <c r="I1208" s="65">
        <f t="shared" si="18"/>
        <v>7.1394760000000002E-6</v>
      </c>
    </row>
    <row r="1209" spans="1:9" x14ac:dyDescent="0.3">
      <c r="A1209" s="46">
        <v>1208</v>
      </c>
      <c r="B1209" s="47">
        <v>8668</v>
      </c>
      <c r="C1209" s="48" t="s">
        <v>5679</v>
      </c>
      <c r="D1209" s="58" t="s">
        <v>597</v>
      </c>
      <c r="E1209" s="50">
        <v>7.0664580000000001E-6</v>
      </c>
      <c r="G1209" s="65">
        <v>6.7068000000000002E-8</v>
      </c>
      <c r="I1209" s="65">
        <f t="shared" si="18"/>
        <v>7.1335259999999998E-6</v>
      </c>
    </row>
    <row r="1210" spans="1:9" x14ac:dyDescent="0.3">
      <c r="A1210" s="46">
        <v>1209</v>
      </c>
      <c r="B1210" s="47">
        <v>8169</v>
      </c>
      <c r="C1210" s="48" t="s">
        <v>5680</v>
      </c>
      <c r="D1210" s="58" t="s">
        <v>378</v>
      </c>
      <c r="E1210" s="50">
        <v>7.0506169999999997E-6</v>
      </c>
      <c r="G1210" s="65">
        <v>6.6918000000000004E-8</v>
      </c>
      <c r="I1210" s="65">
        <f t="shared" si="18"/>
        <v>7.1175349999999999E-6</v>
      </c>
    </row>
    <row r="1211" spans="1:9" x14ac:dyDescent="0.3">
      <c r="A1211" s="46">
        <v>1210</v>
      </c>
      <c r="B1211" s="47">
        <v>7782</v>
      </c>
      <c r="C1211" s="48" t="s">
        <v>5681</v>
      </c>
      <c r="D1211" s="58" t="s">
        <v>1091</v>
      </c>
      <c r="E1211" s="50">
        <v>6.914162E-6</v>
      </c>
      <c r="G1211" s="65">
        <v>6.5623000000000005E-8</v>
      </c>
      <c r="I1211" s="65">
        <f t="shared" si="18"/>
        <v>6.9797850000000003E-6</v>
      </c>
    </row>
    <row r="1212" spans="1:9" x14ac:dyDescent="0.3">
      <c r="A1212" s="46">
        <v>1211</v>
      </c>
      <c r="B1212" s="47">
        <v>9329</v>
      </c>
      <c r="C1212" s="48" t="s">
        <v>5283</v>
      </c>
      <c r="D1212" s="58" t="s">
        <v>2074</v>
      </c>
      <c r="E1212" s="50">
        <v>6.8975170000000003E-6</v>
      </c>
      <c r="G1212" s="65">
        <v>6.5464999999999998E-8</v>
      </c>
      <c r="I1212" s="65">
        <f t="shared" si="18"/>
        <v>6.962982E-6</v>
      </c>
    </row>
    <row r="1213" spans="1:9" x14ac:dyDescent="0.3">
      <c r="A1213" s="46">
        <v>1212</v>
      </c>
      <c r="B1213" s="47">
        <v>7605</v>
      </c>
      <c r="C1213" s="48" t="s">
        <v>5682</v>
      </c>
      <c r="D1213" s="58" t="s">
        <v>74</v>
      </c>
      <c r="E1213" s="50">
        <v>6.8897509999999998E-6</v>
      </c>
      <c r="G1213" s="65">
        <v>6.5391000000000006E-8</v>
      </c>
      <c r="I1213" s="65">
        <f t="shared" si="18"/>
        <v>6.9551419999999996E-6</v>
      </c>
    </row>
    <row r="1214" spans="1:9" x14ac:dyDescent="0.3">
      <c r="A1214" s="46">
        <v>1213</v>
      </c>
      <c r="B1214" s="47">
        <v>8669</v>
      </c>
      <c r="C1214" s="48" t="s">
        <v>5683</v>
      </c>
      <c r="D1214" s="58" t="s">
        <v>597</v>
      </c>
      <c r="E1214" s="50">
        <v>6.8804990000000002E-6</v>
      </c>
      <c r="G1214" s="65">
        <v>6.5302999999999999E-8</v>
      </c>
      <c r="I1214" s="65">
        <f t="shared" si="18"/>
        <v>6.9458020000000001E-6</v>
      </c>
    </row>
    <row r="1215" spans="1:9" x14ac:dyDescent="0.3">
      <c r="A1215" s="46">
        <v>1214</v>
      </c>
      <c r="B1215" s="47">
        <v>9045</v>
      </c>
      <c r="C1215" s="48" t="s">
        <v>358</v>
      </c>
      <c r="D1215" s="58" t="s">
        <v>721</v>
      </c>
      <c r="E1215" s="50">
        <v>6.8746040000000003E-6</v>
      </c>
      <c r="G1215" s="65">
        <v>6.5247000000000002E-8</v>
      </c>
      <c r="I1215" s="65">
        <f t="shared" si="18"/>
        <v>6.9398510000000004E-6</v>
      </c>
    </row>
    <row r="1216" spans="1:9" x14ac:dyDescent="0.3">
      <c r="A1216" s="46">
        <v>1215</v>
      </c>
      <c r="B1216" s="47">
        <v>9124</v>
      </c>
      <c r="C1216" s="48" t="s">
        <v>5684</v>
      </c>
      <c r="D1216" s="58" t="s">
        <v>745</v>
      </c>
      <c r="E1216" s="50">
        <v>6.8722799999999997E-6</v>
      </c>
      <c r="G1216" s="65">
        <v>6.5225000000000003E-8</v>
      </c>
      <c r="I1216" s="65">
        <f t="shared" si="18"/>
        <v>6.9375049999999996E-6</v>
      </c>
    </row>
    <row r="1217" spans="1:9" x14ac:dyDescent="0.3">
      <c r="A1217" s="46">
        <v>1216</v>
      </c>
      <c r="B1217" s="47">
        <v>8013</v>
      </c>
      <c r="C1217" s="48" t="s">
        <v>5685</v>
      </c>
      <c r="D1217" s="58" t="s">
        <v>1274</v>
      </c>
      <c r="E1217" s="50">
        <v>6.8441999999999996E-6</v>
      </c>
      <c r="G1217" s="65">
        <v>6.4959000000000006E-8</v>
      </c>
      <c r="I1217" s="65">
        <f t="shared" si="18"/>
        <v>6.9091589999999994E-6</v>
      </c>
    </row>
    <row r="1218" spans="1:9" x14ac:dyDescent="0.3">
      <c r="A1218" s="46">
        <v>1217</v>
      </c>
      <c r="B1218" s="47">
        <v>7646</v>
      </c>
      <c r="C1218" s="48" t="s">
        <v>1339</v>
      </c>
      <c r="D1218" s="58" t="s">
        <v>82</v>
      </c>
      <c r="E1218" s="50">
        <v>6.8213820000000004E-6</v>
      </c>
      <c r="G1218" s="65">
        <v>6.4741999999999998E-8</v>
      </c>
      <c r="I1218" s="65">
        <f t="shared" si="18"/>
        <v>6.8861240000000007E-6</v>
      </c>
    </row>
    <row r="1219" spans="1:9" x14ac:dyDescent="0.3">
      <c r="A1219" s="46">
        <v>1218</v>
      </c>
      <c r="B1219" s="47">
        <v>8619</v>
      </c>
      <c r="C1219" s="48" t="s">
        <v>5686</v>
      </c>
      <c r="D1219" s="58" t="s">
        <v>569</v>
      </c>
      <c r="E1219" s="50">
        <v>6.7784430000000003E-6</v>
      </c>
      <c r="G1219" s="65">
        <v>6.4333999999999999E-8</v>
      </c>
      <c r="I1219" s="65">
        <f t="shared" ref="I1219:I1282" si="19">E1219+G1219</f>
        <v>6.8427770000000004E-6</v>
      </c>
    </row>
    <row r="1220" spans="1:9" x14ac:dyDescent="0.3">
      <c r="A1220" s="46">
        <v>1219</v>
      </c>
      <c r="B1220" s="47">
        <v>8383</v>
      </c>
      <c r="C1220" s="48" t="s">
        <v>1044</v>
      </c>
      <c r="D1220" s="58" t="s">
        <v>1522</v>
      </c>
      <c r="E1220" s="50">
        <v>6.7261730000000004E-6</v>
      </c>
      <c r="G1220" s="65">
        <v>6.3838000000000006E-8</v>
      </c>
      <c r="I1220" s="65">
        <f t="shared" si="19"/>
        <v>6.7900110000000003E-6</v>
      </c>
    </row>
    <row r="1221" spans="1:9" x14ac:dyDescent="0.3">
      <c r="A1221" s="46">
        <v>1220</v>
      </c>
      <c r="B1221" s="47">
        <v>8663</v>
      </c>
      <c r="C1221" s="48" t="s">
        <v>5687</v>
      </c>
      <c r="D1221" s="58" t="s">
        <v>597</v>
      </c>
      <c r="E1221" s="50">
        <v>6.694539E-6</v>
      </c>
      <c r="G1221" s="65">
        <v>6.3537999999999996E-8</v>
      </c>
      <c r="I1221" s="65">
        <f t="shared" si="19"/>
        <v>6.7580770000000001E-6</v>
      </c>
    </row>
    <row r="1222" spans="1:9" x14ac:dyDescent="0.3">
      <c r="A1222" s="46">
        <v>1221</v>
      </c>
      <c r="B1222" s="47">
        <v>9361</v>
      </c>
      <c r="C1222" s="48" t="s">
        <v>5688</v>
      </c>
      <c r="D1222" s="58" t="s">
        <v>2092</v>
      </c>
      <c r="E1222" s="50">
        <v>6.690639E-6</v>
      </c>
      <c r="G1222" s="65">
        <v>6.3500999999999994E-8</v>
      </c>
      <c r="I1222" s="65">
        <f t="shared" si="19"/>
        <v>6.7541399999999997E-6</v>
      </c>
    </row>
    <row r="1223" spans="1:9" x14ac:dyDescent="0.3">
      <c r="A1223" s="46">
        <v>1222</v>
      </c>
      <c r="B1223" s="47">
        <v>7573</v>
      </c>
      <c r="C1223" s="48" t="s">
        <v>5689</v>
      </c>
      <c r="D1223" s="58" t="s">
        <v>1012</v>
      </c>
      <c r="E1223" s="50">
        <v>6.6700060000000003E-6</v>
      </c>
      <c r="G1223" s="65">
        <v>6.3304999999999997E-8</v>
      </c>
      <c r="I1223" s="65">
        <f t="shared" si="19"/>
        <v>6.7333110000000005E-6</v>
      </c>
    </row>
    <row r="1224" spans="1:9" x14ac:dyDescent="0.3">
      <c r="A1224" s="46">
        <v>1223</v>
      </c>
      <c r="B1224" s="47">
        <v>7934</v>
      </c>
      <c r="C1224" s="48" t="s">
        <v>5360</v>
      </c>
      <c r="D1224" s="58" t="s">
        <v>254</v>
      </c>
      <c r="E1224" s="50">
        <v>6.6432019999999998E-6</v>
      </c>
      <c r="G1224" s="65">
        <v>6.3051E-8</v>
      </c>
      <c r="I1224" s="65">
        <f t="shared" si="19"/>
        <v>6.7062530000000002E-6</v>
      </c>
    </row>
    <row r="1225" spans="1:9" x14ac:dyDescent="0.3">
      <c r="A1225" s="46">
        <v>1224</v>
      </c>
      <c r="B1225" s="47">
        <v>7938</v>
      </c>
      <c r="C1225" s="48" t="s">
        <v>1801</v>
      </c>
      <c r="D1225" s="58" t="s">
        <v>254</v>
      </c>
      <c r="E1225" s="50">
        <v>6.6432019999999998E-6</v>
      </c>
      <c r="G1225" s="65">
        <v>6.3051E-8</v>
      </c>
      <c r="I1225" s="65">
        <f t="shared" si="19"/>
        <v>6.7062530000000002E-6</v>
      </c>
    </row>
    <row r="1226" spans="1:9" x14ac:dyDescent="0.3">
      <c r="A1226" s="46">
        <v>1225</v>
      </c>
      <c r="B1226" s="47">
        <v>8317</v>
      </c>
      <c r="C1226" s="48" t="s">
        <v>290</v>
      </c>
      <c r="D1226" s="58" t="s">
        <v>454</v>
      </c>
      <c r="E1226" s="50">
        <v>6.6325389999999996E-6</v>
      </c>
      <c r="G1226" s="65">
        <v>6.2950000000000005E-8</v>
      </c>
      <c r="I1226" s="65">
        <f t="shared" si="19"/>
        <v>6.6954889999999996E-6</v>
      </c>
    </row>
    <row r="1227" spans="1:9" x14ac:dyDescent="0.3">
      <c r="A1227" s="46">
        <v>1226</v>
      </c>
      <c r="B1227" s="47">
        <v>9054</v>
      </c>
      <c r="C1227" s="48" t="s">
        <v>5690</v>
      </c>
      <c r="D1227" s="58" t="s">
        <v>729</v>
      </c>
      <c r="E1227" s="50">
        <v>6.622696E-6</v>
      </c>
      <c r="G1227" s="65">
        <v>6.2856000000000004E-8</v>
      </c>
      <c r="I1227" s="65">
        <f t="shared" si="19"/>
        <v>6.6855520000000004E-6</v>
      </c>
    </row>
    <row r="1228" spans="1:9" x14ac:dyDescent="0.3">
      <c r="A1228" s="46">
        <v>1227</v>
      </c>
      <c r="B1228" s="47">
        <v>9299</v>
      </c>
      <c r="C1228" s="48" t="s">
        <v>5691</v>
      </c>
      <c r="D1228" s="58" t="s">
        <v>2074</v>
      </c>
      <c r="E1228" s="50">
        <v>6.6019089999999999E-6</v>
      </c>
      <c r="G1228" s="65">
        <v>6.2659000000000005E-8</v>
      </c>
      <c r="I1228" s="65">
        <f t="shared" si="19"/>
        <v>6.6645679999999996E-6</v>
      </c>
    </row>
    <row r="1229" spans="1:9" x14ac:dyDescent="0.3">
      <c r="A1229" s="46">
        <v>1228</v>
      </c>
      <c r="B1229" s="47">
        <v>9200</v>
      </c>
      <c r="C1229" s="48" t="s">
        <v>5692</v>
      </c>
      <c r="D1229" s="58" t="s">
        <v>797</v>
      </c>
      <c r="E1229" s="50">
        <v>6.5312990000000002E-6</v>
      </c>
      <c r="G1229" s="65">
        <v>6.1989E-8</v>
      </c>
      <c r="I1229" s="65">
        <f t="shared" si="19"/>
        <v>6.5932880000000006E-6</v>
      </c>
    </row>
    <row r="1230" spans="1:9" x14ac:dyDescent="0.3">
      <c r="A1230" s="46">
        <v>1229</v>
      </c>
      <c r="B1230" s="47">
        <v>9231</v>
      </c>
      <c r="C1230" s="48" t="s">
        <v>358</v>
      </c>
      <c r="D1230" s="58" t="s">
        <v>797</v>
      </c>
      <c r="E1230" s="50">
        <v>6.5312990000000002E-6</v>
      </c>
      <c r="G1230" s="65">
        <v>6.1989E-8</v>
      </c>
      <c r="I1230" s="65">
        <f t="shared" si="19"/>
        <v>6.5932880000000006E-6</v>
      </c>
    </row>
    <row r="1231" spans="1:9" x14ac:dyDescent="0.3">
      <c r="A1231" s="46">
        <v>1230</v>
      </c>
      <c r="B1231" s="47">
        <v>9126</v>
      </c>
      <c r="C1231" s="48" t="s">
        <v>5693</v>
      </c>
      <c r="D1231" s="58" t="s">
        <v>745</v>
      </c>
      <c r="E1231" s="50">
        <v>6.5105809999999997E-6</v>
      </c>
      <c r="G1231" s="65">
        <v>6.1792000000000002E-8</v>
      </c>
      <c r="I1231" s="65">
        <f t="shared" si="19"/>
        <v>6.5723729999999994E-6</v>
      </c>
    </row>
    <row r="1232" spans="1:9" x14ac:dyDescent="0.3">
      <c r="A1232" s="46">
        <v>1231</v>
      </c>
      <c r="B1232" s="47">
        <v>9139</v>
      </c>
      <c r="C1232" s="48" t="s">
        <v>358</v>
      </c>
      <c r="D1232" s="58" t="s">
        <v>745</v>
      </c>
      <c r="E1232" s="50">
        <v>6.5105809999999997E-6</v>
      </c>
      <c r="G1232" s="65">
        <v>6.1792000000000002E-8</v>
      </c>
      <c r="I1232" s="65">
        <f t="shared" si="19"/>
        <v>6.5723729999999994E-6</v>
      </c>
    </row>
    <row r="1233" spans="1:9" x14ac:dyDescent="0.3">
      <c r="A1233" s="46">
        <v>1232</v>
      </c>
      <c r="B1233" s="47">
        <v>8136</v>
      </c>
      <c r="C1233" s="48" t="s">
        <v>5694</v>
      </c>
      <c r="D1233" s="58" t="s">
        <v>1382</v>
      </c>
      <c r="E1233" s="50">
        <v>6.5081980000000002E-6</v>
      </c>
      <c r="G1233" s="65">
        <v>6.1769000000000002E-8</v>
      </c>
      <c r="I1233" s="65">
        <f t="shared" si="19"/>
        <v>6.5699670000000003E-6</v>
      </c>
    </row>
    <row r="1234" spans="1:9" x14ac:dyDescent="0.3">
      <c r="A1234" s="46">
        <v>1233</v>
      </c>
      <c r="B1234" s="47">
        <v>8098</v>
      </c>
      <c r="C1234" s="48" t="s">
        <v>2542</v>
      </c>
      <c r="D1234" s="58" t="s">
        <v>1358</v>
      </c>
      <c r="E1234" s="50">
        <v>6.4817869999999998E-6</v>
      </c>
      <c r="G1234" s="65">
        <v>6.1518999999999997E-8</v>
      </c>
      <c r="I1234" s="65">
        <f t="shared" si="19"/>
        <v>6.5433059999999994E-6</v>
      </c>
    </row>
    <row r="1235" spans="1:9" x14ac:dyDescent="0.3">
      <c r="A1235" s="46">
        <v>1234</v>
      </c>
      <c r="B1235" s="47">
        <v>7545</v>
      </c>
      <c r="C1235" s="48" t="s">
        <v>5695</v>
      </c>
      <c r="D1235" s="58" t="s">
        <v>991</v>
      </c>
      <c r="E1235" s="50">
        <v>6.4574589999999999E-6</v>
      </c>
      <c r="G1235" s="65">
        <v>6.1287999999999999E-8</v>
      </c>
      <c r="I1235" s="65">
        <f t="shared" si="19"/>
        <v>6.5187470000000002E-6</v>
      </c>
    </row>
    <row r="1236" spans="1:9" x14ac:dyDescent="0.3">
      <c r="A1236" s="46">
        <v>1235</v>
      </c>
      <c r="B1236" s="47">
        <v>9062</v>
      </c>
      <c r="C1236" s="48" t="s">
        <v>5696</v>
      </c>
      <c r="D1236" s="58" t="s">
        <v>729</v>
      </c>
      <c r="E1236" s="50">
        <v>6.4571280000000003E-6</v>
      </c>
      <c r="G1236" s="65">
        <v>6.1284999999999996E-8</v>
      </c>
      <c r="I1236" s="65">
        <f t="shared" si="19"/>
        <v>6.5184130000000007E-6</v>
      </c>
    </row>
    <row r="1237" spans="1:9" x14ac:dyDescent="0.3">
      <c r="A1237" s="46">
        <v>1236</v>
      </c>
      <c r="B1237" s="47">
        <v>8936</v>
      </c>
      <c r="C1237" s="48" t="s">
        <v>5697</v>
      </c>
      <c r="D1237" s="58" t="s">
        <v>5698</v>
      </c>
      <c r="E1237" s="50">
        <v>6.4162889999999998E-6</v>
      </c>
      <c r="G1237" s="65">
        <v>6.0897000000000006E-8</v>
      </c>
      <c r="I1237" s="65">
        <f t="shared" si="19"/>
        <v>6.4771859999999996E-6</v>
      </c>
    </row>
    <row r="1238" spans="1:9" x14ac:dyDescent="0.3">
      <c r="A1238" s="46">
        <v>1237</v>
      </c>
      <c r="B1238" s="47">
        <v>8968</v>
      </c>
      <c r="C1238" s="48" t="s">
        <v>5699</v>
      </c>
      <c r="D1238" s="58" t="s">
        <v>1843</v>
      </c>
      <c r="E1238" s="50">
        <v>6.4128389999999998E-6</v>
      </c>
      <c r="G1238" s="65">
        <v>6.0863999999999995E-8</v>
      </c>
      <c r="I1238" s="65">
        <f t="shared" si="19"/>
        <v>6.4737030000000002E-6</v>
      </c>
    </row>
    <row r="1239" spans="1:9" x14ac:dyDescent="0.3">
      <c r="A1239" s="46">
        <v>1238</v>
      </c>
      <c r="B1239" s="47">
        <v>7719</v>
      </c>
      <c r="C1239" s="48" t="s">
        <v>5700</v>
      </c>
      <c r="D1239" s="58" t="s">
        <v>118</v>
      </c>
      <c r="E1239" s="50">
        <v>6.3963540000000003E-6</v>
      </c>
      <c r="G1239" s="65">
        <v>6.0708000000000003E-8</v>
      </c>
      <c r="I1239" s="65">
        <f t="shared" si="19"/>
        <v>6.4570620000000006E-6</v>
      </c>
    </row>
    <row r="1240" spans="1:9" x14ac:dyDescent="0.3">
      <c r="A1240" s="46">
        <v>1239</v>
      </c>
      <c r="B1240" s="47">
        <v>7551</v>
      </c>
      <c r="C1240" s="48" t="s">
        <v>5677</v>
      </c>
      <c r="D1240" s="58" t="s">
        <v>991</v>
      </c>
      <c r="E1240" s="50">
        <v>6.3400509999999998E-6</v>
      </c>
      <c r="G1240" s="65">
        <v>6.0173999999999993E-8</v>
      </c>
      <c r="I1240" s="65">
        <f t="shared" si="19"/>
        <v>6.4002250000000002E-6</v>
      </c>
    </row>
    <row r="1241" spans="1:9" x14ac:dyDescent="0.3">
      <c r="A1241" s="46">
        <v>1240</v>
      </c>
      <c r="B1241" s="47">
        <v>8335</v>
      </c>
      <c r="C1241" s="48" t="s">
        <v>5701</v>
      </c>
      <c r="D1241" s="58" t="s">
        <v>1514</v>
      </c>
      <c r="E1241" s="50">
        <v>6.3238609999999997E-6</v>
      </c>
      <c r="G1241" s="65">
        <v>6.0020000000000004E-8</v>
      </c>
      <c r="I1241" s="65">
        <f t="shared" si="19"/>
        <v>6.3838809999999997E-6</v>
      </c>
    </row>
    <row r="1242" spans="1:9" x14ac:dyDescent="0.3">
      <c r="A1242" s="46">
        <v>1241</v>
      </c>
      <c r="B1242" s="47">
        <v>9291</v>
      </c>
      <c r="C1242" s="48" t="s">
        <v>1948</v>
      </c>
      <c r="D1242" s="58" t="s">
        <v>2046</v>
      </c>
      <c r="E1242" s="50">
        <v>6.3085629999999997E-6</v>
      </c>
      <c r="G1242" s="65">
        <v>5.9874999999999998E-8</v>
      </c>
      <c r="I1242" s="65">
        <f t="shared" si="19"/>
        <v>6.3684379999999997E-6</v>
      </c>
    </row>
    <row r="1243" spans="1:9" x14ac:dyDescent="0.3">
      <c r="A1243" s="46">
        <v>1242</v>
      </c>
      <c r="B1243" s="47">
        <v>8299</v>
      </c>
      <c r="C1243" s="48" t="s">
        <v>5702</v>
      </c>
      <c r="D1243" s="58" t="s">
        <v>446</v>
      </c>
      <c r="E1243" s="50">
        <v>6.2979649999999998E-6</v>
      </c>
      <c r="G1243" s="65">
        <v>5.9774000000000003E-8</v>
      </c>
      <c r="I1243" s="65">
        <f t="shared" si="19"/>
        <v>6.3577390000000002E-6</v>
      </c>
    </row>
    <row r="1244" spans="1:9" x14ac:dyDescent="0.3">
      <c r="A1244" s="46">
        <v>1243</v>
      </c>
      <c r="B1244" s="47">
        <v>8662</v>
      </c>
      <c r="C1244" s="48" t="s">
        <v>5703</v>
      </c>
      <c r="D1244" s="58" t="s">
        <v>597</v>
      </c>
      <c r="E1244" s="50">
        <v>6.2865580000000002E-6</v>
      </c>
      <c r="G1244" s="65">
        <v>5.9666E-8</v>
      </c>
      <c r="I1244" s="65">
        <f t="shared" si="19"/>
        <v>6.3462240000000001E-6</v>
      </c>
    </row>
    <row r="1245" spans="1:9" x14ac:dyDescent="0.3">
      <c r="A1245" s="46">
        <v>1244</v>
      </c>
      <c r="B1245" s="47">
        <v>8453</v>
      </c>
      <c r="C1245" s="48" t="s">
        <v>1339</v>
      </c>
      <c r="D1245" s="58" t="s">
        <v>485</v>
      </c>
      <c r="E1245" s="50">
        <v>6.2840390000000003E-6</v>
      </c>
      <c r="G1245" s="65">
        <v>5.9641999999999999E-8</v>
      </c>
      <c r="I1245" s="65">
        <f t="shared" si="19"/>
        <v>6.3436810000000005E-6</v>
      </c>
    </row>
    <row r="1246" spans="1:9" x14ac:dyDescent="0.3">
      <c r="A1246" s="46">
        <v>1245</v>
      </c>
      <c r="B1246" s="47">
        <v>7812</v>
      </c>
      <c r="C1246" s="48" t="s">
        <v>358</v>
      </c>
      <c r="D1246" s="58" t="s">
        <v>166</v>
      </c>
      <c r="E1246" s="50">
        <v>6.2564080000000002E-6</v>
      </c>
      <c r="G1246" s="65">
        <v>5.938E-8</v>
      </c>
      <c r="I1246" s="65">
        <f t="shared" si="19"/>
        <v>6.3157880000000003E-6</v>
      </c>
    </row>
    <row r="1247" spans="1:9" x14ac:dyDescent="0.3">
      <c r="A1247" s="46">
        <v>1246</v>
      </c>
      <c r="B1247" s="47">
        <v>9138</v>
      </c>
      <c r="C1247" s="48" t="s">
        <v>5257</v>
      </c>
      <c r="D1247" s="58" t="s">
        <v>745</v>
      </c>
      <c r="E1247" s="50">
        <v>6.2393060000000003E-6</v>
      </c>
      <c r="G1247" s="65">
        <v>5.9217E-8</v>
      </c>
      <c r="I1247" s="65">
        <f t="shared" si="19"/>
        <v>6.2985230000000003E-6</v>
      </c>
    </row>
    <row r="1248" spans="1:9" x14ac:dyDescent="0.3">
      <c r="A1248" s="46">
        <v>1247</v>
      </c>
      <c r="B1248" s="47">
        <v>8295</v>
      </c>
      <c r="C1248" s="48" t="s">
        <v>5704</v>
      </c>
      <c r="D1248" s="58" t="s">
        <v>446</v>
      </c>
      <c r="E1248" s="50">
        <v>6.2025420000000002E-6</v>
      </c>
      <c r="G1248" s="65">
        <v>5.8869000000000003E-8</v>
      </c>
      <c r="I1248" s="65">
        <f t="shared" si="19"/>
        <v>6.261411E-6</v>
      </c>
    </row>
    <row r="1249" spans="1:9" x14ac:dyDescent="0.3">
      <c r="A1249" s="46">
        <v>1248</v>
      </c>
      <c r="B1249" s="47">
        <v>8393</v>
      </c>
      <c r="C1249" s="48" t="s">
        <v>5705</v>
      </c>
      <c r="D1249" s="58" t="s">
        <v>1522</v>
      </c>
      <c r="E1249" s="50">
        <v>6.1770980000000001E-6</v>
      </c>
      <c r="G1249" s="65">
        <v>5.8626999999999999E-8</v>
      </c>
      <c r="I1249" s="65">
        <f t="shared" si="19"/>
        <v>6.2357250000000003E-6</v>
      </c>
    </row>
    <row r="1250" spans="1:9" x14ac:dyDescent="0.3">
      <c r="A1250" s="46">
        <v>1249</v>
      </c>
      <c r="B1250" s="47">
        <v>7942</v>
      </c>
      <c r="C1250" s="48" t="s">
        <v>5197</v>
      </c>
      <c r="D1250" s="58" t="s">
        <v>254</v>
      </c>
      <c r="E1250" s="50">
        <v>6.151113E-6</v>
      </c>
      <c r="G1250" s="65">
        <v>5.8379999999999997E-8</v>
      </c>
      <c r="I1250" s="65">
        <f t="shared" si="19"/>
        <v>6.2094929999999996E-6</v>
      </c>
    </row>
    <row r="1251" spans="1:9" x14ac:dyDescent="0.3">
      <c r="A1251" s="46">
        <v>1250</v>
      </c>
      <c r="B1251" s="47">
        <v>8750</v>
      </c>
      <c r="C1251" s="48" t="s">
        <v>5313</v>
      </c>
      <c r="D1251" s="58" t="s">
        <v>1756</v>
      </c>
      <c r="E1251" s="50">
        <v>6.1327020000000002E-6</v>
      </c>
      <c r="G1251" s="65">
        <v>5.8205999999999999E-8</v>
      </c>
      <c r="I1251" s="65">
        <f t="shared" si="19"/>
        <v>6.1909080000000005E-6</v>
      </c>
    </row>
    <row r="1252" spans="1:9" x14ac:dyDescent="0.3">
      <c r="A1252" s="46">
        <v>1251</v>
      </c>
      <c r="B1252" s="47">
        <v>8952</v>
      </c>
      <c r="C1252" s="48" t="s">
        <v>5706</v>
      </c>
      <c r="D1252" s="58" t="s">
        <v>701</v>
      </c>
      <c r="E1252" s="50">
        <v>6.1319459999999997E-6</v>
      </c>
      <c r="G1252" s="65">
        <v>5.8198000000000003E-8</v>
      </c>
      <c r="I1252" s="65">
        <f t="shared" si="19"/>
        <v>6.1901439999999998E-6</v>
      </c>
    </row>
    <row r="1253" spans="1:9" x14ac:dyDescent="0.3">
      <c r="A1253" s="46">
        <v>1252</v>
      </c>
      <c r="B1253" s="47">
        <v>7799</v>
      </c>
      <c r="C1253" s="48" t="s">
        <v>338</v>
      </c>
      <c r="D1253" s="58" t="s">
        <v>166</v>
      </c>
      <c r="E1253" s="50">
        <v>6.1232930000000003E-6</v>
      </c>
      <c r="G1253" s="65">
        <v>5.8116000000000002E-8</v>
      </c>
      <c r="I1253" s="65">
        <f t="shared" si="19"/>
        <v>6.1814090000000003E-6</v>
      </c>
    </row>
    <row r="1254" spans="1:9" x14ac:dyDescent="0.3">
      <c r="A1254" s="46">
        <v>1253</v>
      </c>
      <c r="B1254" s="47">
        <v>8273</v>
      </c>
      <c r="C1254" s="48" t="s">
        <v>1701</v>
      </c>
      <c r="D1254" s="58" t="s">
        <v>1506</v>
      </c>
      <c r="E1254" s="50">
        <v>6.1087259999999999E-6</v>
      </c>
      <c r="G1254" s="65">
        <v>5.7977999999999998E-8</v>
      </c>
      <c r="I1254" s="65">
        <f t="shared" si="19"/>
        <v>6.1667039999999999E-6</v>
      </c>
    </row>
    <row r="1255" spans="1:9" x14ac:dyDescent="0.3">
      <c r="A1255" s="46">
        <v>1254</v>
      </c>
      <c r="B1255" s="47">
        <v>8925</v>
      </c>
      <c r="C1255" s="48" t="s">
        <v>222</v>
      </c>
      <c r="D1255" s="58" t="s">
        <v>697</v>
      </c>
      <c r="E1255" s="50">
        <v>6.1032089999999999E-6</v>
      </c>
      <c r="G1255" s="65">
        <v>5.7925999999999999E-8</v>
      </c>
      <c r="I1255" s="65">
        <f t="shared" si="19"/>
        <v>6.1611350000000001E-6</v>
      </c>
    </row>
    <row r="1256" spans="1:9" x14ac:dyDescent="0.3">
      <c r="A1256" s="46">
        <v>1255</v>
      </c>
      <c r="B1256" s="47">
        <v>9208</v>
      </c>
      <c r="C1256" s="48" t="s">
        <v>5707</v>
      </c>
      <c r="D1256" s="58" t="s">
        <v>797</v>
      </c>
      <c r="E1256" s="50">
        <v>6.0694529999999998E-6</v>
      </c>
      <c r="G1256" s="65">
        <v>5.7604999999999999E-8</v>
      </c>
      <c r="I1256" s="65">
        <f t="shared" si="19"/>
        <v>6.1270579999999994E-6</v>
      </c>
    </row>
    <row r="1257" spans="1:9" x14ac:dyDescent="0.3">
      <c r="A1257" s="46">
        <v>1256</v>
      </c>
      <c r="B1257" s="47">
        <v>7616</v>
      </c>
      <c r="C1257" s="48" t="s">
        <v>425</v>
      </c>
      <c r="D1257" s="58" t="s">
        <v>74</v>
      </c>
      <c r="E1257" s="50">
        <v>6.0461079999999998E-6</v>
      </c>
      <c r="G1257" s="65">
        <v>5.7384E-8</v>
      </c>
      <c r="I1257" s="65">
        <f t="shared" si="19"/>
        <v>6.1034919999999999E-6</v>
      </c>
    </row>
    <row r="1258" spans="1:9" x14ac:dyDescent="0.3">
      <c r="A1258" s="46">
        <v>1257</v>
      </c>
      <c r="B1258" s="47">
        <v>8908</v>
      </c>
      <c r="C1258" s="48" t="s">
        <v>5708</v>
      </c>
      <c r="D1258" s="58" t="s">
        <v>1839</v>
      </c>
      <c r="E1258" s="50">
        <v>6.045408E-6</v>
      </c>
      <c r="G1258" s="65">
        <v>5.7376999999999998E-8</v>
      </c>
      <c r="I1258" s="65">
        <f t="shared" si="19"/>
        <v>6.102785E-6</v>
      </c>
    </row>
    <row r="1259" spans="1:9" x14ac:dyDescent="0.3">
      <c r="A1259" s="46">
        <v>1258</v>
      </c>
      <c r="B1259" s="47">
        <v>7927</v>
      </c>
      <c r="C1259" s="48" t="s">
        <v>5709</v>
      </c>
      <c r="D1259" s="58" t="s">
        <v>254</v>
      </c>
      <c r="E1259" s="50">
        <v>6.0410280000000002E-6</v>
      </c>
      <c r="G1259" s="65">
        <v>5.7335999999999998E-8</v>
      </c>
      <c r="I1259" s="65">
        <f t="shared" si="19"/>
        <v>6.0983639999999998E-6</v>
      </c>
    </row>
    <row r="1260" spans="1:9" x14ac:dyDescent="0.3">
      <c r="A1260" s="46">
        <v>1259</v>
      </c>
      <c r="B1260" s="47">
        <v>7762</v>
      </c>
      <c r="C1260" s="48" t="s">
        <v>5710</v>
      </c>
      <c r="D1260" s="58" t="s">
        <v>1091</v>
      </c>
      <c r="E1260" s="50">
        <v>6.0220119999999996E-6</v>
      </c>
      <c r="G1260" s="65">
        <v>5.7154999999999998E-8</v>
      </c>
      <c r="I1260" s="65">
        <f t="shared" si="19"/>
        <v>6.0791669999999999E-6</v>
      </c>
    </row>
    <row r="1261" spans="1:9" x14ac:dyDescent="0.3">
      <c r="A1261" s="46">
        <v>1260</v>
      </c>
      <c r="B1261" s="47">
        <v>7810</v>
      </c>
      <c r="C1261" s="48" t="s">
        <v>5316</v>
      </c>
      <c r="D1261" s="58" t="s">
        <v>166</v>
      </c>
      <c r="E1261" s="50">
        <v>5.9901779999999997E-6</v>
      </c>
      <c r="G1261" s="65">
        <v>5.6853E-8</v>
      </c>
      <c r="I1261" s="65">
        <f t="shared" si="19"/>
        <v>6.0470309999999997E-6</v>
      </c>
    </row>
    <row r="1262" spans="1:9" x14ac:dyDescent="0.3">
      <c r="A1262" s="46">
        <v>1261</v>
      </c>
      <c r="B1262" s="47">
        <v>8902</v>
      </c>
      <c r="C1262" s="48" t="s">
        <v>5360</v>
      </c>
      <c r="D1262" s="58" t="s">
        <v>1839</v>
      </c>
      <c r="E1262" s="50">
        <v>5.9767099999999997E-6</v>
      </c>
      <c r="G1262" s="65">
        <v>5.6725E-8</v>
      </c>
      <c r="I1262" s="65">
        <f t="shared" si="19"/>
        <v>6.0334349999999996E-6</v>
      </c>
    </row>
    <row r="1263" spans="1:9" x14ac:dyDescent="0.3">
      <c r="A1263" s="46">
        <v>1262</v>
      </c>
      <c r="B1263" s="47">
        <v>9419</v>
      </c>
      <c r="C1263" s="48" t="s">
        <v>5711</v>
      </c>
      <c r="D1263" s="58" t="s">
        <v>943</v>
      </c>
      <c r="E1263" s="50">
        <v>5.9323199999999996E-6</v>
      </c>
      <c r="G1263" s="65">
        <v>5.6303999999999999E-8</v>
      </c>
      <c r="I1263" s="65">
        <f t="shared" si="19"/>
        <v>5.9886239999999995E-6</v>
      </c>
    </row>
    <row r="1264" spans="1:9" x14ac:dyDescent="0.3">
      <c r="A1264" s="46">
        <v>1263</v>
      </c>
      <c r="B1264" s="47">
        <v>7997</v>
      </c>
      <c r="C1264" s="48" t="s">
        <v>5712</v>
      </c>
      <c r="D1264" s="58" t="s">
        <v>298</v>
      </c>
      <c r="E1264" s="50">
        <v>5.9217679999999997E-6</v>
      </c>
      <c r="G1264" s="65">
        <v>5.6203999999999998E-8</v>
      </c>
      <c r="I1264" s="65">
        <f t="shared" si="19"/>
        <v>5.9779719999999994E-6</v>
      </c>
    </row>
    <row r="1265" spans="1:9" x14ac:dyDescent="0.3">
      <c r="A1265" s="46">
        <v>1264</v>
      </c>
      <c r="B1265" s="47">
        <v>8950</v>
      </c>
      <c r="C1265" s="48" t="s">
        <v>5713</v>
      </c>
      <c r="D1265" s="58" t="s">
        <v>701</v>
      </c>
      <c r="E1265" s="50">
        <v>5.91679E-6</v>
      </c>
      <c r="G1265" s="65">
        <v>5.6155999999999997E-8</v>
      </c>
      <c r="I1265" s="65">
        <f t="shared" si="19"/>
        <v>5.972946E-6</v>
      </c>
    </row>
    <row r="1266" spans="1:9" x14ac:dyDescent="0.3">
      <c r="A1266" s="46">
        <v>1265</v>
      </c>
      <c r="B1266" s="47">
        <v>7621</v>
      </c>
      <c r="C1266" s="48" t="s">
        <v>5714</v>
      </c>
      <c r="D1266" s="58" t="s">
        <v>74</v>
      </c>
      <c r="E1266" s="50">
        <v>5.9055009999999999E-6</v>
      </c>
      <c r="G1266" s="65">
        <v>5.6049000000000001E-8</v>
      </c>
      <c r="I1266" s="65">
        <f t="shared" si="19"/>
        <v>5.9615499999999997E-6</v>
      </c>
    </row>
    <row r="1267" spans="1:9" x14ac:dyDescent="0.3">
      <c r="A1267" s="46">
        <v>1266</v>
      </c>
      <c r="B1267" s="47">
        <v>8250</v>
      </c>
      <c r="C1267" s="48" t="s">
        <v>5360</v>
      </c>
      <c r="D1267" s="58" t="s">
        <v>1498</v>
      </c>
      <c r="E1267" s="50">
        <v>5.9032300000000001E-6</v>
      </c>
      <c r="G1267" s="65">
        <v>5.6027999999999997E-8</v>
      </c>
      <c r="I1267" s="65">
        <f t="shared" si="19"/>
        <v>5.959258E-6</v>
      </c>
    </row>
    <row r="1268" spans="1:9" x14ac:dyDescent="0.3">
      <c r="A1268" s="46">
        <v>1267</v>
      </c>
      <c r="B1268" s="47">
        <v>8046</v>
      </c>
      <c r="C1268" s="48" t="s">
        <v>1339</v>
      </c>
      <c r="D1268" s="58" t="s">
        <v>322</v>
      </c>
      <c r="E1268" s="50">
        <v>5.898074E-6</v>
      </c>
      <c r="G1268" s="65">
        <v>5.5979000000000001E-8</v>
      </c>
      <c r="I1268" s="65">
        <f t="shared" si="19"/>
        <v>5.9540530000000001E-6</v>
      </c>
    </row>
    <row r="1269" spans="1:9" x14ac:dyDescent="0.3">
      <c r="A1269" s="46">
        <v>1268</v>
      </c>
      <c r="B1269" s="47">
        <v>7686</v>
      </c>
      <c r="C1269" s="48" t="s">
        <v>5715</v>
      </c>
      <c r="D1269" s="58" t="s">
        <v>1067</v>
      </c>
      <c r="E1269" s="50">
        <v>5.8824239999999996E-6</v>
      </c>
      <c r="G1269" s="65">
        <v>5.5829999999999998E-8</v>
      </c>
      <c r="I1269" s="65">
        <f t="shared" si="19"/>
        <v>5.9382539999999995E-6</v>
      </c>
    </row>
    <row r="1270" spans="1:9" x14ac:dyDescent="0.3">
      <c r="A1270" s="46">
        <v>1269</v>
      </c>
      <c r="B1270" s="47">
        <v>7536</v>
      </c>
      <c r="C1270" s="48" t="s">
        <v>5716</v>
      </c>
      <c r="D1270" s="58" t="s">
        <v>991</v>
      </c>
      <c r="E1270" s="50">
        <v>5.8704170000000004E-6</v>
      </c>
      <c r="G1270" s="65">
        <v>5.5716000000000001E-8</v>
      </c>
      <c r="I1270" s="65">
        <f t="shared" si="19"/>
        <v>5.9261330000000002E-6</v>
      </c>
    </row>
    <row r="1271" spans="1:9" x14ac:dyDescent="0.3">
      <c r="A1271" s="46">
        <v>1270</v>
      </c>
      <c r="B1271" s="47">
        <v>7809</v>
      </c>
      <c r="C1271" s="48" t="s">
        <v>5717</v>
      </c>
      <c r="D1271" s="58" t="s">
        <v>166</v>
      </c>
      <c r="E1271" s="50">
        <v>5.8570629999999998E-6</v>
      </c>
      <c r="G1271" s="65">
        <v>5.5589999999999997E-8</v>
      </c>
      <c r="I1271" s="65">
        <f t="shared" si="19"/>
        <v>5.9126529999999999E-6</v>
      </c>
    </row>
    <row r="1272" spans="1:9" x14ac:dyDescent="0.3">
      <c r="A1272" s="46">
        <v>1271</v>
      </c>
      <c r="B1272" s="47">
        <v>7566</v>
      </c>
      <c r="C1272" s="48" t="s">
        <v>5718</v>
      </c>
      <c r="D1272" s="58" t="s">
        <v>1012</v>
      </c>
      <c r="E1272" s="50">
        <v>5.8362549999999997E-6</v>
      </c>
      <c r="G1272" s="65">
        <v>5.5391999999999997E-8</v>
      </c>
      <c r="I1272" s="65">
        <f t="shared" si="19"/>
        <v>5.8916469999999999E-6</v>
      </c>
    </row>
    <row r="1273" spans="1:9" x14ac:dyDescent="0.3">
      <c r="A1273" s="46">
        <v>1272</v>
      </c>
      <c r="B1273" s="47">
        <v>7776</v>
      </c>
      <c r="C1273" s="48" t="s">
        <v>5372</v>
      </c>
      <c r="D1273" s="58" t="s">
        <v>1091</v>
      </c>
      <c r="E1273" s="50">
        <v>5.7989749999999998E-6</v>
      </c>
      <c r="G1273" s="65">
        <v>5.5038E-8</v>
      </c>
      <c r="I1273" s="65">
        <f t="shared" si="19"/>
        <v>5.8540129999999999E-6</v>
      </c>
    </row>
    <row r="1274" spans="1:9" x14ac:dyDescent="0.3">
      <c r="A1274" s="46">
        <v>1273</v>
      </c>
      <c r="B1274" s="47">
        <v>8008</v>
      </c>
      <c r="C1274" s="48" t="s">
        <v>5719</v>
      </c>
      <c r="D1274" s="58" t="s">
        <v>1274</v>
      </c>
      <c r="E1274" s="50">
        <v>5.7823999999999999E-6</v>
      </c>
      <c r="G1274" s="65">
        <v>5.4881E-8</v>
      </c>
      <c r="I1274" s="65">
        <f t="shared" si="19"/>
        <v>5.8372809999999997E-6</v>
      </c>
    </row>
    <row r="1275" spans="1:9" x14ac:dyDescent="0.3">
      <c r="A1275" s="46">
        <v>1274</v>
      </c>
      <c r="B1275" s="47">
        <v>8973</v>
      </c>
      <c r="C1275" s="48" t="s">
        <v>765</v>
      </c>
      <c r="D1275" s="58" t="s">
        <v>1843</v>
      </c>
      <c r="E1275" s="50">
        <v>5.7812720000000001E-6</v>
      </c>
      <c r="G1275" s="65">
        <v>5.4870000000000001E-8</v>
      </c>
      <c r="I1275" s="65">
        <f t="shared" si="19"/>
        <v>5.8361419999999998E-6</v>
      </c>
    </row>
    <row r="1276" spans="1:9" x14ac:dyDescent="0.3">
      <c r="A1276" s="46">
        <v>1275</v>
      </c>
      <c r="B1276" s="47">
        <v>8140</v>
      </c>
      <c r="C1276" s="48" t="s">
        <v>1737</v>
      </c>
      <c r="D1276" s="58" t="s">
        <v>1382</v>
      </c>
      <c r="E1276" s="50">
        <v>5.7425279999999996E-6</v>
      </c>
      <c r="G1276" s="65">
        <v>5.4503000000000002E-8</v>
      </c>
      <c r="I1276" s="65">
        <f t="shared" si="19"/>
        <v>5.7970309999999995E-6</v>
      </c>
    </row>
    <row r="1277" spans="1:9" x14ac:dyDescent="0.3">
      <c r="A1277" s="46">
        <v>1276</v>
      </c>
      <c r="B1277" s="47">
        <v>8289</v>
      </c>
      <c r="C1277" s="48" t="s">
        <v>761</v>
      </c>
      <c r="D1277" s="58" t="s">
        <v>446</v>
      </c>
      <c r="E1277" s="50">
        <v>5.7254229999999999E-6</v>
      </c>
      <c r="G1277" s="65">
        <v>5.4340000000000002E-8</v>
      </c>
      <c r="I1277" s="65">
        <f t="shared" si="19"/>
        <v>5.7797629999999997E-6</v>
      </c>
    </row>
    <row r="1278" spans="1:9" x14ac:dyDescent="0.3">
      <c r="A1278" s="46">
        <v>1277</v>
      </c>
      <c r="B1278" s="47">
        <v>9478</v>
      </c>
      <c r="C1278" s="48" t="s">
        <v>5720</v>
      </c>
      <c r="D1278" s="58" t="s">
        <v>2131</v>
      </c>
      <c r="E1278" s="50">
        <v>5.6937719999999997E-6</v>
      </c>
      <c r="G1278" s="65">
        <v>5.404E-8</v>
      </c>
      <c r="I1278" s="65">
        <f t="shared" si="19"/>
        <v>5.7478119999999997E-6</v>
      </c>
    </row>
    <row r="1279" spans="1:9" x14ac:dyDescent="0.3">
      <c r="A1279" s="46">
        <v>1278</v>
      </c>
      <c r="B1279" s="47">
        <v>9495</v>
      </c>
      <c r="C1279" s="48" t="s">
        <v>5721</v>
      </c>
      <c r="D1279" s="58" t="s">
        <v>2131</v>
      </c>
      <c r="E1279" s="50">
        <v>5.6937719999999997E-6</v>
      </c>
      <c r="G1279" s="65">
        <v>5.404E-8</v>
      </c>
      <c r="I1279" s="65">
        <f t="shared" si="19"/>
        <v>5.7478119999999997E-6</v>
      </c>
    </row>
    <row r="1280" spans="1:9" x14ac:dyDescent="0.3">
      <c r="A1280" s="46">
        <v>1279</v>
      </c>
      <c r="B1280" s="47">
        <v>9526</v>
      </c>
      <c r="C1280" s="48" t="s">
        <v>5722</v>
      </c>
      <c r="D1280" s="58" t="s">
        <v>2146</v>
      </c>
      <c r="E1280" s="50">
        <v>5.6670449999999999E-6</v>
      </c>
      <c r="G1280" s="65">
        <v>5.3786000000000003E-8</v>
      </c>
      <c r="I1280" s="65">
        <f t="shared" si="19"/>
        <v>5.7208310000000001E-6</v>
      </c>
    </row>
    <row r="1281" spans="1:9" x14ac:dyDescent="0.3">
      <c r="A1281" s="46">
        <v>1280</v>
      </c>
      <c r="B1281" s="47">
        <v>8924</v>
      </c>
      <c r="C1281" s="48" t="s">
        <v>5723</v>
      </c>
      <c r="D1281" s="58" t="s">
        <v>697</v>
      </c>
      <c r="E1281" s="50">
        <v>5.6646550000000004E-6</v>
      </c>
      <c r="G1281" s="65">
        <v>5.3763000000000003E-8</v>
      </c>
      <c r="I1281" s="65">
        <f t="shared" si="19"/>
        <v>5.7184180000000002E-6</v>
      </c>
    </row>
    <row r="1282" spans="1:9" x14ac:dyDescent="0.3">
      <c r="A1282" s="46">
        <v>1281</v>
      </c>
      <c r="B1282" s="47">
        <v>7931</v>
      </c>
      <c r="C1282" s="48" t="s">
        <v>5724</v>
      </c>
      <c r="D1282" s="58" t="s">
        <v>254</v>
      </c>
      <c r="E1282" s="50">
        <v>5.6590240000000002E-6</v>
      </c>
      <c r="G1282" s="65">
        <v>5.3710000000000003E-8</v>
      </c>
      <c r="I1282" s="65">
        <f t="shared" si="19"/>
        <v>5.712734E-6</v>
      </c>
    </row>
    <row r="1283" spans="1:9" x14ac:dyDescent="0.3">
      <c r="A1283" s="46">
        <v>1282</v>
      </c>
      <c r="B1283" s="47">
        <v>9175</v>
      </c>
      <c r="C1283" s="48" t="s">
        <v>5725</v>
      </c>
      <c r="D1283" s="58" t="s">
        <v>1952</v>
      </c>
      <c r="E1283" s="50">
        <v>5.6151830000000002E-6</v>
      </c>
      <c r="G1283" s="65">
        <v>5.3294000000000001E-8</v>
      </c>
      <c r="I1283" s="65">
        <f t="shared" ref="I1283:I1346" si="20">E1283+G1283</f>
        <v>5.6684770000000004E-6</v>
      </c>
    </row>
    <row r="1284" spans="1:9" x14ac:dyDescent="0.3">
      <c r="A1284" s="46">
        <v>1283</v>
      </c>
      <c r="B1284" s="47">
        <v>8664</v>
      </c>
      <c r="C1284" s="48" t="s">
        <v>5726</v>
      </c>
      <c r="D1284" s="58" t="s">
        <v>597</v>
      </c>
      <c r="E1284" s="50">
        <v>5.578783E-6</v>
      </c>
      <c r="G1284" s="65">
        <v>5.2947999999999999E-8</v>
      </c>
      <c r="I1284" s="65">
        <f t="shared" si="20"/>
        <v>5.6317309999999996E-6</v>
      </c>
    </row>
    <row r="1285" spans="1:9" x14ac:dyDescent="0.3">
      <c r="A1285" s="46">
        <v>1284</v>
      </c>
      <c r="B1285" s="47">
        <v>8072</v>
      </c>
      <c r="C1285" s="48" t="s">
        <v>5727</v>
      </c>
      <c r="D1285" s="58" t="s">
        <v>1303</v>
      </c>
      <c r="E1285" s="50">
        <v>5.5748920000000004E-6</v>
      </c>
      <c r="G1285" s="65">
        <v>5.2911000000000003E-8</v>
      </c>
      <c r="I1285" s="65">
        <f t="shared" si="20"/>
        <v>5.6278030000000004E-6</v>
      </c>
    </row>
    <row r="1286" spans="1:9" x14ac:dyDescent="0.3">
      <c r="A1286" s="46">
        <v>1285</v>
      </c>
      <c r="B1286" s="47">
        <v>9105</v>
      </c>
      <c r="C1286" s="48" t="s">
        <v>5728</v>
      </c>
      <c r="D1286" s="58" t="s">
        <v>1907</v>
      </c>
      <c r="E1286" s="50">
        <v>5.5724259999999997E-6</v>
      </c>
      <c r="G1286" s="65">
        <v>5.2887999999999997E-8</v>
      </c>
      <c r="I1286" s="65">
        <f t="shared" si="20"/>
        <v>5.6253139999999993E-6</v>
      </c>
    </row>
    <row r="1287" spans="1:9" x14ac:dyDescent="0.3">
      <c r="A1287" s="46">
        <v>1286</v>
      </c>
      <c r="B1287" s="47">
        <v>8506</v>
      </c>
      <c r="C1287" s="48" t="s">
        <v>5729</v>
      </c>
      <c r="D1287" s="58" t="s">
        <v>1575</v>
      </c>
      <c r="E1287" s="50">
        <v>5.560173E-6</v>
      </c>
      <c r="G1287" s="65">
        <v>5.2771999999999998E-8</v>
      </c>
      <c r="I1287" s="65">
        <f t="shared" si="20"/>
        <v>5.6129449999999998E-6</v>
      </c>
    </row>
    <row r="1288" spans="1:9" x14ac:dyDescent="0.3">
      <c r="A1288" s="46">
        <v>1287</v>
      </c>
      <c r="B1288" s="47">
        <v>8518</v>
      </c>
      <c r="C1288" s="48" t="s">
        <v>5730</v>
      </c>
      <c r="D1288" s="58" t="s">
        <v>1575</v>
      </c>
      <c r="E1288" s="50">
        <v>5.560173E-6</v>
      </c>
      <c r="G1288" s="65">
        <v>5.2771999999999998E-8</v>
      </c>
      <c r="I1288" s="65">
        <f t="shared" si="20"/>
        <v>5.6129449999999998E-6</v>
      </c>
    </row>
    <row r="1289" spans="1:9" x14ac:dyDescent="0.3">
      <c r="A1289" s="46">
        <v>1288</v>
      </c>
      <c r="B1289" s="47">
        <v>8520</v>
      </c>
      <c r="C1289" s="48" t="s">
        <v>5731</v>
      </c>
      <c r="D1289" s="58" t="s">
        <v>1575</v>
      </c>
      <c r="E1289" s="50">
        <v>5.560173E-6</v>
      </c>
      <c r="G1289" s="65">
        <v>5.2771999999999998E-8</v>
      </c>
      <c r="I1289" s="65">
        <f t="shared" si="20"/>
        <v>5.6129449999999998E-6</v>
      </c>
    </row>
    <row r="1290" spans="1:9" x14ac:dyDescent="0.3">
      <c r="A1290" s="46">
        <v>1289</v>
      </c>
      <c r="B1290" s="47">
        <v>7476</v>
      </c>
      <c r="C1290" s="48" t="s">
        <v>290</v>
      </c>
      <c r="D1290" s="58" t="s">
        <v>979</v>
      </c>
      <c r="E1290" s="50">
        <v>5.5340589999999996E-6</v>
      </c>
      <c r="G1290" s="65">
        <v>5.2524000000000001E-8</v>
      </c>
      <c r="I1290" s="65">
        <f t="shared" si="20"/>
        <v>5.5865829999999993E-6</v>
      </c>
    </row>
    <row r="1291" spans="1:9" x14ac:dyDescent="0.3">
      <c r="A1291" s="46">
        <v>1290</v>
      </c>
      <c r="B1291" s="47">
        <v>7574</v>
      </c>
      <c r="C1291" s="48" t="s">
        <v>5257</v>
      </c>
      <c r="D1291" s="58" t="s">
        <v>1012</v>
      </c>
      <c r="E1291" s="50">
        <v>5.5235989999999997E-6</v>
      </c>
      <c r="G1291" s="65">
        <v>5.2425000000000001E-8</v>
      </c>
      <c r="I1291" s="65">
        <f t="shared" si="20"/>
        <v>5.5760239999999995E-6</v>
      </c>
    </row>
    <row r="1292" spans="1:9" x14ac:dyDescent="0.3">
      <c r="A1292" s="46">
        <v>1291</v>
      </c>
      <c r="B1292" s="47">
        <v>7746</v>
      </c>
      <c r="C1292" s="48" t="s">
        <v>5732</v>
      </c>
      <c r="D1292" s="58" t="s">
        <v>126</v>
      </c>
      <c r="E1292" s="50">
        <v>5.5163400000000003E-6</v>
      </c>
      <c r="G1292" s="65">
        <v>5.2356000000000002E-8</v>
      </c>
      <c r="I1292" s="65">
        <f t="shared" si="20"/>
        <v>5.5686960000000005E-6</v>
      </c>
    </row>
    <row r="1293" spans="1:9" x14ac:dyDescent="0.3">
      <c r="A1293" s="46">
        <v>1292</v>
      </c>
      <c r="B1293" s="47">
        <v>7831</v>
      </c>
      <c r="C1293" s="48" t="s">
        <v>1335</v>
      </c>
      <c r="D1293" s="58" t="s">
        <v>1110</v>
      </c>
      <c r="E1293" s="50">
        <v>5.5107189999999999E-6</v>
      </c>
      <c r="G1293" s="65">
        <v>5.2302000000000001E-8</v>
      </c>
      <c r="I1293" s="65">
        <f t="shared" si="20"/>
        <v>5.5630209999999999E-6</v>
      </c>
    </row>
    <row r="1294" spans="1:9" x14ac:dyDescent="0.3">
      <c r="A1294" s="46">
        <v>1293</v>
      </c>
      <c r="B1294" s="47">
        <v>9189</v>
      </c>
      <c r="C1294" s="48" t="s">
        <v>2542</v>
      </c>
      <c r="D1294" s="58" t="s">
        <v>789</v>
      </c>
      <c r="E1294" s="50">
        <v>5.5018310000000002E-6</v>
      </c>
      <c r="G1294" s="65">
        <v>5.2217999999999998E-8</v>
      </c>
      <c r="I1294" s="65">
        <f t="shared" si="20"/>
        <v>5.5540490000000004E-6</v>
      </c>
    </row>
    <row r="1295" spans="1:9" x14ac:dyDescent="0.3">
      <c r="A1295" s="46">
        <v>1294</v>
      </c>
      <c r="B1295" s="47">
        <v>7677</v>
      </c>
      <c r="C1295" s="48" t="s">
        <v>174</v>
      </c>
      <c r="D1295" s="58" t="s">
        <v>1032</v>
      </c>
      <c r="E1295" s="50">
        <v>5.4934580000000001E-6</v>
      </c>
      <c r="G1295" s="65">
        <v>5.2139000000000001E-8</v>
      </c>
      <c r="I1295" s="65">
        <f t="shared" si="20"/>
        <v>5.545597E-6</v>
      </c>
    </row>
    <row r="1296" spans="1:9" x14ac:dyDescent="0.3">
      <c r="A1296" s="46">
        <v>1295</v>
      </c>
      <c r="B1296" s="47">
        <v>8387</v>
      </c>
      <c r="C1296" s="48" t="s">
        <v>342</v>
      </c>
      <c r="D1296" s="58" t="s">
        <v>1522</v>
      </c>
      <c r="E1296" s="50">
        <v>5.490754E-6</v>
      </c>
      <c r="G1296" s="65">
        <v>5.2112999999999998E-8</v>
      </c>
      <c r="I1296" s="65">
        <f t="shared" si="20"/>
        <v>5.5428669999999996E-6</v>
      </c>
    </row>
    <row r="1297" spans="1:9" x14ac:dyDescent="0.3">
      <c r="A1297" s="46">
        <v>1296</v>
      </c>
      <c r="B1297" s="47">
        <v>8951</v>
      </c>
      <c r="C1297" s="48" t="s">
        <v>5733</v>
      </c>
      <c r="D1297" s="58" t="s">
        <v>701</v>
      </c>
      <c r="E1297" s="50">
        <v>5.4864779999999997E-6</v>
      </c>
      <c r="G1297" s="65">
        <v>5.2071999999999998E-8</v>
      </c>
      <c r="I1297" s="65">
        <f t="shared" si="20"/>
        <v>5.5385499999999997E-6</v>
      </c>
    </row>
    <row r="1298" spans="1:9" x14ac:dyDescent="0.3">
      <c r="A1298" s="46">
        <v>1297</v>
      </c>
      <c r="B1298" s="47">
        <v>9380</v>
      </c>
      <c r="C1298" s="48" t="s">
        <v>5734</v>
      </c>
      <c r="D1298" s="58" t="s">
        <v>919</v>
      </c>
      <c r="E1298" s="50">
        <v>5.4618960000000001E-6</v>
      </c>
      <c r="G1298" s="65">
        <v>5.1838999999999999E-8</v>
      </c>
      <c r="I1298" s="65">
        <f t="shared" si="20"/>
        <v>5.5137350000000002E-6</v>
      </c>
    </row>
    <row r="1299" spans="1:9" x14ac:dyDescent="0.3">
      <c r="A1299" s="46">
        <v>1298</v>
      </c>
      <c r="B1299" s="47">
        <v>7790</v>
      </c>
      <c r="C1299" s="48" t="s">
        <v>5735</v>
      </c>
      <c r="D1299" s="58" t="s">
        <v>166</v>
      </c>
      <c r="E1299" s="50">
        <v>5.4577180000000004E-6</v>
      </c>
      <c r="G1299" s="65">
        <v>5.1798999999999999E-8</v>
      </c>
      <c r="I1299" s="65">
        <f t="shared" si="20"/>
        <v>5.5095170000000002E-6</v>
      </c>
    </row>
    <row r="1300" spans="1:9" x14ac:dyDescent="0.3">
      <c r="A1300" s="46">
        <v>1299</v>
      </c>
      <c r="B1300" s="47">
        <v>8977</v>
      </c>
      <c r="C1300" s="48" t="s">
        <v>5736</v>
      </c>
      <c r="D1300" s="58" t="s">
        <v>1843</v>
      </c>
      <c r="E1300" s="50">
        <v>5.4411969999999998E-6</v>
      </c>
      <c r="G1300" s="65">
        <v>5.1643000000000001E-8</v>
      </c>
      <c r="I1300" s="65">
        <f t="shared" si="20"/>
        <v>5.4928399999999996E-6</v>
      </c>
    </row>
    <row r="1301" spans="1:9" x14ac:dyDescent="0.3">
      <c r="A1301" s="46">
        <v>1300</v>
      </c>
      <c r="B1301" s="47">
        <v>8181</v>
      </c>
      <c r="C1301" s="48" t="s">
        <v>777</v>
      </c>
      <c r="D1301" s="58" t="s">
        <v>378</v>
      </c>
      <c r="E1301" s="50">
        <v>5.4391600000000001E-6</v>
      </c>
      <c r="G1301" s="65">
        <v>5.1622999999999998E-8</v>
      </c>
      <c r="I1301" s="65">
        <f t="shared" si="20"/>
        <v>5.4907830000000002E-6</v>
      </c>
    </row>
    <row r="1302" spans="1:9" x14ac:dyDescent="0.3">
      <c r="A1302" s="46">
        <v>1301</v>
      </c>
      <c r="B1302" s="47">
        <v>8110</v>
      </c>
      <c r="C1302" s="48" t="s">
        <v>5737</v>
      </c>
      <c r="D1302" s="58" t="s">
        <v>1366</v>
      </c>
      <c r="E1302" s="50">
        <v>5.4356820000000002E-6</v>
      </c>
      <c r="G1302" s="65">
        <v>5.1590000000000001E-8</v>
      </c>
      <c r="I1302" s="65">
        <f t="shared" si="20"/>
        <v>5.487272E-6</v>
      </c>
    </row>
    <row r="1303" spans="1:9" x14ac:dyDescent="0.3">
      <c r="A1303" s="46">
        <v>1302</v>
      </c>
      <c r="B1303" s="47">
        <v>8710</v>
      </c>
      <c r="C1303" s="48" t="s">
        <v>5738</v>
      </c>
      <c r="D1303" s="58" t="s">
        <v>621</v>
      </c>
      <c r="E1303" s="50">
        <v>5.4130009999999999E-6</v>
      </c>
      <c r="G1303" s="65">
        <v>5.1375000000000002E-8</v>
      </c>
      <c r="I1303" s="65">
        <f t="shared" si="20"/>
        <v>5.4643759999999999E-6</v>
      </c>
    </row>
    <row r="1304" spans="1:9" x14ac:dyDescent="0.3">
      <c r="A1304" s="46">
        <v>1303</v>
      </c>
      <c r="B1304" s="47">
        <v>8711</v>
      </c>
      <c r="C1304" s="48" t="s">
        <v>5739</v>
      </c>
      <c r="D1304" s="58" t="s">
        <v>621</v>
      </c>
      <c r="E1304" s="50">
        <v>5.4130009999999999E-6</v>
      </c>
      <c r="G1304" s="65">
        <v>5.1375000000000002E-8</v>
      </c>
      <c r="I1304" s="65">
        <f t="shared" si="20"/>
        <v>5.4643759999999999E-6</v>
      </c>
    </row>
    <row r="1305" spans="1:9" x14ac:dyDescent="0.3">
      <c r="A1305" s="46">
        <v>1304</v>
      </c>
      <c r="B1305" s="47">
        <v>8714</v>
      </c>
      <c r="C1305" s="48" t="s">
        <v>5740</v>
      </c>
      <c r="D1305" s="58" t="s">
        <v>621</v>
      </c>
      <c r="E1305" s="50">
        <v>5.4130009999999999E-6</v>
      </c>
      <c r="G1305" s="65">
        <v>5.1375000000000002E-8</v>
      </c>
      <c r="I1305" s="65">
        <f t="shared" si="20"/>
        <v>5.4643759999999999E-6</v>
      </c>
    </row>
    <row r="1306" spans="1:9" x14ac:dyDescent="0.3">
      <c r="A1306" s="46">
        <v>1305</v>
      </c>
      <c r="B1306" s="47">
        <v>8776</v>
      </c>
      <c r="C1306" s="48" t="s">
        <v>5741</v>
      </c>
      <c r="D1306" s="58" t="s">
        <v>645</v>
      </c>
      <c r="E1306" s="50">
        <v>5.3612880000000003E-6</v>
      </c>
      <c r="G1306" s="65">
        <v>5.0884000000000001E-8</v>
      </c>
      <c r="I1306" s="65">
        <f t="shared" si="20"/>
        <v>5.4121720000000005E-6</v>
      </c>
    </row>
    <row r="1307" spans="1:9" x14ac:dyDescent="0.3">
      <c r="A1307" s="46">
        <v>1306</v>
      </c>
      <c r="B1307" s="47">
        <v>7631</v>
      </c>
      <c r="C1307" s="48" t="s">
        <v>5742</v>
      </c>
      <c r="D1307" s="58" t="s">
        <v>74</v>
      </c>
      <c r="E1307" s="50">
        <v>5.3430719999999998E-6</v>
      </c>
      <c r="G1307" s="65">
        <v>5.0711000000000003E-8</v>
      </c>
      <c r="I1307" s="65">
        <f t="shared" si="20"/>
        <v>5.3937830000000001E-6</v>
      </c>
    </row>
    <row r="1308" spans="1:9" x14ac:dyDescent="0.3">
      <c r="A1308" s="46">
        <v>1307</v>
      </c>
      <c r="B1308" s="47">
        <v>8737</v>
      </c>
      <c r="C1308" s="48" t="s">
        <v>5743</v>
      </c>
      <c r="D1308" s="58" t="s">
        <v>1756</v>
      </c>
      <c r="E1308" s="50">
        <v>5.3377230000000002E-6</v>
      </c>
      <c r="G1308" s="65">
        <v>5.0659999999999998E-8</v>
      </c>
      <c r="I1308" s="65">
        <f t="shared" si="20"/>
        <v>5.3883830000000001E-6</v>
      </c>
    </row>
    <row r="1309" spans="1:9" x14ac:dyDescent="0.3">
      <c r="A1309" s="46">
        <v>1308</v>
      </c>
      <c r="B1309" s="47">
        <v>7920</v>
      </c>
      <c r="C1309" s="48" t="s">
        <v>5744</v>
      </c>
      <c r="D1309" s="58" t="s">
        <v>254</v>
      </c>
      <c r="E1309" s="50">
        <v>5.289957E-6</v>
      </c>
      <c r="G1309" s="65">
        <v>5.0207000000000001E-8</v>
      </c>
      <c r="I1309" s="65">
        <f t="shared" si="20"/>
        <v>5.340164E-6</v>
      </c>
    </row>
    <row r="1310" spans="1:9" x14ac:dyDescent="0.3">
      <c r="A1310" s="46">
        <v>1309</v>
      </c>
      <c r="B1310" s="47">
        <v>9270</v>
      </c>
      <c r="C1310" s="48" t="s">
        <v>5745</v>
      </c>
      <c r="D1310" s="58" t="s">
        <v>2046</v>
      </c>
      <c r="E1310" s="50">
        <v>5.2855529999999996E-6</v>
      </c>
      <c r="G1310" s="65">
        <v>5.0165E-8</v>
      </c>
      <c r="I1310" s="65">
        <f t="shared" si="20"/>
        <v>5.3357179999999997E-6</v>
      </c>
    </row>
    <row r="1311" spans="1:9" x14ac:dyDescent="0.3">
      <c r="A1311" s="46">
        <v>1310</v>
      </c>
      <c r="B1311" s="47">
        <v>8403</v>
      </c>
      <c r="C1311" s="48" t="s">
        <v>2116</v>
      </c>
      <c r="D1311" s="58" t="s">
        <v>473</v>
      </c>
      <c r="E1311" s="50">
        <v>5.2489599999999998E-6</v>
      </c>
      <c r="G1311" s="65">
        <v>4.9818000000000003E-8</v>
      </c>
      <c r="I1311" s="65">
        <f t="shared" si="20"/>
        <v>5.2987779999999998E-6</v>
      </c>
    </row>
    <row r="1312" spans="1:9" x14ac:dyDescent="0.3">
      <c r="A1312" s="46">
        <v>1311</v>
      </c>
      <c r="B1312" s="47">
        <v>8262</v>
      </c>
      <c r="C1312" s="48" t="s">
        <v>5746</v>
      </c>
      <c r="D1312" s="58" t="s">
        <v>1506</v>
      </c>
      <c r="E1312" s="50">
        <v>5.2335589999999997E-6</v>
      </c>
      <c r="G1312" s="65">
        <v>4.9672000000000003E-8</v>
      </c>
      <c r="I1312" s="65">
        <f t="shared" si="20"/>
        <v>5.2832309999999995E-6</v>
      </c>
    </row>
    <row r="1313" spans="1:9" x14ac:dyDescent="0.3">
      <c r="A1313" s="46">
        <v>1312</v>
      </c>
      <c r="B1313" s="47">
        <v>8543</v>
      </c>
      <c r="C1313" s="48" t="s">
        <v>5747</v>
      </c>
      <c r="D1313" s="58" t="s">
        <v>1599</v>
      </c>
      <c r="E1313" s="50">
        <v>5.2317670000000002E-6</v>
      </c>
      <c r="G1313" s="65">
        <v>4.9654999999999997E-8</v>
      </c>
      <c r="I1313" s="65">
        <f t="shared" si="20"/>
        <v>5.2814220000000001E-6</v>
      </c>
    </row>
    <row r="1314" spans="1:9" x14ac:dyDescent="0.3">
      <c r="A1314" s="46">
        <v>1313</v>
      </c>
      <c r="B1314" s="47">
        <v>7626</v>
      </c>
      <c r="C1314" s="48" t="s">
        <v>5748</v>
      </c>
      <c r="D1314" s="58" t="s">
        <v>74</v>
      </c>
      <c r="E1314" s="50">
        <v>5.2024649999999998E-6</v>
      </c>
      <c r="G1314" s="65">
        <v>4.9376999999999999E-8</v>
      </c>
      <c r="I1314" s="65">
        <f t="shared" si="20"/>
        <v>5.2518420000000002E-6</v>
      </c>
    </row>
    <row r="1315" spans="1:9" x14ac:dyDescent="0.3">
      <c r="A1315" s="46">
        <v>1314</v>
      </c>
      <c r="B1315" s="47">
        <v>9375</v>
      </c>
      <c r="C1315" s="48" t="s">
        <v>757</v>
      </c>
      <c r="D1315" s="58" t="s">
        <v>919</v>
      </c>
      <c r="E1315" s="50">
        <v>5.2018059999999996E-6</v>
      </c>
      <c r="G1315" s="65">
        <v>4.9369999999999998E-8</v>
      </c>
      <c r="I1315" s="65">
        <f t="shared" si="20"/>
        <v>5.251176E-6</v>
      </c>
    </row>
    <row r="1316" spans="1:9" x14ac:dyDescent="0.3">
      <c r="A1316" s="46">
        <v>1315</v>
      </c>
      <c r="B1316" s="47">
        <v>7803</v>
      </c>
      <c r="C1316" s="48" t="s">
        <v>5603</v>
      </c>
      <c r="D1316" s="58" t="s">
        <v>166</v>
      </c>
      <c r="E1316" s="50">
        <v>5.1914869999999996E-6</v>
      </c>
      <c r="G1316" s="65">
        <v>4.9273000000000001E-8</v>
      </c>
      <c r="I1316" s="65">
        <f t="shared" si="20"/>
        <v>5.2407599999999996E-6</v>
      </c>
    </row>
    <row r="1317" spans="1:9" x14ac:dyDescent="0.3">
      <c r="A1317" s="46">
        <v>1316</v>
      </c>
      <c r="B1317" s="47">
        <v>8263</v>
      </c>
      <c r="C1317" s="48" t="s">
        <v>5749</v>
      </c>
      <c r="D1317" s="58" t="s">
        <v>1506</v>
      </c>
      <c r="E1317" s="50">
        <v>5.1664619999999998E-6</v>
      </c>
      <c r="G1317" s="65">
        <v>4.9035000000000002E-8</v>
      </c>
      <c r="I1317" s="65">
        <f t="shared" si="20"/>
        <v>5.2154969999999996E-6</v>
      </c>
    </row>
    <row r="1318" spans="1:9" x14ac:dyDescent="0.3">
      <c r="A1318" s="46">
        <v>1317</v>
      </c>
      <c r="B1318" s="47">
        <v>7548</v>
      </c>
      <c r="C1318" s="48" t="s">
        <v>5316</v>
      </c>
      <c r="D1318" s="58" t="s">
        <v>991</v>
      </c>
      <c r="E1318" s="50">
        <v>5.1659669999999999E-6</v>
      </c>
      <c r="G1318" s="65">
        <v>4.9030000000000003E-8</v>
      </c>
      <c r="I1318" s="65">
        <f t="shared" si="20"/>
        <v>5.2149970000000002E-6</v>
      </c>
    </row>
    <row r="1319" spans="1:9" x14ac:dyDescent="0.3">
      <c r="A1319" s="46">
        <v>1318</v>
      </c>
      <c r="B1319" s="47">
        <v>8838</v>
      </c>
      <c r="C1319" s="48" t="s">
        <v>1394</v>
      </c>
      <c r="D1319" s="58" t="s">
        <v>1827</v>
      </c>
      <c r="E1319" s="50">
        <v>5.1365870000000004E-6</v>
      </c>
      <c r="G1319" s="65">
        <v>4.8750999999999998E-8</v>
      </c>
      <c r="I1319" s="65">
        <f t="shared" si="20"/>
        <v>5.1853380000000008E-6</v>
      </c>
    </row>
    <row r="1320" spans="1:9" x14ac:dyDescent="0.3">
      <c r="A1320" s="46">
        <v>1319</v>
      </c>
      <c r="B1320" s="47">
        <v>9346</v>
      </c>
      <c r="C1320" s="48" t="s">
        <v>5750</v>
      </c>
      <c r="D1320" s="58" t="s">
        <v>911</v>
      </c>
      <c r="E1320" s="50">
        <v>5.1249650000000002E-6</v>
      </c>
      <c r="G1320" s="65">
        <v>4.8640999999999999E-8</v>
      </c>
      <c r="I1320" s="65">
        <f t="shared" si="20"/>
        <v>5.1736060000000005E-6</v>
      </c>
    </row>
    <row r="1321" spans="1:9" x14ac:dyDescent="0.3">
      <c r="A1321" s="46">
        <v>1320</v>
      </c>
      <c r="B1321" s="47">
        <v>7928</v>
      </c>
      <c r="C1321" s="48" t="s">
        <v>5751</v>
      </c>
      <c r="D1321" s="58" t="s">
        <v>254</v>
      </c>
      <c r="E1321" s="50">
        <v>5.1217410000000001E-6</v>
      </c>
      <c r="G1321" s="65">
        <v>4.8610999999999998E-8</v>
      </c>
      <c r="I1321" s="65">
        <f t="shared" si="20"/>
        <v>5.170352E-6</v>
      </c>
    </row>
    <row r="1322" spans="1:9" x14ac:dyDescent="0.3">
      <c r="A1322" s="46">
        <v>1321</v>
      </c>
      <c r="B1322" s="47">
        <v>9147</v>
      </c>
      <c r="C1322" s="48" t="s">
        <v>5752</v>
      </c>
      <c r="D1322" s="58" t="s">
        <v>3936</v>
      </c>
      <c r="E1322" s="50">
        <v>5.117862E-6</v>
      </c>
      <c r="G1322" s="65">
        <v>4.8574000000000002E-8</v>
      </c>
      <c r="I1322" s="65">
        <f t="shared" si="20"/>
        <v>5.1664360000000004E-6</v>
      </c>
    </row>
    <row r="1323" spans="1:9" x14ac:dyDescent="0.3">
      <c r="A1323" s="46">
        <v>1322</v>
      </c>
      <c r="B1323" s="47">
        <v>9468</v>
      </c>
      <c r="C1323" s="48" t="s">
        <v>5741</v>
      </c>
      <c r="D1323" s="58" t="s">
        <v>955</v>
      </c>
      <c r="E1323" s="50">
        <v>5.1076619999999996E-6</v>
      </c>
      <c r="G1323" s="65">
        <v>4.8476999999999998E-8</v>
      </c>
      <c r="I1323" s="65">
        <f t="shared" si="20"/>
        <v>5.1561389999999997E-6</v>
      </c>
    </row>
    <row r="1324" spans="1:9" x14ac:dyDescent="0.3">
      <c r="A1324" s="46">
        <v>1323</v>
      </c>
      <c r="B1324" s="47">
        <v>8678</v>
      </c>
      <c r="C1324" s="48" t="s">
        <v>5753</v>
      </c>
      <c r="D1324" s="58" t="s">
        <v>1705</v>
      </c>
      <c r="E1324" s="50">
        <v>5.0777870000000002E-6</v>
      </c>
      <c r="G1324" s="65">
        <v>4.8193E-8</v>
      </c>
      <c r="I1324" s="65">
        <f t="shared" si="20"/>
        <v>5.12598E-6</v>
      </c>
    </row>
    <row r="1325" spans="1:9" x14ac:dyDescent="0.3">
      <c r="A1325" s="46">
        <v>1324</v>
      </c>
      <c r="B1325" s="47">
        <v>7970</v>
      </c>
      <c r="C1325" s="48" t="s">
        <v>5754</v>
      </c>
      <c r="D1325" s="58" t="s">
        <v>1250</v>
      </c>
      <c r="E1325" s="50">
        <v>5.0759269999999997E-6</v>
      </c>
      <c r="G1325" s="65">
        <v>4.8176000000000001E-8</v>
      </c>
      <c r="I1325" s="65">
        <f t="shared" si="20"/>
        <v>5.1241029999999997E-6</v>
      </c>
    </row>
    <row r="1326" spans="1:9" x14ac:dyDescent="0.3">
      <c r="A1326" s="46">
        <v>1325</v>
      </c>
      <c r="B1326" s="47">
        <v>8108</v>
      </c>
      <c r="C1326" s="48" t="s">
        <v>5755</v>
      </c>
      <c r="D1326" s="58" t="s">
        <v>1366</v>
      </c>
      <c r="E1326" s="50">
        <v>5.0608069999999999E-6</v>
      </c>
      <c r="G1326" s="65">
        <v>4.8032000000000003E-8</v>
      </c>
      <c r="I1326" s="65">
        <f t="shared" si="20"/>
        <v>5.1088390000000001E-6</v>
      </c>
    </row>
    <row r="1327" spans="1:9" x14ac:dyDescent="0.3">
      <c r="A1327" s="46">
        <v>1326</v>
      </c>
      <c r="B1327" s="47">
        <v>8119</v>
      </c>
      <c r="C1327" s="48" t="s">
        <v>5756</v>
      </c>
      <c r="D1327" s="58" t="s">
        <v>1366</v>
      </c>
      <c r="E1327" s="50">
        <v>5.0608069999999999E-6</v>
      </c>
      <c r="G1327" s="65">
        <v>4.8032000000000003E-8</v>
      </c>
      <c r="I1327" s="65">
        <f t="shared" si="20"/>
        <v>5.1088390000000001E-6</v>
      </c>
    </row>
    <row r="1328" spans="1:9" x14ac:dyDescent="0.3">
      <c r="A1328" s="46">
        <v>1327</v>
      </c>
      <c r="B1328" s="47">
        <v>7538</v>
      </c>
      <c r="C1328" s="48" t="s">
        <v>5757</v>
      </c>
      <c r="D1328" s="58" t="s">
        <v>991</v>
      </c>
      <c r="E1328" s="50">
        <v>5.0485589999999998E-6</v>
      </c>
      <c r="G1328" s="65">
        <v>4.7915999999999997E-8</v>
      </c>
      <c r="I1328" s="65">
        <f t="shared" si="20"/>
        <v>5.0964749999999993E-6</v>
      </c>
    </row>
    <row r="1329" spans="1:9" x14ac:dyDescent="0.3">
      <c r="A1329" s="46">
        <v>1328</v>
      </c>
      <c r="B1329" s="47">
        <v>9462</v>
      </c>
      <c r="C1329" s="48" t="s">
        <v>5758</v>
      </c>
      <c r="D1329" s="58" t="s">
        <v>955</v>
      </c>
      <c r="E1329" s="50">
        <v>5.029083E-6</v>
      </c>
      <c r="G1329" s="65">
        <v>4.7730999999999999E-8</v>
      </c>
      <c r="I1329" s="65">
        <f t="shared" si="20"/>
        <v>5.0768140000000002E-6</v>
      </c>
    </row>
    <row r="1330" spans="1:9" x14ac:dyDescent="0.3">
      <c r="A1330" s="46">
        <v>1329</v>
      </c>
      <c r="B1330" s="47">
        <v>9484</v>
      </c>
      <c r="C1330" s="48" t="s">
        <v>5759</v>
      </c>
      <c r="D1330" s="58" t="s">
        <v>2131</v>
      </c>
      <c r="E1330" s="50">
        <v>5.0203150000000002E-6</v>
      </c>
      <c r="G1330" s="65">
        <v>4.7647999999999998E-8</v>
      </c>
      <c r="I1330" s="65">
        <f t="shared" si="20"/>
        <v>5.067963E-6</v>
      </c>
    </row>
    <row r="1331" spans="1:9" x14ac:dyDescent="0.3">
      <c r="A1331" s="46">
        <v>1330</v>
      </c>
      <c r="B1331" s="47">
        <v>8863</v>
      </c>
      <c r="C1331" s="48" t="s">
        <v>1339</v>
      </c>
      <c r="D1331" s="58" t="s">
        <v>1835</v>
      </c>
      <c r="E1331" s="50">
        <v>5.0154619999999999E-6</v>
      </c>
      <c r="G1331" s="65">
        <v>4.7601999999999998E-8</v>
      </c>
      <c r="I1331" s="65">
        <f t="shared" si="20"/>
        <v>5.0630639999999997E-6</v>
      </c>
    </row>
    <row r="1332" spans="1:9" x14ac:dyDescent="0.3">
      <c r="A1332" s="46">
        <v>1331</v>
      </c>
      <c r="B1332" s="47">
        <v>9432</v>
      </c>
      <c r="C1332" s="48" t="s">
        <v>5244</v>
      </c>
      <c r="D1332" s="58" t="s">
        <v>943</v>
      </c>
      <c r="E1332" s="50">
        <v>5.0132279999999996E-6</v>
      </c>
      <c r="G1332" s="65">
        <v>4.7581000000000001E-8</v>
      </c>
      <c r="I1332" s="65">
        <f t="shared" si="20"/>
        <v>5.0608089999999995E-6</v>
      </c>
    </row>
    <row r="1333" spans="1:9" x14ac:dyDescent="0.3">
      <c r="A1333" s="46">
        <v>1332</v>
      </c>
      <c r="B1333" s="47">
        <v>7571</v>
      </c>
      <c r="C1333" s="48" t="s">
        <v>5750</v>
      </c>
      <c r="D1333" s="58" t="s">
        <v>1012</v>
      </c>
      <c r="E1333" s="50">
        <v>5.0025050000000003E-6</v>
      </c>
      <c r="G1333" s="65">
        <v>4.7478999999999998E-8</v>
      </c>
      <c r="I1333" s="65">
        <f t="shared" si="20"/>
        <v>5.0499840000000003E-6</v>
      </c>
    </row>
    <row r="1334" spans="1:9" x14ac:dyDescent="0.3">
      <c r="A1334" s="46">
        <v>1333</v>
      </c>
      <c r="B1334" s="47">
        <v>9382</v>
      </c>
      <c r="C1334" s="48" t="s">
        <v>5760</v>
      </c>
      <c r="D1334" s="58" t="s">
        <v>2096</v>
      </c>
      <c r="E1334" s="50">
        <v>4.9931289999999998E-6</v>
      </c>
      <c r="G1334" s="65">
        <v>4.7390000000000003E-8</v>
      </c>
      <c r="I1334" s="65">
        <f t="shared" si="20"/>
        <v>5.0405189999999997E-6</v>
      </c>
    </row>
    <row r="1335" spans="1:9" x14ac:dyDescent="0.3">
      <c r="A1335" s="46">
        <v>1334</v>
      </c>
      <c r="B1335" s="47">
        <v>9443</v>
      </c>
      <c r="C1335" s="48" t="s">
        <v>5761</v>
      </c>
      <c r="D1335" s="58" t="s">
        <v>947</v>
      </c>
      <c r="E1335" s="50">
        <v>4.9871589999999998E-6</v>
      </c>
      <c r="G1335" s="65">
        <v>4.7332999999999998E-8</v>
      </c>
      <c r="I1335" s="65">
        <f t="shared" si="20"/>
        <v>5.0344919999999996E-6</v>
      </c>
    </row>
    <row r="1336" spans="1:9" x14ac:dyDescent="0.3">
      <c r="A1336" s="46">
        <v>1335</v>
      </c>
      <c r="B1336" s="47">
        <v>8399</v>
      </c>
      <c r="C1336" s="48" t="s">
        <v>5762</v>
      </c>
      <c r="D1336" s="58" t="s">
        <v>473</v>
      </c>
      <c r="E1336" s="50">
        <v>4.9726989999999996E-6</v>
      </c>
      <c r="G1336" s="65">
        <v>4.7196000000000001E-8</v>
      </c>
      <c r="I1336" s="65">
        <f t="shared" si="20"/>
        <v>5.0198949999999996E-6</v>
      </c>
    </row>
    <row r="1337" spans="1:9" x14ac:dyDescent="0.3">
      <c r="A1337" s="46">
        <v>1336</v>
      </c>
      <c r="B1337" s="47">
        <v>7647</v>
      </c>
      <c r="C1337" s="48" t="s">
        <v>1335</v>
      </c>
      <c r="D1337" s="58" t="s">
        <v>82</v>
      </c>
      <c r="E1337" s="50">
        <v>4.9610049999999999E-6</v>
      </c>
      <c r="G1337" s="65">
        <v>4.7085000000000001E-8</v>
      </c>
      <c r="I1337" s="65">
        <f t="shared" si="20"/>
        <v>5.0080899999999997E-6</v>
      </c>
    </row>
    <row r="1338" spans="1:9" x14ac:dyDescent="0.3">
      <c r="A1338" s="46">
        <v>1337</v>
      </c>
      <c r="B1338" s="47">
        <v>9476</v>
      </c>
      <c r="C1338" s="48" t="s">
        <v>429</v>
      </c>
      <c r="D1338" s="58" t="s">
        <v>955</v>
      </c>
      <c r="E1338" s="50">
        <v>4.9505040000000004E-6</v>
      </c>
      <c r="G1338" s="65">
        <v>4.6985E-8</v>
      </c>
      <c r="I1338" s="65">
        <f t="shared" si="20"/>
        <v>4.9974890000000008E-6</v>
      </c>
    </row>
    <row r="1339" spans="1:9" x14ac:dyDescent="0.3">
      <c r="A1339" s="46">
        <v>1338</v>
      </c>
      <c r="B1339" s="47">
        <v>8429</v>
      </c>
      <c r="C1339" s="48" t="s">
        <v>1051</v>
      </c>
      <c r="D1339" s="58" t="s">
        <v>1532</v>
      </c>
      <c r="E1339" s="50">
        <v>4.9408439999999997E-6</v>
      </c>
      <c r="G1339" s="65">
        <v>4.6894000000000003E-8</v>
      </c>
      <c r="I1339" s="65">
        <f t="shared" si="20"/>
        <v>4.9877379999999995E-6</v>
      </c>
    </row>
    <row r="1340" spans="1:9" x14ac:dyDescent="0.3">
      <c r="A1340" s="46">
        <v>1339</v>
      </c>
      <c r="B1340" s="47">
        <v>8825</v>
      </c>
      <c r="C1340" s="48" t="s">
        <v>5677</v>
      </c>
      <c r="D1340" s="58" t="s">
        <v>1823</v>
      </c>
      <c r="E1340" s="50">
        <v>4.9269430000000003E-6</v>
      </c>
      <c r="G1340" s="65">
        <v>4.6761999999999999E-8</v>
      </c>
      <c r="I1340" s="65">
        <f t="shared" si="20"/>
        <v>4.9737050000000007E-6</v>
      </c>
    </row>
    <row r="1341" spans="1:9" x14ac:dyDescent="0.3">
      <c r="A1341" s="46">
        <v>1340</v>
      </c>
      <c r="B1341" s="47">
        <v>9308</v>
      </c>
      <c r="C1341" s="48" t="s">
        <v>5763</v>
      </c>
      <c r="D1341" s="58" t="s">
        <v>2074</v>
      </c>
      <c r="E1341" s="50">
        <v>4.9267980000000004E-6</v>
      </c>
      <c r="G1341" s="65">
        <v>4.6760000000000003E-8</v>
      </c>
      <c r="I1341" s="65">
        <f t="shared" si="20"/>
        <v>4.9735580000000002E-6</v>
      </c>
    </row>
    <row r="1342" spans="1:9" x14ac:dyDescent="0.3">
      <c r="A1342" s="46">
        <v>1341</v>
      </c>
      <c r="B1342" s="47">
        <v>7513</v>
      </c>
      <c r="C1342" s="48" t="s">
        <v>294</v>
      </c>
      <c r="D1342" s="58" t="s">
        <v>38</v>
      </c>
      <c r="E1342" s="50">
        <v>4.8803289999999998E-6</v>
      </c>
      <c r="G1342" s="65">
        <v>4.6318999999999999E-8</v>
      </c>
      <c r="I1342" s="65">
        <f t="shared" si="20"/>
        <v>4.926648E-6</v>
      </c>
    </row>
    <row r="1343" spans="1:9" x14ac:dyDescent="0.3">
      <c r="A1343" s="46">
        <v>1342</v>
      </c>
      <c r="B1343" s="47">
        <v>7518</v>
      </c>
      <c r="C1343" s="48" t="s">
        <v>5764</v>
      </c>
      <c r="D1343" s="58" t="s">
        <v>38</v>
      </c>
      <c r="E1343" s="50">
        <v>4.8803289999999998E-6</v>
      </c>
      <c r="G1343" s="65">
        <v>4.6318999999999999E-8</v>
      </c>
      <c r="I1343" s="65">
        <f t="shared" si="20"/>
        <v>4.926648E-6</v>
      </c>
    </row>
    <row r="1344" spans="1:9" x14ac:dyDescent="0.3">
      <c r="A1344" s="46">
        <v>1343</v>
      </c>
      <c r="B1344" s="47">
        <v>9433</v>
      </c>
      <c r="C1344" s="48" t="s">
        <v>5765</v>
      </c>
      <c r="D1344" s="58" t="s">
        <v>947</v>
      </c>
      <c r="E1344" s="50">
        <v>4.832518E-6</v>
      </c>
      <c r="G1344" s="65">
        <v>4.5866000000000002E-8</v>
      </c>
      <c r="I1344" s="65">
        <f t="shared" si="20"/>
        <v>4.8783840000000001E-6</v>
      </c>
    </row>
    <row r="1345" spans="1:9" x14ac:dyDescent="0.3">
      <c r="A1345" s="46">
        <v>1344</v>
      </c>
      <c r="B1345" s="47">
        <v>9077</v>
      </c>
      <c r="C1345" s="48" t="s">
        <v>5766</v>
      </c>
      <c r="D1345" s="58" t="s">
        <v>1892</v>
      </c>
      <c r="E1345" s="50">
        <v>4.8171180000000001E-6</v>
      </c>
      <c r="G1345" s="65">
        <v>4.5719000000000001E-8</v>
      </c>
      <c r="I1345" s="65">
        <f t="shared" si="20"/>
        <v>4.8628369999999998E-6</v>
      </c>
    </row>
    <row r="1346" spans="1:9" x14ac:dyDescent="0.3">
      <c r="A1346" s="46">
        <v>1345</v>
      </c>
      <c r="B1346" s="47">
        <v>7533</v>
      </c>
      <c r="C1346" s="48" t="s">
        <v>5767</v>
      </c>
      <c r="D1346" s="58" t="s">
        <v>991</v>
      </c>
      <c r="E1346" s="50">
        <v>4.8137420000000001E-6</v>
      </c>
      <c r="G1346" s="65">
        <v>4.5686999999999997E-8</v>
      </c>
      <c r="I1346" s="65">
        <f t="shared" si="20"/>
        <v>4.8594289999999998E-6</v>
      </c>
    </row>
    <row r="1347" spans="1:9" x14ac:dyDescent="0.3">
      <c r="A1347" s="46">
        <v>1346</v>
      </c>
      <c r="B1347" s="47">
        <v>7546</v>
      </c>
      <c r="C1347" s="48" t="s">
        <v>5768</v>
      </c>
      <c r="D1347" s="58" t="s">
        <v>991</v>
      </c>
      <c r="E1347" s="50">
        <v>4.8137420000000001E-6</v>
      </c>
      <c r="G1347" s="65">
        <v>4.5686999999999997E-8</v>
      </c>
      <c r="I1347" s="65">
        <f t="shared" ref="I1347:I1410" si="21">E1347+G1347</f>
        <v>4.8594289999999998E-6</v>
      </c>
    </row>
    <row r="1348" spans="1:9" x14ac:dyDescent="0.3">
      <c r="A1348" s="46">
        <v>1347</v>
      </c>
      <c r="B1348" s="47">
        <v>7939</v>
      </c>
      <c r="C1348" s="48" t="s">
        <v>338</v>
      </c>
      <c r="D1348" s="58" t="s">
        <v>254</v>
      </c>
      <c r="E1348" s="50">
        <v>4.7978680000000002E-6</v>
      </c>
      <c r="G1348" s="65">
        <v>4.5536999999999999E-8</v>
      </c>
      <c r="I1348" s="65">
        <f t="shared" si="21"/>
        <v>4.8434050000000004E-6</v>
      </c>
    </row>
    <row r="1349" spans="1:9" x14ac:dyDescent="0.3">
      <c r="A1349" s="46">
        <v>1348</v>
      </c>
      <c r="B1349" s="47">
        <v>7694</v>
      </c>
      <c r="C1349" s="48" t="s">
        <v>5769</v>
      </c>
      <c r="D1349" s="58" t="s">
        <v>1067</v>
      </c>
      <c r="E1349" s="50">
        <v>4.7930859999999999E-6</v>
      </c>
      <c r="G1349" s="65">
        <v>4.5491E-8</v>
      </c>
      <c r="I1349" s="65">
        <f t="shared" si="21"/>
        <v>4.8385770000000001E-6</v>
      </c>
    </row>
    <row r="1350" spans="1:9" x14ac:dyDescent="0.3">
      <c r="A1350" s="46">
        <v>1349</v>
      </c>
      <c r="B1350" s="47">
        <v>7793</v>
      </c>
      <c r="C1350" s="48" t="s">
        <v>5770</v>
      </c>
      <c r="D1350" s="58" t="s">
        <v>166</v>
      </c>
      <c r="E1350" s="50">
        <v>4.7921420000000001E-6</v>
      </c>
      <c r="G1350" s="65">
        <v>4.5482000000000003E-8</v>
      </c>
      <c r="I1350" s="65">
        <f t="shared" si="21"/>
        <v>4.8376239999999999E-6</v>
      </c>
    </row>
    <row r="1351" spans="1:9" x14ac:dyDescent="0.3">
      <c r="A1351" s="46">
        <v>1350</v>
      </c>
      <c r="B1351" s="47">
        <v>8852</v>
      </c>
      <c r="C1351" s="48" t="s">
        <v>5771</v>
      </c>
      <c r="D1351" s="58" t="s">
        <v>1827</v>
      </c>
      <c r="E1351" s="50">
        <v>4.782339E-6</v>
      </c>
      <c r="G1351" s="65">
        <v>4.5388999999999997E-8</v>
      </c>
      <c r="I1351" s="65">
        <f t="shared" si="21"/>
        <v>4.8277280000000003E-6</v>
      </c>
    </row>
    <row r="1352" spans="1:9" x14ac:dyDescent="0.3">
      <c r="A1352" s="46">
        <v>1351</v>
      </c>
      <c r="B1352" s="47">
        <v>7610</v>
      </c>
      <c r="C1352" s="48" t="s">
        <v>5772</v>
      </c>
      <c r="D1352" s="58" t="s">
        <v>74</v>
      </c>
      <c r="E1352" s="50">
        <v>4.7806429999999997E-6</v>
      </c>
      <c r="G1352" s="65">
        <v>4.5372999999999999E-8</v>
      </c>
      <c r="I1352" s="65">
        <f t="shared" si="21"/>
        <v>4.8260159999999996E-6</v>
      </c>
    </row>
    <row r="1353" spans="1:9" x14ac:dyDescent="0.3">
      <c r="A1353" s="46">
        <v>1352</v>
      </c>
      <c r="B1353" s="47">
        <v>9000</v>
      </c>
      <c r="C1353" s="48" t="s">
        <v>5773</v>
      </c>
      <c r="D1353" s="58" t="s">
        <v>1859</v>
      </c>
      <c r="E1353" s="50">
        <v>4.7530190000000004E-6</v>
      </c>
      <c r="G1353" s="65">
        <v>4.5110999999999999E-8</v>
      </c>
      <c r="I1353" s="65">
        <f t="shared" si="21"/>
        <v>4.7981300000000003E-6</v>
      </c>
    </row>
    <row r="1354" spans="1:9" x14ac:dyDescent="0.3">
      <c r="A1354" s="46">
        <v>1353</v>
      </c>
      <c r="B1354" s="47">
        <v>9041</v>
      </c>
      <c r="C1354" s="48" t="s">
        <v>5774</v>
      </c>
      <c r="D1354" s="58" t="s">
        <v>721</v>
      </c>
      <c r="E1354" s="50">
        <v>4.7467499999999999E-6</v>
      </c>
      <c r="G1354" s="65">
        <v>4.5051999999999999E-8</v>
      </c>
      <c r="I1354" s="65">
        <f t="shared" si="21"/>
        <v>4.7918020000000001E-6</v>
      </c>
    </row>
    <row r="1355" spans="1:9" x14ac:dyDescent="0.3">
      <c r="A1355" s="46">
        <v>1354</v>
      </c>
      <c r="B1355" s="47">
        <v>8709</v>
      </c>
      <c r="C1355" s="48" t="s">
        <v>5775</v>
      </c>
      <c r="D1355" s="58" t="s">
        <v>621</v>
      </c>
      <c r="E1355" s="50">
        <v>4.7363760000000003E-6</v>
      </c>
      <c r="G1355" s="65">
        <v>4.4952999999999999E-8</v>
      </c>
      <c r="I1355" s="65">
        <f t="shared" si="21"/>
        <v>4.7813290000000004E-6</v>
      </c>
    </row>
    <row r="1356" spans="1:9" x14ac:dyDescent="0.3">
      <c r="A1356" s="46">
        <v>1355</v>
      </c>
      <c r="B1356" s="47">
        <v>8717</v>
      </c>
      <c r="C1356" s="48" t="s">
        <v>5725</v>
      </c>
      <c r="D1356" s="58" t="s">
        <v>621</v>
      </c>
      <c r="E1356" s="50">
        <v>4.7363760000000003E-6</v>
      </c>
      <c r="G1356" s="65">
        <v>4.4952999999999999E-8</v>
      </c>
      <c r="I1356" s="65">
        <f t="shared" si="21"/>
        <v>4.7813290000000004E-6</v>
      </c>
    </row>
    <row r="1357" spans="1:9" x14ac:dyDescent="0.3">
      <c r="A1357" s="46">
        <v>1356</v>
      </c>
      <c r="B1357" s="47">
        <v>7534</v>
      </c>
      <c r="C1357" s="48" t="s">
        <v>5776</v>
      </c>
      <c r="D1357" s="58" t="s">
        <v>991</v>
      </c>
      <c r="E1357" s="50">
        <v>4.6963339999999999E-6</v>
      </c>
      <c r="G1357" s="65">
        <v>4.4572999999999998E-8</v>
      </c>
      <c r="I1357" s="65">
        <f t="shared" si="21"/>
        <v>4.7409069999999998E-6</v>
      </c>
    </row>
    <row r="1358" spans="1:9" x14ac:dyDescent="0.3">
      <c r="A1358" s="46">
        <v>1357</v>
      </c>
      <c r="B1358" s="47">
        <v>7552</v>
      </c>
      <c r="C1358" s="48" t="s">
        <v>5777</v>
      </c>
      <c r="D1358" s="58" t="s">
        <v>991</v>
      </c>
      <c r="E1358" s="50">
        <v>4.6963339999999999E-6</v>
      </c>
      <c r="G1358" s="65">
        <v>4.4572999999999998E-8</v>
      </c>
      <c r="I1358" s="65">
        <f t="shared" si="21"/>
        <v>4.7409069999999998E-6</v>
      </c>
    </row>
    <row r="1359" spans="1:9" x14ac:dyDescent="0.3">
      <c r="A1359" s="46">
        <v>1358</v>
      </c>
      <c r="B1359" s="47">
        <v>8736</v>
      </c>
      <c r="C1359" s="48" t="s">
        <v>1087</v>
      </c>
      <c r="D1359" s="58" t="s">
        <v>1752</v>
      </c>
      <c r="E1359" s="50">
        <v>4.6923190000000003E-6</v>
      </c>
      <c r="G1359" s="65">
        <v>4.4535000000000001E-8</v>
      </c>
      <c r="I1359" s="65">
        <f t="shared" si="21"/>
        <v>4.7368540000000003E-6</v>
      </c>
    </row>
    <row r="1360" spans="1:9" x14ac:dyDescent="0.3">
      <c r="A1360" s="46">
        <v>1359</v>
      </c>
      <c r="B1360" s="47">
        <v>7688</v>
      </c>
      <c r="C1360" s="48" t="s">
        <v>5778</v>
      </c>
      <c r="D1360" s="58" t="s">
        <v>1067</v>
      </c>
      <c r="E1360" s="50">
        <v>4.6841520000000003E-6</v>
      </c>
      <c r="G1360" s="65">
        <v>4.4456999999999999E-8</v>
      </c>
      <c r="I1360" s="65">
        <f t="shared" si="21"/>
        <v>4.7286090000000004E-6</v>
      </c>
    </row>
    <row r="1361" spans="1:9" x14ac:dyDescent="0.3">
      <c r="A1361" s="46">
        <v>1360</v>
      </c>
      <c r="B1361" s="47">
        <v>8592</v>
      </c>
      <c r="C1361" s="48" t="s">
        <v>5779</v>
      </c>
      <c r="D1361" s="58" t="s">
        <v>1603</v>
      </c>
      <c r="E1361" s="50">
        <v>4.6748079999999999E-6</v>
      </c>
      <c r="G1361" s="65">
        <v>4.4368999999999998E-8</v>
      </c>
      <c r="I1361" s="65">
        <f t="shared" si="21"/>
        <v>4.7191770000000001E-6</v>
      </c>
    </row>
    <row r="1362" spans="1:9" x14ac:dyDescent="0.3">
      <c r="A1362" s="46">
        <v>1361</v>
      </c>
      <c r="B1362" s="47">
        <v>8063</v>
      </c>
      <c r="C1362" s="48" t="s">
        <v>5780</v>
      </c>
      <c r="D1362" s="58" t="s">
        <v>1303</v>
      </c>
      <c r="E1362" s="50">
        <v>4.6584710000000002E-6</v>
      </c>
      <c r="G1362" s="65">
        <v>4.4214000000000001E-8</v>
      </c>
      <c r="I1362" s="65">
        <f t="shared" si="21"/>
        <v>4.7026850000000005E-6</v>
      </c>
    </row>
    <row r="1363" spans="1:9" x14ac:dyDescent="0.3">
      <c r="A1363" s="46">
        <v>1362</v>
      </c>
      <c r="B1363" s="47">
        <v>8158</v>
      </c>
      <c r="C1363" s="48" t="s">
        <v>5781</v>
      </c>
      <c r="D1363" s="58" t="s">
        <v>366</v>
      </c>
      <c r="E1363" s="50">
        <v>4.6434210000000002E-6</v>
      </c>
      <c r="G1363" s="65">
        <v>4.4070999999999998E-8</v>
      </c>
      <c r="I1363" s="65">
        <f t="shared" si="21"/>
        <v>4.6874920000000002E-6</v>
      </c>
    </row>
    <row r="1364" spans="1:9" x14ac:dyDescent="0.3">
      <c r="A1364" s="46">
        <v>1363</v>
      </c>
      <c r="B1364" s="47">
        <v>7612</v>
      </c>
      <c r="C1364" s="48" t="s">
        <v>5782</v>
      </c>
      <c r="D1364" s="58" t="s">
        <v>74</v>
      </c>
      <c r="E1364" s="50">
        <v>4.6400359999999998E-6</v>
      </c>
      <c r="G1364" s="65">
        <v>4.4039000000000001E-8</v>
      </c>
      <c r="I1364" s="65">
        <f t="shared" si="21"/>
        <v>4.6840749999999997E-6</v>
      </c>
    </row>
    <row r="1365" spans="1:9" x14ac:dyDescent="0.3">
      <c r="A1365" s="46">
        <v>1364</v>
      </c>
      <c r="B1365" s="47">
        <v>9086</v>
      </c>
      <c r="C1365" s="48" t="s">
        <v>1335</v>
      </c>
      <c r="D1365" s="58" t="s">
        <v>1892</v>
      </c>
      <c r="E1365" s="50">
        <v>4.6387059999999999E-6</v>
      </c>
      <c r="G1365" s="65">
        <v>4.4026E-8</v>
      </c>
      <c r="I1365" s="65">
        <f t="shared" si="21"/>
        <v>4.6827320000000001E-6</v>
      </c>
    </row>
    <row r="1366" spans="1:9" x14ac:dyDescent="0.3">
      <c r="A1366" s="46">
        <v>1365</v>
      </c>
      <c r="B1366" s="47">
        <v>9437</v>
      </c>
      <c r="C1366" s="48" t="s">
        <v>5783</v>
      </c>
      <c r="D1366" s="58" t="s">
        <v>947</v>
      </c>
      <c r="E1366" s="50">
        <v>4.6005570000000003E-6</v>
      </c>
      <c r="G1366" s="65">
        <v>4.3664E-8</v>
      </c>
      <c r="I1366" s="65">
        <f t="shared" si="21"/>
        <v>4.6442210000000003E-6</v>
      </c>
    </row>
    <row r="1367" spans="1:9" x14ac:dyDescent="0.3">
      <c r="A1367" s="46">
        <v>1366</v>
      </c>
      <c r="B1367" s="47">
        <v>7846</v>
      </c>
      <c r="C1367" s="48" t="s">
        <v>1339</v>
      </c>
      <c r="D1367" s="58" t="s">
        <v>1114</v>
      </c>
      <c r="E1367" s="50">
        <v>4.5679849999999999E-6</v>
      </c>
      <c r="G1367" s="65">
        <v>4.3355E-8</v>
      </c>
      <c r="I1367" s="65">
        <f t="shared" si="21"/>
        <v>4.6113399999999996E-6</v>
      </c>
    </row>
    <row r="1368" spans="1:9" x14ac:dyDescent="0.3">
      <c r="A1368" s="46">
        <v>1367</v>
      </c>
      <c r="B1368" s="47">
        <v>8707</v>
      </c>
      <c r="C1368" s="48" t="s">
        <v>5784</v>
      </c>
      <c r="D1368" s="58" t="s">
        <v>621</v>
      </c>
      <c r="E1368" s="50">
        <v>4.5672199999999998E-6</v>
      </c>
      <c r="G1368" s="65">
        <v>4.3347999999999999E-8</v>
      </c>
      <c r="I1368" s="65">
        <f t="shared" si="21"/>
        <v>4.6105679999999995E-6</v>
      </c>
    </row>
    <row r="1369" spans="1:9" x14ac:dyDescent="0.3">
      <c r="A1369" s="46">
        <v>1368</v>
      </c>
      <c r="B1369" s="47">
        <v>9492</v>
      </c>
      <c r="C1369" s="48" t="s">
        <v>5785</v>
      </c>
      <c r="D1369" s="58" t="s">
        <v>2131</v>
      </c>
      <c r="E1369" s="50">
        <v>4.530528E-6</v>
      </c>
      <c r="G1369" s="65">
        <v>4.2999E-8</v>
      </c>
      <c r="I1369" s="65">
        <f t="shared" si="21"/>
        <v>4.573527E-6</v>
      </c>
    </row>
    <row r="1370" spans="1:9" x14ac:dyDescent="0.3">
      <c r="A1370" s="46">
        <v>1369</v>
      </c>
      <c r="B1370" s="47">
        <v>8118</v>
      </c>
      <c r="C1370" s="48" t="s">
        <v>5259</v>
      </c>
      <c r="D1370" s="58" t="s">
        <v>1366</v>
      </c>
      <c r="E1370" s="50">
        <v>4.4984949999999999E-6</v>
      </c>
      <c r="G1370" s="65">
        <v>4.2694999999999999E-8</v>
      </c>
      <c r="I1370" s="65">
        <f t="shared" si="21"/>
        <v>4.54119E-6</v>
      </c>
    </row>
    <row r="1371" spans="1:9" x14ac:dyDescent="0.3">
      <c r="A1371" s="46">
        <v>1370</v>
      </c>
      <c r="B1371" s="47">
        <v>8589</v>
      </c>
      <c r="C1371" s="48" t="s">
        <v>5786</v>
      </c>
      <c r="D1371" s="58" t="s">
        <v>1603</v>
      </c>
      <c r="E1371" s="50">
        <v>4.4800240000000001E-6</v>
      </c>
      <c r="G1371" s="65">
        <v>4.252E-8</v>
      </c>
      <c r="I1371" s="65">
        <f t="shared" si="21"/>
        <v>4.5225439999999998E-6</v>
      </c>
    </row>
    <row r="1372" spans="1:9" x14ac:dyDescent="0.3">
      <c r="A1372" s="46">
        <v>1371</v>
      </c>
      <c r="B1372" s="47">
        <v>9097</v>
      </c>
      <c r="C1372" s="48" t="s">
        <v>5787</v>
      </c>
      <c r="D1372" s="58" t="s">
        <v>1892</v>
      </c>
      <c r="E1372" s="50">
        <v>4.4602939999999997E-6</v>
      </c>
      <c r="G1372" s="65">
        <v>4.2332999999999999E-8</v>
      </c>
      <c r="I1372" s="65">
        <f t="shared" si="21"/>
        <v>4.5026269999999996E-6</v>
      </c>
    </row>
    <row r="1373" spans="1:9" x14ac:dyDescent="0.3">
      <c r="A1373" s="46">
        <v>1372</v>
      </c>
      <c r="B1373" s="47">
        <v>7583</v>
      </c>
      <c r="C1373" s="48" t="s">
        <v>769</v>
      </c>
      <c r="D1373" s="58" t="s">
        <v>1020</v>
      </c>
      <c r="E1373" s="50">
        <v>4.451307E-6</v>
      </c>
      <c r="G1373" s="65">
        <v>4.2247000000000001E-8</v>
      </c>
      <c r="I1373" s="65">
        <f t="shared" si="21"/>
        <v>4.4935539999999996E-6</v>
      </c>
    </row>
    <row r="1374" spans="1:9" x14ac:dyDescent="0.3">
      <c r="A1374" s="46">
        <v>1373</v>
      </c>
      <c r="B1374" s="47">
        <v>8519</v>
      </c>
      <c r="C1374" s="48" t="s">
        <v>5788</v>
      </c>
      <c r="D1374" s="58" t="s">
        <v>1575</v>
      </c>
      <c r="E1374" s="50">
        <v>4.4481379999999996E-6</v>
      </c>
      <c r="G1374" s="65">
        <v>4.2217E-8</v>
      </c>
      <c r="I1374" s="65">
        <f t="shared" si="21"/>
        <v>4.4903549999999996E-6</v>
      </c>
    </row>
    <row r="1375" spans="1:9" x14ac:dyDescent="0.3">
      <c r="A1375" s="46">
        <v>1374</v>
      </c>
      <c r="B1375" s="47">
        <v>9301</v>
      </c>
      <c r="C1375" s="48" t="s">
        <v>5789</v>
      </c>
      <c r="D1375" s="58" t="s">
        <v>2074</v>
      </c>
      <c r="E1375" s="50">
        <v>4.4341179999999997E-6</v>
      </c>
      <c r="G1375" s="65">
        <v>4.2084000000000001E-8</v>
      </c>
      <c r="I1375" s="65">
        <f t="shared" si="21"/>
        <v>4.4762020000000001E-6</v>
      </c>
    </row>
    <row r="1376" spans="1:9" x14ac:dyDescent="0.3">
      <c r="A1376" s="46">
        <v>1375</v>
      </c>
      <c r="B1376" s="47">
        <v>9161</v>
      </c>
      <c r="C1376" s="48" t="s">
        <v>5790</v>
      </c>
      <c r="D1376" s="58" t="s">
        <v>1952</v>
      </c>
      <c r="E1376" s="50">
        <v>4.4119299999999996E-6</v>
      </c>
      <c r="G1376" s="65">
        <v>4.1874000000000002E-8</v>
      </c>
      <c r="I1376" s="65">
        <f t="shared" si="21"/>
        <v>4.4538039999999997E-6</v>
      </c>
    </row>
    <row r="1377" spans="1:9" x14ac:dyDescent="0.3">
      <c r="A1377" s="46">
        <v>1376</v>
      </c>
      <c r="B1377" s="47">
        <v>9206</v>
      </c>
      <c r="C1377" s="48" t="s">
        <v>5791</v>
      </c>
      <c r="D1377" s="58" t="s">
        <v>797</v>
      </c>
      <c r="E1377" s="50">
        <v>4.3541990000000004E-6</v>
      </c>
      <c r="G1377" s="65">
        <v>4.1326000000000002E-8</v>
      </c>
      <c r="I1377" s="65">
        <f t="shared" si="21"/>
        <v>4.3955250000000006E-6</v>
      </c>
    </row>
    <row r="1378" spans="1:9" x14ac:dyDescent="0.3">
      <c r="A1378" s="46">
        <v>1377</v>
      </c>
      <c r="B1378" s="47">
        <v>8170</v>
      </c>
      <c r="C1378" s="48" t="s">
        <v>5792</v>
      </c>
      <c r="D1378" s="58" t="s">
        <v>378</v>
      </c>
      <c r="E1378" s="50">
        <v>4.3513280000000001E-6</v>
      </c>
      <c r="G1378" s="65">
        <v>4.1298999999999998E-8</v>
      </c>
      <c r="I1378" s="65">
        <f t="shared" si="21"/>
        <v>4.3926269999999998E-6</v>
      </c>
    </row>
    <row r="1379" spans="1:9" x14ac:dyDescent="0.3">
      <c r="A1379" s="46">
        <v>1378</v>
      </c>
      <c r="B1379" s="47">
        <v>9416</v>
      </c>
      <c r="C1379" s="48" t="s">
        <v>5793</v>
      </c>
      <c r="D1379" s="58" t="s">
        <v>943</v>
      </c>
      <c r="E1379" s="50">
        <v>4.3447969999999996E-6</v>
      </c>
      <c r="G1379" s="65">
        <v>4.1237000000000001E-8</v>
      </c>
      <c r="I1379" s="65">
        <f t="shared" si="21"/>
        <v>4.3860339999999997E-6</v>
      </c>
    </row>
    <row r="1380" spans="1:9" x14ac:dyDescent="0.3">
      <c r="A1380" s="46">
        <v>1379</v>
      </c>
      <c r="B1380" s="47">
        <v>9128</v>
      </c>
      <c r="C1380" s="48" t="s">
        <v>1335</v>
      </c>
      <c r="D1380" s="58" t="s">
        <v>745</v>
      </c>
      <c r="E1380" s="50">
        <v>4.3403870000000003E-6</v>
      </c>
      <c r="G1380" s="65">
        <v>4.1194999999999999E-8</v>
      </c>
      <c r="I1380" s="65">
        <f t="shared" si="21"/>
        <v>4.3815820000000005E-6</v>
      </c>
    </row>
    <row r="1381" spans="1:9" x14ac:dyDescent="0.3">
      <c r="A1381" s="46">
        <v>1380</v>
      </c>
      <c r="B1381" s="47">
        <v>8278</v>
      </c>
      <c r="C1381" s="48" t="s">
        <v>5794</v>
      </c>
      <c r="D1381" s="58" t="s">
        <v>1506</v>
      </c>
      <c r="E1381" s="50">
        <v>4.3316420000000001E-6</v>
      </c>
      <c r="G1381" s="65">
        <v>4.1111999999999998E-8</v>
      </c>
      <c r="I1381" s="65">
        <f t="shared" si="21"/>
        <v>4.3727539999999999E-6</v>
      </c>
    </row>
    <row r="1382" spans="1:9" x14ac:dyDescent="0.3">
      <c r="A1382" s="46">
        <v>1381</v>
      </c>
      <c r="B1382" s="47">
        <v>8728</v>
      </c>
      <c r="C1382" s="48" t="s">
        <v>5795</v>
      </c>
      <c r="D1382" s="58" t="s">
        <v>1752</v>
      </c>
      <c r="E1382" s="50">
        <v>4.3313710000000004E-6</v>
      </c>
      <c r="G1382" s="65">
        <v>4.1109000000000001E-8</v>
      </c>
      <c r="I1382" s="65">
        <f t="shared" si="21"/>
        <v>4.3724800000000004E-6</v>
      </c>
    </row>
    <row r="1383" spans="1:9" x14ac:dyDescent="0.3">
      <c r="A1383" s="46">
        <v>1382</v>
      </c>
      <c r="B1383" s="47">
        <v>7561</v>
      </c>
      <c r="C1383" s="48" t="s">
        <v>5796</v>
      </c>
      <c r="D1383" s="58" t="s">
        <v>1012</v>
      </c>
      <c r="E1383" s="50">
        <v>4.3201009999999998E-6</v>
      </c>
      <c r="G1383" s="65">
        <v>4.1001999999999999E-8</v>
      </c>
      <c r="I1383" s="65">
        <f t="shared" si="21"/>
        <v>4.3611029999999995E-6</v>
      </c>
    </row>
    <row r="1384" spans="1:9" x14ac:dyDescent="0.3">
      <c r="A1384" s="46">
        <v>1383</v>
      </c>
      <c r="B1384" s="47">
        <v>9170</v>
      </c>
      <c r="C1384" s="48" t="s">
        <v>1335</v>
      </c>
      <c r="D1384" s="58" t="s">
        <v>1952</v>
      </c>
      <c r="E1384" s="50">
        <v>4.3116590000000001E-6</v>
      </c>
      <c r="G1384" s="65">
        <v>4.0922000000000001E-8</v>
      </c>
      <c r="I1384" s="65">
        <f t="shared" si="21"/>
        <v>4.3525810000000002E-6</v>
      </c>
    </row>
    <row r="1385" spans="1:9" x14ac:dyDescent="0.3">
      <c r="A1385" s="46">
        <v>1384</v>
      </c>
      <c r="B1385" s="47">
        <v>8990</v>
      </c>
      <c r="C1385" s="48" t="s">
        <v>1335</v>
      </c>
      <c r="D1385" s="58" t="s">
        <v>1855</v>
      </c>
      <c r="E1385" s="50">
        <v>4.3097149999999998E-6</v>
      </c>
      <c r="G1385" s="65">
        <v>4.0904E-8</v>
      </c>
      <c r="I1385" s="65">
        <f t="shared" si="21"/>
        <v>4.3506189999999998E-6</v>
      </c>
    </row>
    <row r="1386" spans="1:9" x14ac:dyDescent="0.3">
      <c r="A1386" s="46">
        <v>1385</v>
      </c>
      <c r="B1386" s="47">
        <v>8436</v>
      </c>
      <c r="C1386" s="48" t="s">
        <v>5633</v>
      </c>
      <c r="D1386" s="58" t="s">
        <v>1532</v>
      </c>
      <c r="E1386" s="50">
        <v>4.3033160000000004E-6</v>
      </c>
      <c r="G1386" s="65">
        <v>4.0842999999999997E-8</v>
      </c>
      <c r="I1386" s="65">
        <f t="shared" si="21"/>
        <v>4.3441590000000002E-6</v>
      </c>
    </row>
    <row r="1387" spans="1:9" x14ac:dyDescent="0.3">
      <c r="A1387" s="46">
        <v>1386</v>
      </c>
      <c r="B1387" s="47">
        <v>8949</v>
      </c>
      <c r="C1387" s="48" t="s">
        <v>5797</v>
      </c>
      <c r="D1387" s="58" t="s">
        <v>701</v>
      </c>
      <c r="E1387" s="50">
        <v>4.3031200000000001E-6</v>
      </c>
      <c r="G1387" s="65">
        <v>4.0841000000000002E-8</v>
      </c>
      <c r="I1387" s="65">
        <f t="shared" si="21"/>
        <v>4.3439610000000002E-6</v>
      </c>
    </row>
    <row r="1388" spans="1:9" x14ac:dyDescent="0.3">
      <c r="A1388" s="46">
        <v>1387</v>
      </c>
      <c r="B1388" s="47">
        <v>8969</v>
      </c>
      <c r="C1388" s="48" t="s">
        <v>5798</v>
      </c>
      <c r="D1388" s="58" t="s">
        <v>1843</v>
      </c>
      <c r="E1388" s="50">
        <v>4.2752259999999996E-6</v>
      </c>
      <c r="G1388" s="65">
        <v>4.0575999999999999E-8</v>
      </c>
      <c r="I1388" s="65">
        <f t="shared" si="21"/>
        <v>4.3158019999999999E-6</v>
      </c>
    </row>
    <row r="1389" spans="1:9" x14ac:dyDescent="0.3">
      <c r="A1389" s="46">
        <v>1388</v>
      </c>
      <c r="B1389" s="47">
        <v>7600</v>
      </c>
      <c r="C1389" s="48" t="s">
        <v>5316</v>
      </c>
      <c r="D1389" s="58" t="s">
        <v>1020</v>
      </c>
      <c r="E1389" s="50">
        <v>4.2732549999999996E-6</v>
      </c>
      <c r="G1389" s="65">
        <v>4.0557999999999998E-8</v>
      </c>
      <c r="I1389" s="65">
        <f t="shared" si="21"/>
        <v>4.3138129999999998E-6</v>
      </c>
    </row>
    <row r="1390" spans="1:9" x14ac:dyDescent="0.3">
      <c r="A1390" s="46">
        <v>1389</v>
      </c>
      <c r="B1390" s="47">
        <v>7564</v>
      </c>
      <c r="C1390" s="48" t="s">
        <v>5799</v>
      </c>
      <c r="D1390" s="58" t="s">
        <v>1012</v>
      </c>
      <c r="E1390" s="50">
        <v>4.2729729999999999E-6</v>
      </c>
      <c r="G1390" s="65">
        <v>4.0555000000000002E-8</v>
      </c>
      <c r="I1390" s="65">
        <f t="shared" si="21"/>
        <v>4.3135280000000002E-6</v>
      </c>
    </row>
    <row r="1391" spans="1:9" x14ac:dyDescent="0.3">
      <c r="A1391" s="46">
        <v>1390</v>
      </c>
      <c r="B1391" s="47">
        <v>9018</v>
      </c>
      <c r="C1391" s="48" t="s">
        <v>5556</v>
      </c>
      <c r="D1391" s="58" t="s">
        <v>1859</v>
      </c>
      <c r="E1391" s="50">
        <v>4.2655299999999996E-6</v>
      </c>
      <c r="G1391" s="65">
        <v>4.0484E-8</v>
      </c>
      <c r="I1391" s="65">
        <f t="shared" si="21"/>
        <v>4.3060139999999999E-6</v>
      </c>
    </row>
    <row r="1392" spans="1:9" x14ac:dyDescent="0.3">
      <c r="A1392" s="46">
        <v>1391</v>
      </c>
      <c r="B1392" s="47">
        <v>7466</v>
      </c>
      <c r="C1392" s="48" t="s">
        <v>5800</v>
      </c>
      <c r="D1392" s="58" t="s">
        <v>979</v>
      </c>
      <c r="E1392" s="50">
        <v>4.264208E-6</v>
      </c>
      <c r="G1392" s="65">
        <v>4.0472E-8</v>
      </c>
      <c r="I1392" s="65">
        <f t="shared" si="21"/>
        <v>4.3046799999999999E-6</v>
      </c>
    </row>
    <row r="1393" spans="1:9" x14ac:dyDescent="0.3">
      <c r="A1393" s="46">
        <v>1392</v>
      </c>
      <c r="B1393" s="47">
        <v>7797</v>
      </c>
      <c r="C1393" s="48" t="s">
        <v>5801</v>
      </c>
      <c r="D1393" s="58" t="s">
        <v>166</v>
      </c>
      <c r="E1393" s="50">
        <v>4.259682E-6</v>
      </c>
      <c r="G1393" s="65">
        <v>4.0428999999999998E-8</v>
      </c>
      <c r="I1393" s="65">
        <f t="shared" si="21"/>
        <v>4.3001109999999998E-6</v>
      </c>
    </row>
    <row r="1394" spans="1:9" x14ac:dyDescent="0.3">
      <c r="A1394" s="46">
        <v>1393</v>
      </c>
      <c r="B1394" s="47">
        <v>8730</v>
      </c>
      <c r="C1394" s="48" t="s">
        <v>5741</v>
      </c>
      <c r="D1394" s="58" t="s">
        <v>1752</v>
      </c>
      <c r="E1394" s="50">
        <v>4.2411339999999996E-6</v>
      </c>
      <c r="G1394" s="65">
        <v>4.0253000000000003E-8</v>
      </c>
      <c r="I1394" s="65">
        <f t="shared" si="21"/>
        <v>4.2813869999999996E-6</v>
      </c>
    </row>
    <row r="1395" spans="1:9" x14ac:dyDescent="0.3">
      <c r="A1395" s="46">
        <v>1394</v>
      </c>
      <c r="B1395" s="47">
        <v>7765</v>
      </c>
      <c r="C1395" s="48" t="s">
        <v>5802</v>
      </c>
      <c r="D1395" s="58" t="s">
        <v>1091</v>
      </c>
      <c r="E1395" s="50">
        <v>4.2377119999999996E-6</v>
      </c>
      <c r="G1395" s="65">
        <v>4.0219999999999999E-8</v>
      </c>
      <c r="I1395" s="65">
        <f t="shared" si="21"/>
        <v>4.2779319999999993E-6</v>
      </c>
    </row>
    <row r="1396" spans="1:9" x14ac:dyDescent="0.3">
      <c r="A1396" s="46">
        <v>1395</v>
      </c>
      <c r="B1396" s="47">
        <v>7499</v>
      </c>
      <c r="C1396" s="48" t="s">
        <v>1335</v>
      </c>
      <c r="D1396" s="58" t="s">
        <v>23</v>
      </c>
      <c r="E1396" s="50">
        <v>4.2271079999999999E-6</v>
      </c>
      <c r="G1396" s="65">
        <v>4.0119999999999998E-8</v>
      </c>
      <c r="I1396" s="65">
        <f t="shared" si="21"/>
        <v>4.2672280000000003E-6</v>
      </c>
    </row>
    <row r="1397" spans="1:9" x14ac:dyDescent="0.3">
      <c r="A1397" s="46">
        <v>1396</v>
      </c>
      <c r="B1397" s="47">
        <v>8970</v>
      </c>
      <c r="C1397" s="48" t="s">
        <v>5803</v>
      </c>
      <c r="D1397" s="58" t="s">
        <v>1843</v>
      </c>
      <c r="E1397" s="50">
        <v>4.2266439999999998E-6</v>
      </c>
      <c r="G1397" s="65">
        <v>4.0114999999999999E-8</v>
      </c>
      <c r="I1397" s="65">
        <f t="shared" si="21"/>
        <v>4.2667589999999999E-6</v>
      </c>
    </row>
    <row r="1398" spans="1:9" x14ac:dyDescent="0.3">
      <c r="A1398" s="46">
        <v>1397</v>
      </c>
      <c r="B1398" s="47">
        <v>9051</v>
      </c>
      <c r="C1398" s="48" t="s">
        <v>5804</v>
      </c>
      <c r="D1398" s="58" t="s">
        <v>729</v>
      </c>
      <c r="E1398" s="50">
        <v>4.2219689999999998E-6</v>
      </c>
      <c r="G1398" s="65">
        <v>4.0071000000000002E-8</v>
      </c>
      <c r="I1398" s="65">
        <f t="shared" si="21"/>
        <v>4.2620399999999994E-6</v>
      </c>
    </row>
    <row r="1399" spans="1:9" x14ac:dyDescent="0.3">
      <c r="A1399" s="46">
        <v>1398</v>
      </c>
      <c r="B1399" s="47">
        <v>9345</v>
      </c>
      <c r="C1399" s="48" t="s">
        <v>5573</v>
      </c>
      <c r="D1399" s="58" t="s">
        <v>911</v>
      </c>
      <c r="E1399" s="50">
        <v>4.2205590000000002E-6</v>
      </c>
      <c r="G1399" s="65">
        <v>4.0056999999999999E-8</v>
      </c>
      <c r="I1399" s="65">
        <f t="shared" si="21"/>
        <v>4.2606159999999999E-6</v>
      </c>
    </row>
    <row r="1400" spans="1:9" x14ac:dyDescent="0.3">
      <c r="A1400" s="46">
        <v>1399</v>
      </c>
      <c r="B1400" s="47">
        <v>9451</v>
      </c>
      <c r="C1400" s="48" t="s">
        <v>1394</v>
      </c>
      <c r="D1400" s="58" t="s">
        <v>947</v>
      </c>
      <c r="E1400" s="50">
        <v>4.2139560000000003E-6</v>
      </c>
      <c r="G1400" s="65">
        <v>3.9995000000000002E-8</v>
      </c>
      <c r="I1400" s="65">
        <f t="shared" si="21"/>
        <v>4.2539510000000004E-6</v>
      </c>
    </row>
    <row r="1401" spans="1:9" x14ac:dyDescent="0.3">
      <c r="A1401" s="46">
        <v>1400</v>
      </c>
      <c r="B1401" s="47">
        <v>8910</v>
      </c>
      <c r="C1401" s="48" t="s">
        <v>5805</v>
      </c>
      <c r="D1401" s="58" t="s">
        <v>1839</v>
      </c>
      <c r="E1401" s="50">
        <v>4.1905669999999999E-6</v>
      </c>
      <c r="G1401" s="65">
        <v>3.9773000000000002E-8</v>
      </c>
      <c r="I1401" s="65">
        <f t="shared" si="21"/>
        <v>4.2303400000000002E-6</v>
      </c>
    </row>
    <row r="1402" spans="1:9" x14ac:dyDescent="0.3">
      <c r="A1402" s="46">
        <v>1401</v>
      </c>
      <c r="B1402" s="47">
        <v>8560</v>
      </c>
      <c r="C1402" s="48" t="s">
        <v>5806</v>
      </c>
      <c r="D1402" s="58" t="s">
        <v>1599</v>
      </c>
      <c r="E1402" s="50">
        <v>4.1896620000000001E-6</v>
      </c>
      <c r="G1402" s="65">
        <v>3.9763999999999998E-8</v>
      </c>
      <c r="I1402" s="65">
        <f t="shared" si="21"/>
        <v>4.229426E-6</v>
      </c>
    </row>
    <row r="1403" spans="1:9" x14ac:dyDescent="0.3">
      <c r="A1403" s="46">
        <v>1402</v>
      </c>
      <c r="B1403" s="47">
        <v>8367</v>
      </c>
      <c r="C1403" s="48" t="s">
        <v>5807</v>
      </c>
      <c r="D1403" s="58" t="s">
        <v>462</v>
      </c>
      <c r="E1403" s="50">
        <v>4.1878620000000004E-6</v>
      </c>
      <c r="G1403" s="65">
        <v>3.9746999999999999E-8</v>
      </c>
      <c r="I1403" s="65">
        <f t="shared" si="21"/>
        <v>4.2276090000000004E-6</v>
      </c>
    </row>
    <row r="1404" spans="1:9" x14ac:dyDescent="0.3">
      <c r="A1404" s="46">
        <v>1403</v>
      </c>
      <c r="B1404" s="47">
        <v>9417</v>
      </c>
      <c r="C1404" s="48" t="s">
        <v>5808</v>
      </c>
      <c r="D1404" s="58" t="s">
        <v>943</v>
      </c>
      <c r="E1404" s="50">
        <v>4.17769E-6</v>
      </c>
      <c r="G1404" s="65">
        <v>3.9651000000000002E-8</v>
      </c>
      <c r="I1404" s="65">
        <f t="shared" si="21"/>
        <v>4.2173409999999999E-6</v>
      </c>
    </row>
    <row r="1405" spans="1:9" x14ac:dyDescent="0.3">
      <c r="A1405" s="46">
        <v>1404</v>
      </c>
      <c r="B1405" s="47">
        <v>8635</v>
      </c>
      <c r="C1405" s="48" t="s">
        <v>5809</v>
      </c>
      <c r="D1405" s="58" t="s">
        <v>1662</v>
      </c>
      <c r="E1405" s="50">
        <v>4.1763939999999998E-6</v>
      </c>
      <c r="G1405" s="65">
        <v>3.9638000000000001E-8</v>
      </c>
      <c r="I1405" s="65">
        <f t="shared" si="21"/>
        <v>4.216032E-6</v>
      </c>
    </row>
    <row r="1406" spans="1:9" x14ac:dyDescent="0.3">
      <c r="A1406" s="46">
        <v>1405</v>
      </c>
      <c r="B1406" s="47">
        <v>9192</v>
      </c>
      <c r="C1406" s="48" t="s">
        <v>5810</v>
      </c>
      <c r="D1406" s="58" t="s">
        <v>789</v>
      </c>
      <c r="E1406" s="50">
        <v>4.1707429999999999E-6</v>
      </c>
      <c r="G1406" s="65">
        <v>3.9585E-8</v>
      </c>
      <c r="I1406" s="65">
        <f t="shared" si="21"/>
        <v>4.2103280000000001E-6</v>
      </c>
    </row>
    <row r="1407" spans="1:9" x14ac:dyDescent="0.3">
      <c r="A1407" s="46">
        <v>1406</v>
      </c>
      <c r="B1407" s="47">
        <v>9467</v>
      </c>
      <c r="C1407" s="48" t="s">
        <v>5811</v>
      </c>
      <c r="D1407" s="58" t="s">
        <v>955</v>
      </c>
      <c r="E1407" s="50">
        <v>4.1647089999999997E-6</v>
      </c>
      <c r="G1407" s="65">
        <v>3.9527000000000001E-8</v>
      </c>
      <c r="I1407" s="65">
        <f t="shared" si="21"/>
        <v>4.2042359999999996E-6</v>
      </c>
    </row>
    <row r="1408" spans="1:9" x14ac:dyDescent="0.3">
      <c r="A1408" s="46">
        <v>1407</v>
      </c>
      <c r="B1408" s="47">
        <v>8666</v>
      </c>
      <c r="C1408" s="48" t="s">
        <v>5812</v>
      </c>
      <c r="D1408" s="58" t="s">
        <v>597</v>
      </c>
      <c r="E1408" s="50">
        <v>4.1609799999999999E-6</v>
      </c>
      <c r="G1408" s="65">
        <v>3.9492000000000001E-8</v>
      </c>
      <c r="I1408" s="65">
        <f t="shared" si="21"/>
        <v>4.2004719999999999E-6</v>
      </c>
    </row>
    <row r="1409" spans="1:9" x14ac:dyDescent="0.3">
      <c r="A1409" s="46">
        <v>1408</v>
      </c>
      <c r="B1409" s="47">
        <v>9318</v>
      </c>
      <c r="C1409" s="48" t="s">
        <v>1044</v>
      </c>
      <c r="D1409" s="58" t="s">
        <v>2074</v>
      </c>
      <c r="E1409" s="50">
        <v>4.1385100000000001E-6</v>
      </c>
      <c r="G1409" s="65">
        <v>3.9278999999999997E-8</v>
      </c>
      <c r="I1409" s="65">
        <f t="shared" si="21"/>
        <v>4.177789E-6</v>
      </c>
    </row>
    <row r="1410" spans="1:9" x14ac:dyDescent="0.3">
      <c r="A1410" s="46">
        <v>1409</v>
      </c>
      <c r="B1410" s="47">
        <v>8834</v>
      </c>
      <c r="C1410" s="48" t="s">
        <v>5813</v>
      </c>
      <c r="D1410" s="58" t="s">
        <v>1827</v>
      </c>
      <c r="E1410" s="50">
        <v>4.1328859999999999E-6</v>
      </c>
      <c r="G1410" s="65">
        <v>3.9225000000000002E-8</v>
      </c>
      <c r="I1410" s="65">
        <f t="shared" si="21"/>
        <v>4.1721109999999995E-6</v>
      </c>
    </row>
    <row r="1411" spans="1:9" x14ac:dyDescent="0.3">
      <c r="A1411" s="46">
        <v>1410</v>
      </c>
      <c r="B1411" s="47">
        <v>8862</v>
      </c>
      <c r="C1411" s="48" t="s">
        <v>757</v>
      </c>
      <c r="D1411" s="58" t="s">
        <v>1835</v>
      </c>
      <c r="E1411" s="50">
        <v>4.1126789999999997E-6</v>
      </c>
      <c r="G1411" s="65">
        <v>3.9033999999999997E-8</v>
      </c>
      <c r="I1411" s="65">
        <f t="shared" ref="I1411:I1474" si="22">E1411+G1411</f>
        <v>4.1517129999999993E-6</v>
      </c>
    </row>
    <row r="1412" spans="1:9" x14ac:dyDescent="0.3">
      <c r="A1412" s="46">
        <v>1411</v>
      </c>
      <c r="B1412" s="47">
        <v>9093</v>
      </c>
      <c r="C1412" s="48" t="s">
        <v>824</v>
      </c>
      <c r="D1412" s="58" t="s">
        <v>1892</v>
      </c>
      <c r="E1412" s="50">
        <v>4.1034709999999996E-6</v>
      </c>
      <c r="G1412" s="65">
        <v>3.8945999999999997E-8</v>
      </c>
      <c r="I1412" s="65">
        <f t="shared" si="22"/>
        <v>4.1424169999999993E-6</v>
      </c>
    </row>
    <row r="1413" spans="1:9" x14ac:dyDescent="0.3">
      <c r="A1413" s="46">
        <v>1412</v>
      </c>
      <c r="B1413" s="47">
        <v>8342</v>
      </c>
      <c r="C1413" s="48" t="s">
        <v>358</v>
      </c>
      <c r="D1413" s="58" t="s">
        <v>1514</v>
      </c>
      <c r="E1413" s="50">
        <v>4.0653389999999999E-6</v>
      </c>
      <c r="G1413" s="65">
        <v>3.8584000000000003E-8</v>
      </c>
      <c r="I1413" s="65">
        <f t="shared" si="22"/>
        <v>4.1039230000000002E-6</v>
      </c>
    </row>
    <row r="1414" spans="1:9" x14ac:dyDescent="0.3">
      <c r="A1414" s="46">
        <v>1413</v>
      </c>
      <c r="B1414" s="47">
        <v>8306</v>
      </c>
      <c r="C1414" s="48" t="s">
        <v>5814</v>
      </c>
      <c r="D1414" s="58" t="s">
        <v>454</v>
      </c>
      <c r="E1414" s="50">
        <v>4.0607379999999997E-6</v>
      </c>
      <c r="G1414" s="65">
        <v>3.8541000000000001E-8</v>
      </c>
      <c r="I1414" s="65">
        <f t="shared" si="22"/>
        <v>4.0992789999999999E-6</v>
      </c>
    </row>
    <row r="1415" spans="1:9" x14ac:dyDescent="0.3">
      <c r="A1415" s="46">
        <v>1414</v>
      </c>
      <c r="B1415" s="47">
        <v>8858</v>
      </c>
      <c r="C1415" s="48" t="s">
        <v>769</v>
      </c>
      <c r="D1415" s="58" t="s">
        <v>1835</v>
      </c>
      <c r="E1415" s="50">
        <v>4.0123690000000001E-6</v>
      </c>
      <c r="G1415" s="65">
        <v>3.8082000000000003E-8</v>
      </c>
      <c r="I1415" s="65">
        <f t="shared" si="22"/>
        <v>4.0504509999999997E-6</v>
      </c>
    </row>
    <row r="1416" spans="1:9" x14ac:dyDescent="0.3">
      <c r="A1416" s="46">
        <v>1415</v>
      </c>
      <c r="B1416" s="47">
        <v>8938</v>
      </c>
      <c r="C1416" s="48" t="s">
        <v>5815</v>
      </c>
      <c r="D1416" s="58" t="s">
        <v>701</v>
      </c>
      <c r="E1416" s="50">
        <v>4.004647E-6</v>
      </c>
      <c r="G1416" s="65">
        <v>3.8007999999999999E-8</v>
      </c>
      <c r="I1416" s="65">
        <f t="shared" si="22"/>
        <v>4.0426549999999997E-6</v>
      </c>
    </row>
    <row r="1417" spans="1:9" x14ac:dyDescent="0.3">
      <c r="A1417" s="46">
        <v>1416</v>
      </c>
      <c r="B1417" s="47">
        <v>8405</v>
      </c>
      <c r="C1417" s="48" t="s">
        <v>5816</v>
      </c>
      <c r="D1417" s="58" t="s">
        <v>1532</v>
      </c>
      <c r="E1417" s="50">
        <v>3.9845520000000003E-6</v>
      </c>
      <c r="G1417" s="65">
        <v>3.7817E-8</v>
      </c>
      <c r="I1417" s="65">
        <f t="shared" si="22"/>
        <v>4.022369E-6</v>
      </c>
    </row>
    <row r="1418" spans="1:9" x14ac:dyDescent="0.3">
      <c r="A1418" s="46">
        <v>1417</v>
      </c>
      <c r="B1418" s="47">
        <v>8419</v>
      </c>
      <c r="C1418" s="48" t="s">
        <v>5817</v>
      </c>
      <c r="D1418" s="58" t="s">
        <v>1532</v>
      </c>
      <c r="E1418" s="50">
        <v>3.9845520000000003E-6</v>
      </c>
      <c r="G1418" s="65">
        <v>3.7817E-8</v>
      </c>
      <c r="I1418" s="65">
        <f t="shared" si="22"/>
        <v>4.022369E-6</v>
      </c>
    </row>
    <row r="1419" spans="1:9" x14ac:dyDescent="0.3">
      <c r="A1419" s="46">
        <v>1418</v>
      </c>
      <c r="B1419" s="47">
        <v>8986</v>
      </c>
      <c r="C1419" s="48" t="s">
        <v>358</v>
      </c>
      <c r="D1419" s="58" t="s">
        <v>1843</v>
      </c>
      <c r="E1419" s="50">
        <v>3.9837329999999999E-6</v>
      </c>
      <c r="G1419" s="65">
        <v>3.7809999999999999E-8</v>
      </c>
      <c r="I1419" s="65">
        <f t="shared" si="22"/>
        <v>4.0215429999999997E-6</v>
      </c>
    </row>
    <row r="1420" spans="1:9" x14ac:dyDescent="0.3">
      <c r="A1420" s="46">
        <v>1419</v>
      </c>
      <c r="B1420" s="47">
        <v>9130</v>
      </c>
      <c r="C1420" s="48" t="s">
        <v>5818</v>
      </c>
      <c r="D1420" s="58" t="s">
        <v>745</v>
      </c>
      <c r="E1420" s="50">
        <v>3.9786880000000002E-6</v>
      </c>
      <c r="G1420" s="65">
        <v>3.7761999999999998E-8</v>
      </c>
      <c r="I1420" s="65">
        <f t="shared" si="22"/>
        <v>4.0164500000000003E-6</v>
      </c>
    </row>
    <row r="1421" spans="1:9" x14ac:dyDescent="0.3">
      <c r="A1421" s="46">
        <v>1420</v>
      </c>
      <c r="B1421" s="47">
        <v>9335</v>
      </c>
      <c r="C1421" s="48" t="s">
        <v>5316</v>
      </c>
      <c r="D1421" s="58" t="s">
        <v>2074</v>
      </c>
      <c r="E1421" s="50">
        <v>3.9414379999999999E-6</v>
      </c>
      <c r="G1421" s="65">
        <v>3.7408E-8</v>
      </c>
      <c r="I1421" s="65">
        <f t="shared" si="22"/>
        <v>3.9788459999999999E-6</v>
      </c>
    </row>
    <row r="1422" spans="1:9" x14ac:dyDescent="0.3">
      <c r="A1422" s="46">
        <v>1421</v>
      </c>
      <c r="B1422" s="47">
        <v>8978</v>
      </c>
      <c r="C1422" s="48" t="s">
        <v>5819</v>
      </c>
      <c r="D1422" s="58" t="s">
        <v>1843</v>
      </c>
      <c r="E1422" s="50">
        <v>3.9351510000000002E-6</v>
      </c>
      <c r="G1422" s="65">
        <v>3.7348999999999999E-8</v>
      </c>
      <c r="I1422" s="65">
        <f t="shared" si="22"/>
        <v>3.9725000000000005E-6</v>
      </c>
    </row>
    <row r="1423" spans="1:9" x14ac:dyDescent="0.3">
      <c r="A1423" s="46">
        <v>1422</v>
      </c>
      <c r="B1423" s="47">
        <v>9082</v>
      </c>
      <c r="C1423" s="48" t="s">
        <v>1801</v>
      </c>
      <c r="D1423" s="58" t="s">
        <v>1892</v>
      </c>
      <c r="E1423" s="50">
        <v>3.9250590000000003E-6</v>
      </c>
      <c r="G1423" s="65">
        <v>3.7253000000000003E-8</v>
      </c>
      <c r="I1423" s="65">
        <f t="shared" si="22"/>
        <v>3.9623120000000005E-6</v>
      </c>
    </row>
    <row r="1424" spans="1:9" x14ac:dyDescent="0.3">
      <c r="A1424" s="46">
        <v>1423</v>
      </c>
      <c r="B1424" s="47">
        <v>8103</v>
      </c>
      <c r="C1424" s="48" t="s">
        <v>5820</v>
      </c>
      <c r="D1424" s="58" t="s">
        <v>1358</v>
      </c>
      <c r="E1424" s="50">
        <v>3.9135319999999999E-6</v>
      </c>
      <c r="G1424" s="65">
        <v>3.7142999999999997E-8</v>
      </c>
      <c r="I1424" s="65">
        <f t="shared" si="22"/>
        <v>3.9506750000000001E-6</v>
      </c>
    </row>
    <row r="1425" spans="1:9" x14ac:dyDescent="0.3">
      <c r="A1425" s="46">
        <v>1424</v>
      </c>
      <c r="B1425" s="47">
        <v>8869</v>
      </c>
      <c r="C1425" s="48" t="s">
        <v>5244</v>
      </c>
      <c r="D1425" s="58" t="s">
        <v>1835</v>
      </c>
      <c r="E1425" s="50">
        <v>3.9120599999999999E-6</v>
      </c>
      <c r="G1425" s="65">
        <v>3.7129000000000001E-8</v>
      </c>
      <c r="I1425" s="65">
        <f t="shared" si="22"/>
        <v>3.9491890000000001E-6</v>
      </c>
    </row>
    <row r="1426" spans="1:9" x14ac:dyDescent="0.3">
      <c r="A1426" s="46">
        <v>1425</v>
      </c>
      <c r="B1426" s="47">
        <v>7817</v>
      </c>
      <c r="C1426" s="48" t="s">
        <v>5821</v>
      </c>
      <c r="D1426" s="58" t="s">
        <v>1110</v>
      </c>
      <c r="E1426" s="50">
        <v>3.9114140000000003E-6</v>
      </c>
      <c r="G1426" s="65">
        <v>3.7123000000000001E-8</v>
      </c>
      <c r="I1426" s="65">
        <f t="shared" si="22"/>
        <v>3.9485369999999999E-6</v>
      </c>
    </row>
    <row r="1427" spans="1:9" x14ac:dyDescent="0.3">
      <c r="A1427" s="46">
        <v>1426</v>
      </c>
      <c r="B1427" s="47">
        <v>9199</v>
      </c>
      <c r="C1427" s="48" t="s">
        <v>5822</v>
      </c>
      <c r="D1427" s="58" t="s">
        <v>789</v>
      </c>
      <c r="E1427" s="50">
        <v>3.9045249999999997E-6</v>
      </c>
      <c r="G1427" s="65">
        <v>3.7058E-8</v>
      </c>
      <c r="I1427" s="65">
        <f t="shared" si="22"/>
        <v>3.9415829999999998E-6</v>
      </c>
    </row>
    <row r="1428" spans="1:9" x14ac:dyDescent="0.3">
      <c r="A1428" s="46">
        <v>1427</v>
      </c>
      <c r="B1428" s="47">
        <v>8071</v>
      </c>
      <c r="C1428" s="48" t="s">
        <v>5313</v>
      </c>
      <c r="D1428" s="58" t="s">
        <v>1303</v>
      </c>
      <c r="E1428" s="50">
        <v>3.8947869999999998E-6</v>
      </c>
      <c r="G1428" s="65">
        <v>3.6966000000000002E-8</v>
      </c>
      <c r="I1428" s="65">
        <f t="shared" si="22"/>
        <v>3.931753E-6</v>
      </c>
    </row>
    <row r="1429" spans="1:9" x14ac:dyDescent="0.3">
      <c r="A1429" s="46">
        <v>1428</v>
      </c>
      <c r="B1429" s="47">
        <v>9205</v>
      </c>
      <c r="C1429" s="48" t="s">
        <v>5823</v>
      </c>
      <c r="D1429" s="58" t="s">
        <v>797</v>
      </c>
      <c r="E1429" s="50">
        <v>3.8696080000000004E-6</v>
      </c>
      <c r="G1429" s="65">
        <v>3.6727000000000002E-8</v>
      </c>
      <c r="I1429" s="65">
        <f t="shared" si="22"/>
        <v>3.9063350000000001E-6</v>
      </c>
    </row>
    <row r="1430" spans="1:9" x14ac:dyDescent="0.3">
      <c r="A1430" s="46">
        <v>1429</v>
      </c>
      <c r="B1430" s="47">
        <v>8365</v>
      </c>
      <c r="C1430" s="48" t="s">
        <v>350</v>
      </c>
      <c r="D1430" s="58" t="s">
        <v>462</v>
      </c>
      <c r="E1430" s="50">
        <v>3.8679559999999997E-6</v>
      </c>
      <c r="G1430" s="65">
        <v>3.6710999999999997E-8</v>
      </c>
      <c r="I1430" s="65">
        <f t="shared" si="22"/>
        <v>3.9046669999999998E-6</v>
      </c>
    </row>
    <row r="1431" spans="1:9" x14ac:dyDescent="0.3">
      <c r="A1431" s="46">
        <v>1430</v>
      </c>
      <c r="B1431" s="47">
        <v>8277</v>
      </c>
      <c r="C1431" s="48" t="s">
        <v>5824</v>
      </c>
      <c r="D1431" s="58" t="s">
        <v>5825</v>
      </c>
      <c r="E1431" s="50">
        <v>3.8642979999999999E-6</v>
      </c>
      <c r="G1431" s="65">
        <v>3.6675999999999997E-8</v>
      </c>
      <c r="I1431" s="65">
        <f t="shared" si="22"/>
        <v>3.9009740000000001E-6</v>
      </c>
    </row>
    <row r="1432" spans="1:9" x14ac:dyDescent="0.3">
      <c r="A1432" s="46">
        <v>1431</v>
      </c>
      <c r="B1432" s="47">
        <v>7570</v>
      </c>
      <c r="C1432" s="48" t="s">
        <v>5826</v>
      </c>
      <c r="D1432" s="58" t="s">
        <v>1012</v>
      </c>
      <c r="E1432" s="50">
        <v>3.8560970000000004E-6</v>
      </c>
      <c r="G1432" s="65">
        <v>3.6598000000000001E-8</v>
      </c>
      <c r="I1432" s="65">
        <f t="shared" si="22"/>
        <v>3.8926950000000005E-6</v>
      </c>
    </row>
    <row r="1433" spans="1:9" x14ac:dyDescent="0.3">
      <c r="A1433" s="46">
        <v>1432</v>
      </c>
      <c r="B1433" s="47">
        <v>9312</v>
      </c>
      <c r="C1433" s="48" t="s">
        <v>5827</v>
      </c>
      <c r="D1433" s="58" t="s">
        <v>2074</v>
      </c>
      <c r="E1433" s="50">
        <v>3.8429019999999997E-6</v>
      </c>
      <c r="G1433" s="65">
        <v>3.6472999999999998E-8</v>
      </c>
      <c r="I1433" s="65">
        <f t="shared" si="22"/>
        <v>3.8793749999999996E-6</v>
      </c>
    </row>
    <row r="1434" spans="1:9" x14ac:dyDescent="0.3">
      <c r="A1434" s="46">
        <v>1433</v>
      </c>
      <c r="B1434" s="47">
        <v>9110</v>
      </c>
      <c r="C1434" s="48" t="s">
        <v>5807</v>
      </c>
      <c r="D1434" s="58" t="s">
        <v>1907</v>
      </c>
      <c r="E1434" s="50">
        <v>3.8365420000000003E-6</v>
      </c>
      <c r="G1434" s="65">
        <v>3.6413000000000003E-8</v>
      </c>
      <c r="I1434" s="65">
        <f t="shared" si="22"/>
        <v>3.8729550000000003E-6</v>
      </c>
    </row>
    <row r="1435" spans="1:9" x14ac:dyDescent="0.3">
      <c r="A1435" s="46">
        <v>1434</v>
      </c>
      <c r="B1435" s="47">
        <v>7922</v>
      </c>
      <c r="C1435" s="48" t="s">
        <v>5828</v>
      </c>
      <c r="D1435" s="58" t="s">
        <v>254</v>
      </c>
      <c r="E1435" s="50">
        <v>3.8136900000000002E-6</v>
      </c>
      <c r="G1435" s="65">
        <v>3.6196000000000002E-8</v>
      </c>
      <c r="I1435" s="65">
        <f t="shared" si="22"/>
        <v>3.8498860000000002E-6</v>
      </c>
    </row>
    <row r="1436" spans="1:9" x14ac:dyDescent="0.3">
      <c r="A1436" s="46">
        <v>1435</v>
      </c>
      <c r="B1436" s="47">
        <v>7944</v>
      </c>
      <c r="C1436" s="48" t="s">
        <v>2379</v>
      </c>
      <c r="D1436" s="58" t="s">
        <v>254</v>
      </c>
      <c r="E1436" s="50">
        <v>3.8136900000000002E-6</v>
      </c>
      <c r="G1436" s="65">
        <v>3.6196000000000002E-8</v>
      </c>
      <c r="I1436" s="65">
        <f t="shared" si="22"/>
        <v>3.8498860000000002E-6</v>
      </c>
    </row>
    <row r="1437" spans="1:9" x14ac:dyDescent="0.3">
      <c r="A1437" s="46">
        <v>1436</v>
      </c>
      <c r="B1437" s="47">
        <v>9167</v>
      </c>
      <c r="C1437" s="48" t="s">
        <v>5471</v>
      </c>
      <c r="D1437" s="58" t="s">
        <v>1952</v>
      </c>
      <c r="E1437" s="50">
        <v>3.810303E-6</v>
      </c>
      <c r="G1437" s="65">
        <v>3.6163999999999999E-8</v>
      </c>
      <c r="I1437" s="65">
        <f t="shared" si="22"/>
        <v>3.8464670000000001E-6</v>
      </c>
    </row>
    <row r="1438" spans="1:9" x14ac:dyDescent="0.3">
      <c r="A1438" s="46">
        <v>1437</v>
      </c>
      <c r="B1438" s="47">
        <v>7708</v>
      </c>
      <c r="C1438" s="48" t="s">
        <v>5244</v>
      </c>
      <c r="D1438" s="58" t="s">
        <v>110</v>
      </c>
      <c r="E1438" s="50">
        <v>3.8066160000000001E-6</v>
      </c>
      <c r="G1438" s="65">
        <v>3.6128999999999999E-8</v>
      </c>
      <c r="I1438" s="65">
        <f t="shared" si="22"/>
        <v>3.8427450000000003E-6</v>
      </c>
    </row>
    <row r="1439" spans="1:9" x14ac:dyDescent="0.3">
      <c r="A1439" s="46">
        <v>1438</v>
      </c>
      <c r="B1439" s="47">
        <v>7709</v>
      </c>
      <c r="C1439" s="48" t="s">
        <v>5204</v>
      </c>
      <c r="D1439" s="58" t="s">
        <v>110</v>
      </c>
      <c r="E1439" s="50">
        <v>3.8066160000000001E-6</v>
      </c>
      <c r="G1439" s="65">
        <v>3.6128999999999999E-8</v>
      </c>
      <c r="I1439" s="65">
        <f t="shared" si="22"/>
        <v>3.8427450000000003E-6</v>
      </c>
    </row>
    <row r="1440" spans="1:9" x14ac:dyDescent="0.3">
      <c r="A1440" s="46">
        <v>1439</v>
      </c>
      <c r="B1440" s="47">
        <v>8450</v>
      </c>
      <c r="C1440" s="48" t="s">
        <v>290</v>
      </c>
      <c r="D1440" s="58" t="s">
        <v>485</v>
      </c>
      <c r="E1440" s="50">
        <v>3.803498E-6</v>
      </c>
      <c r="G1440" s="65">
        <v>3.6098999999999998E-8</v>
      </c>
      <c r="I1440" s="65">
        <f t="shared" si="22"/>
        <v>3.8395969999999998E-6</v>
      </c>
    </row>
    <row r="1441" spans="1:9" x14ac:dyDescent="0.3">
      <c r="A1441" s="46">
        <v>1440</v>
      </c>
      <c r="B1441" s="47">
        <v>8514</v>
      </c>
      <c r="C1441" s="48" t="s">
        <v>5829</v>
      </c>
      <c r="D1441" s="58" t="s">
        <v>1575</v>
      </c>
      <c r="E1441" s="50">
        <v>3.7994509999999999E-6</v>
      </c>
      <c r="G1441" s="65">
        <v>3.6061000000000001E-8</v>
      </c>
      <c r="I1441" s="65">
        <f t="shared" si="22"/>
        <v>3.8355120000000003E-6</v>
      </c>
    </row>
    <row r="1442" spans="1:9" x14ac:dyDescent="0.3">
      <c r="A1442" s="46">
        <v>1441</v>
      </c>
      <c r="B1442" s="47">
        <v>8685</v>
      </c>
      <c r="C1442" s="48" t="s">
        <v>5830</v>
      </c>
      <c r="D1442" s="58" t="s">
        <v>1705</v>
      </c>
      <c r="E1442" s="50">
        <v>3.7788179999999998E-6</v>
      </c>
      <c r="G1442" s="65">
        <v>3.5864999999999997E-8</v>
      </c>
      <c r="I1442" s="65">
        <f t="shared" si="22"/>
        <v>3.8146829999999998E-6</v>
      </c>
    </row>
    <row r="1443" spans="1:9" x14ac:dyDescent="0.3">
      <c r="A1443" s="46">
        <v>1442</v>
      </c>
      <c r="B1443" s="47">
        <v>8755</v>
      </c>
      <c r="C1443" s="48" t="s">
        <v>5831</v>
      </c>
      <c r="D1443" s="58" t="s">
        <v>1756</v>
      </c>
      <c r="E1443" s="50">
        <v>3.747763E-6</v>
      </c>
      <c r="G1443" s="65">
        <v>3.557E-8</v>
      </c>
      <c r="I1443" s="65">
        <f t="shared" si="22"/>
        <v>3.7833330000000001E-6</v>
      </c>
    </row>
    <row r="1444" spans="1:9" x14ac:dyDescent="0.3">
      <c r="A1444" s="46">
        <v>1443</v>
      </c>
      <c r="B1444" s="47">
        <v>8975</v>
      </c>
      <c r="C1444" s="48" t="s">
        <v>5197</v>
      </c>
      <c r="D1444" s="58" t="s">
        <v>1843</v>
      </c>
      <c r="E1444" s="50">
        <v>3.7408229999999998E-6</v>
      </c>
      <c r="G1444" s="65">
        <v>3.5503999999999998E-8</v>
      </c>
      <c r="I1444" s="65">
        <f t="shared" si="22"/>
        <v>3.7763269999999999E-6</v>
      </c>
    </row>
    <row r="1445" spans="1:9" x14ac:dyDescent="0.3">
      <c r="A1445" s="46">
        <v>1444</v>
      </c>
      <c r="B1445" s="47">
        <v>8271</v>
      </c>
      <c r="C1445" s="48" t="s">
        <v>5832</v>
      </c>
      <c r="D1445" s="58" t="s">
        <v>1506</v>
      </c>
      <c r="E1445" s="50">
        <v>3.7269280000000002E-6</v>
      </c>
      <c r="G1445" s="65">
        <v>3.5372000000000001E-8</v>
      </c>
      <c r="I1445" s="65">
        <f t="shared" si="22"/>
        <v>3.7623000000000004E-6</v>
      </c>
    </row>
    <row r="1446" spans="1:9" x14ac:dyDescent="0.3">
      <c r="A1446" s="46">
        <v>1445</v>
      </c>
      <c r="B1446" s="47">
        <v>8985</v>
      </c>
      <c r="C1446" s="48" t="s">
        <v>5653</v>
      </c>
      <c r="D1446" s="58" t="s">
        <v>1855</v>
      </c>
      <c r="E1446" s="50">
        <v>3.718185E-6</v>
      </c>
      <c r="G1446" s="65">
        <v>3.5288999999999999E-8</v>
      </c>
      <c r="I1446" s="65">
        <f t="shared" si="22"/>
        <v>3.7534739999999999E-6</v>
      </c>
    </row>
    <row r="1447" spans="1:9" x14ac:dyDescent="0.3">
      <c r="A1447" s="46">
        <v>1446</v>
      </c>
      <c r="B1447" s="47">
        <v>7689</v>
      </c>
      <c r="C1447" s="48" t="s">
        <v>5833</v>
      </c>
      <c r="D1447" s="58" t="s">
        <v>1067</v>
      </c>
      <c r="E1447" s="50">
        <v>3.7037479999999998E-6</v>
      </c>
      <c r="G1447" s="65">
        <v>3.5152000000000003E-8</v>
      </c>
      <c r="I1447" s="65">
        <f t="shared" si="22"/>
        <v>3.7388999999999999E-6</v>
      </c>
    </row>
    <row r="1448" spans="1:9" x14ac:dyDescent="0.3">
      <c r="A1448" s="46">
        <v>1447</v>
      </c>
      <c r="B1448" s="47">
        <v>7691</v>
      </c>
      <c r="C1448" s="48" t="s">
        <v>294</v>
      </c>
      <c r="D1448" s="58" t="s">
        <v>1067</v>
      </c>
      <c r="E1448" s="50">
        <v>3.7037479999999998E-6</v>
      </c>
      <c r="G1448" s="65">
        <v>3.5152000000000003E-8</v>
      </c>
      <c r="I1448" s="65">
        <f t="shared" si="22"/>
        <v>3.7388999999999999E-6</v>
      </c>
    </row>
    <row r="1449" spans="1:9" x14ac:dyDescent="0.3">
      <c r="A1449" s="46">
        <v>1448</v>
      </c>
      <c r="B1449" s="47">
        <v>8346</v>
      </c>
      <c r="C1449" s="48" t="s">
        <v>5834</v>
      </c>
      <c r="D1449" s="58" t="s">
        <v>458</v>
      </c>
      <c r="E1449" s="50">
        <v>3.6660410000000002E-6</v>
      </c>
      <c r="G1449" s="65">
        <v>3.4795000000000002E-8</v>
      </c>
      <c r="I1449" s="65">
        <f t="shared" si="22"/>
        <v>3.7008360000000004E-6</v>
      </c>
    </row>
    <row r="1450" spans="1:9" x14ac:dyDescent="0.3">
      <c r="A1450" s="46">
        <v>1449</v>
      </c>
      <c r="B1450" s="47">
        <v>9253</v>
      </c>
      <c r="C1450" s="48" t="s">
        <v>2031</v>
      </c>
      <c r="D1450" s="58" t="s">
        <v>5147</v>
      </c>
      <c r="E1450" s="50">
        <v>3.662503E-6</v>
      </c>
      <c r="G1450" s="65">
        <v>3.4761000000000003E-8</v>
      </c>
      <c r="I1450" s="65">
        <f t="shared" si="22"/>
        <v>3.697264E-6</v>
      </c>
    </row>
    <row r="1451" spans="1:9" x14ac:dyDescent="0.3">
      <c r="A1451" s="46">
        <v>1450</v>
      </c>
      <c r="B1451" s="47">
        <v>8053</v>
      </c>
      <c r="C1451" s="48" t="s">
        <v>765</v>
      </c>
      <c r="D1451" s="58" t="s">
        <v>322</v>
      </c>
      <c r="E1451" s="50">
        <v>3.651188E-6</v>
      </c>
      <c r="G1451" s="65">
        <v>3.4654E-8</v>
      </c>
      <c r="I1451" s="65">
        <f t="shared" si="22"/>
        <v>3.6858419999999998E-6</v>
      </c>
    </row>
    <row r="1452" spans="1:9" x14ac:dyDescent="0.3">
      <c r="A1452" s="46">
        <v>1451</v>
      </c>
      <c r="B1452" s="47">
        <v>8597</v>
      </c>
      <c r="C1452" s="48" t="s">
        <v>5835</v>
      </c>
      <c r="D1452" s="58" t="s">
        <v>1639</v>
      </c>
      <c r="E1452" s="50">
        <v>3.639406E-6</v>
      </c>
      <c r="G1452" s="65">
        <v>3.4541999999999999E-8</v>
      </c>
      <c r="I1452" s="65">
        <f t="shared" si="22"/>
        <v>3.6739480000000001E-6</v>
      </c>
    </row>
    <row r="1453" spans="1:9" x14ac:dyDescent="0.3">
      <c r="A1453" s="46">
        <v>1452</v>
      </c>
      <c r="B1453" s="47">
        <v>9453</v>
      </c>
      <c r="C1453" s="48" t="s">
        <v>5836</v>
      </c>
      <c r="D1453" s="58" t="s">
        <v>947</v>
      </c>
      <c r="E1453" s="50">
        <v>3.6340540000000001E-6</v>
      </c>
      <c r="G1453" s="65">
        <v>3.4491000000000001E-8</v>
      </c>
      <c r="I1453" s="65">
        <f t="shared" si="22"/>
        <v>3.6685449999999999E-6</v>
      </c>
    </row>
    <row r="1454" spans="1:9" x14ac:dyDescent="0.3">
      <c r="A1454" s="46">
        <v>1453</v>
      </c>
      <c r="B1454" s="47">
        <v>8326</v>
      </c>
      <c r="C1454" s="48" t="s">
        <v>769</v>
      </c>
      <c r="D1454" s="58" t="s">
        <v>1514</v>
      </c>
      <c r="E1454" s="50">
        <v>3.6136349999999999E-6</v>
      </c>
      <c r="G1454" s="65">
        <v>3.4296999999999999E-8</v>
      </c>
      <c r="I1454" s="65">
        <f t="shared" si="22"/>
        <v>3.6479319999999999E-6</v>
      </c>
    </row>
    <row r="1455" spans="1:9" x14ac:dyDescent="0.3">
      <c r="A1455" s="46">
        <v>1454</v>
      </c>
      <c r="B1455" s="47">
        <v>8555</v>
      </c>
      <c r="C1455" s="48" t="s">
        <v>290</v>
      </c>
      <c r="D1455" s="58" t="s">
        <v>1599</v>
      </c>
      <c r="E1455" s="50">
        <v>3.591138E-6</v>
      </c>
      <c r="G1455" s="65">
        <v>3.4084000000000003E-8</v>
      </c>
      <c r="I1455" s="65">
        <f t="shared" si="22"/>
        <v>3.6252219999999998E-6</v>
      </c>
    </row>
    <row r="1456" spans="1:9" x14ac:dyDescent="0.3">
      <c r="A1456" s="46">
        <v>1455</v>
      </c>
      <c r="B1456" s="47">
        <v>8303</v>
      </c>
      <c r="C1456" s="48" t="s">
        <v>5837</v>
      </c>
      <c r="D1456" s="58" t="s">
        <v>5838</v>
      </c>
      <c r="E1456" s="50">
        <v>3.5689829999999998E-6</v>
      </c>
      <c r="G1456" s="65">
        <v>3.3873000000000002E-8</v>
      </c>
      <c r="I1456" s="65">
        <f t="shared" si="22"/>
        <v>3.6028559999999999E-6</v>
      </c>
    </row>
    <row r="1457" spans="1:9" x14ac:dyDescent="0.3">
      <c r="A1457" s="46">
        <v>1456</v>
      </c>
      <c r="B1457" s="47">
        <v>7923</v>
      </c>
      <c r="C1457" s="48" t="s">
        <v>5839</v>
      </c>
      <c r="D1457" s="58" t="s">
        <v>254</v>
      </c>
      <c r="E1457" s="50">
        <v>3.5676450000000001E-6</v>
      </c>
      <c r="G1457" s="65">
        <v>3.3861000000000001E-8</v>
      </c>
      <c r="I1457" s="65">
        <f t="shared" si="22"/>
        <v>3.6015060000000003E-6</v>
      </c>
    </row>
    <row r="1458" spans="1:9" x14ac:dyDescent="0.3">
      <c r="A1458" s="46">
        <v>1457</v>
      </c>
      <c r="B1458" s="47">
        <v>8115</v>
      </c>
      <c r="C1458" s="48" t="s">
        <v>5840</v>
      </c>
      <c r="D1458" s="58" t="s">
        <v>1366</v>
      </c>
      <c r="E1458" s="50">
        <v>3.5613090000000001E-6</v>
      </c>
      <c r="G1458" s="65">
        <v>3.3799999999999998E-8</v>
      </c>
      <c r="I1458" s="65">
        <f t="shared" si="22"/>
        <v>3.5951090000000001E-6</v>
      </c>
    </row>
    <row r="1459" spans="1:9" x14ac:dyDescent="0.3">
      <c r="A1459" s="46">
        <v>1458</v>
      </c>
      <c r="B1459" s="47">
        <v>8122</v>
      </c>
      <c r="C1459" s="48" t="s">
        <v>5841</v>
      </c>
      <c r="D1459" s="58" t="s">
        <v>1366</v>
      </c>
      <c r="E1459" s="50">
        <v>3.5613090000000001E-6</v>
      </c>
      <c r="G1459" s="65">
        <v>3.3799999999999998E-8</v>
      </c>
      <c r="I1459" s="65">
        <f t="shared" si="22"/>
        <v>3.5951090000000001E-6</v>
      </c>
    </row>
    <row r="1460" spans="1:9" x14ac:dyDescent="0.3">
      <c r="A1460" s="46">
        <v>1459</v>
      </c>
      <c r="B1460" s="47">
        <v>9452</v>
      </c>
      <c r="C1460" s="48" t="s">
        <v>5842</v>
      </c>
      <c r="D1460" s="58" t="s">
        <v>947</v>
      </c>
      <c r="E1460" s="50">
        <v>3.556733E-6</v>
      </c>
      <c r="G1460" s="65">
        <v>3.3757000000000002E-8</v>
      </c>
      <c r="I1460" s="65">
        <f t="shared" si="22"/>
        <v>3.5904899999999999E-6</v>
      </c>
    </row>
    <row r="1461" spans="1:9" x14ac:dyDescent="0.3">
      <c r="A1461" s="46">
        <v>1460</v>
      </c>
      <c r="B1461" s="47">
        <v>8715</v>
      </c>
      <c r="C1461" s="48" t="s">
        <v>5843</v>
      </c>
      <c r="D1461" s="58" t="s">
        <v>621</v>
      </c>
      <c r="E1461" s="50">
        <v>3.5522820000000002E-6</v>
      </c>
      <c r="G1461" s="65">
        <v>3.3715000000000001E-8</v>
      </c>
      <c r="I1461" s="65">
        <f t="shared" si="22"/>
        <v>3.5859970000000002E-6</v>
      </c>
    </row>
    <row r="1462" spans="1:9" x14ac:dyDescent="0.3">
      <c r="A1462" s="46">
        <v>1461</v>
      </c>
      <c r="B1462" s="47">
        <v>8948</v>
      </c>
      <c r="C1462" s="48" t="s">
        <v>5762</v>
      </c>
      <c r="D1462" s="58" t="s">
        <v>701</v>
      </c>
      <c r="E1462" s="50">
        <v>3.5500739999999998E-6</v>
      </c>
      <c r="G1462" s="65">
        <v>3.3693999999999997E-8</v>
      </c>
      <c r="I1462" s="65">
        <f t="shared" si="22"/>
        <v>3.5837679999999999E-6</v>
      </c>
    </row>
    <row r="1463" spans="1:9" x14ac:dyDescent="0.3">
      <c r="A1463" s="46">
        <v>1462</v>
      </c>
      <c r="B1463" s="47">
        <v>8944</v>
      </c>
      <c r="C1463" s="48" t="s">
        <v>5844</v>
      </c>
      <c r="D1463" s="58" t="s">
        <v>701</v>
      </c>
      <c r="E1463" s="50">
        <v>3.5495730000000002E-6</v>
      </c>
      <c r="G1463" s="65">
        <v>3.3688999999999998E-8</v>
      </c>
      <c r="I1463" s="65">
        <f t="shared" si="22"/>
        <v>3.5832620000000003E-6</v>
      </c>
    </row>
    <row r="1464" spans="1:9" x14ac:dyDescent="0.3">
      <c r="A1464" s="46">
        <v>1463</v>
      </c>
      <c r="B1464" s="47">
        <v>8056</v>
      </c>
      <c r="C1464" s="48" t="s">
        <v>824</v>
      </c>
      <c r="D1464" s="58" t="s">
        <v>322</v>
      </c>
      <c r="E1464" s="50">
        <v>3.5388439999999998E-6</v>
      </c>
      <c r="G1464" s="65">
        <v>3.3587000000000002E-8</v>
      </c>
      <c r="I1464" s="65">
        <f t="shared" si="22"/>
        <v>3.5724309999999997E-6</v>
      </c>
    </row>
    <row r="1465" spans="1:9" x14ac:dyDescent="0.3">
      <c r="A1465" s="46">
        <v>1464</v>
      </c>
      <c r="B1465" s="47">
        <v>7961</v>
      </c>
      <c r="C1465" s="48" t="s">
        <v>358</v>
      </c>
      <c r="D1465" s="58" t="s">
        <v>1250</v>
      </c>
      <c r="E1465" s="50">
        <v>3.531079E-6</v>
      </c>
      <c r="G1465" s="65">
        <v>3.3513999999999998E-8</v>
      </c>
      <c r="I1465" s="65">
        <f t="shared" si="22"/>
        <v>3.5645930000000002E-6</v>
      </c>
    </row>
    <row r="1466" spans="1:9" x14ac:dyDescent="0.3">
      <c r="A1466" s="46">
        <v>1465</v>
      </c>
      <c r="B1466" s="47">
        <v>8294</v>
      </c>
      <c r="C1466" s="48" t="s">
        <v>5197</v>
      </c>
      <c r="D1466" s="58" t="s">
        <v>446</v>
      </c>
      <c r="E1466" s="50">
        <v>3.5306769999999999E-6</v>
      </c>
      <c r="G1466" s="65">
        <v>3.351E-8</v>
      </c>
      <c r="I1466" s="65">
        <f t="shared" si="22"/>
        <v>3.564187E-6</v>
      </c>
    </row>
    <row r="1467" spans="1:9" x14ac:dyDescent="0.3">
      <c r="A1467" s="46">
        <v>1466</v>
      </c>
      <c r="B1467" s="47">
        <v>8031</v>
      </c>
      <c r="C1467" s="48" t="s">
        <v>5372</v>
      </c>
      <c r="D1467" s="58" t="s">
        <v>1274</v>
      </c>
      <c r="E1467" s="50">
        <v>3.5035789999999999E-6</v>
      </c>
      <c r="G1467" s="65">
        <v>3.3253E-8</v>
      </c>
      <c r="I1467" s="65">
        <f t="shared" si="22"/>
        <v>3.5368319999999998E-6</v>
      </c>
    </row>
    <row r="1468" spans="1:9" x14ac:dyDescent="0.3">
      <c r="A1468" s="46">
        <v>1467</v>
      </c>
      <c r="B1468" s="47">
        <v>7845</v>
      </c>
      <c r="C1468" s="48" t="s">
        <v>5845</v>
      </c>
      <c r="D1468" s="58" t="s">
        <v>1114</v>
      </c>
      <c r="E1468" s="50">
        <v>3.4803700000000002E-6</v>
      </c>
      <c r="G1468" s="65">
        <v>3.3032000000000001E-8</v>
      </c>
      <c r="I1468" s="65">
        <f t="shared" si="22"/>
        <v>3.5134020000000002E-6</v>
      </c>
    </row>
    <row r="1469" spans="1:9" x14ac:dyDescent="0.3">
      <c r="A1469" s="46">
        <v>1468</v>
      </c>
      <c r="B1469" s="47">
        <v>8991</v>
      </c>
      <c r="C1469" s="48" t="s">
        <v>5846</v>
      </c>
      <c r="D1469" s="58" t="s">
        <v>1855</v>
      </c>
      <c r="E1469" s="50">
        <v>3.4646729999999999E-6</v>
      </c>
      <c r="G1469" s="65">
        <v>3.2882999999999997E-8</v>
      </c>
      <c r="I1469" s="65">
        <f t="shared" si="22"/>
        <v>3.4975559999999998E-6</v>
      </c>
    </row>
    <row r="1470" spans="1:9" x14ac:dyDescent="0.3">
      <c r="A1470" s="46">
        <v>1469</v>
      </c>
      <c r="B1470" s="47">
        <v>9187</v>
      </c>
      <c r="C1470" s="48" t="s">
        <v>5847</v>
      </c>
      <c r="D1470" s="58" t="s">
        <v>789</v>
      </c>
      <c r="E1470" s="50">
        <v>3.4608290000000001E-6</v>
      </c>
      <c r="G1470" s="65">
        <v>3.2847000000000003E-8</v>
      </c>
      <c r="I1470" s="65">
        <f t="shared" si="22"/>
        <v>3.4936760000000003E-6</v>
      </c>
    </row>
    <row r="1471" spans="1:9" x14ac:dyDescent="0.3">
      <c r="A1471" s="46">
        <v>1470</v>
      </c>
      <c r="B1471" s="47">
        <v>7945</v>
      </c>
      <c r="C1471" s="48" t="s">
        <v>5848</v>
      </c>
      <c r="D1471" s="58" t="s">
        <v>254</v>
      </c>
      <c r="E1471" s="50">
        <v>3.444623E-6</v>
      </c>
      <c r="G1471" s="65">
        <v>3.2693E-8</v>
      </c>
      <c r="I1471" s="65">
        <f t="shared" si="22"/>
        <v>3.4773160000000002E-6</v>
      </c>
    </row>
    <row r="1472" spans="1:9" x14ac:dyDescent="0.3">
      <c r="A1472" s="46">
        <v>1471</v>
      </c>
      <c r="B1472" s="47">
        <v>7946</v>
      </c>
      <c r="C1472" s="48" t="s">
        <v>5822</v>
      </c>
      <c r="D1472" s="58" t="s">
        <v>254</v>
      </c>
      <c r="E1472" s="50">
        <v>3.444623E-6</v>
      </c>
      <c r="G1472" s="65">
        <v>3.2693E-8</v>
      </c>
      <c r="I1472" s="65">
        <f t="shared" si="22"/>
        <v>3.4773160000000002E-6</v>
      </c>
    </row>
    <row r="1473" spans="1:9" x14ac:dyDescent="0.3">
      <c r="A1473" s="46">
        <v>1472</v>
      </c>
      <c r="B1473" s="47">
        <v>8068</v>
      </c>
      <c r="C1473" s="48" t="s">
        <v>5849</v>
      </c>
      <c r="D1473" s="58" t="s">
        <v>1303</v>
      </c>
      <c r="E1473" s="50">
        <v>3.4365769999999998E-6</v>
      </c>
      <c r="G1473" s="65">
        <v>3.2617E-8</v>
      </c>
      <c r="I1473" s="65">
        <f t="shared" si="22"/>
        <v>3.469194E-6</v>
      </c>
    </row>
    <row r="1474" spans="1:9" x14ac:dyDescent="0.3">
      <c r="A1474" s="46">
        <v>1473</v>
      </c>
      <c r="B1474" s="47">
        <v>8384</v>
      </c>
      <c r="C1474" s="48" t="s">
        <v>5850</v>
      </c>
      <c r="D1474" s="58" t="s">
        <v>1522</v>
      </c>
      <c r="E1474" s="50">
        <v>3.4317210000000001E-6</v>
      </c>
      <c r="G1474" s="65">
        <v>3.2571000000000001E-8</v>
      </c>
      <c r="I1474" s="65">
        <f t="shared" si="22"/>
        <v>3.4642920000000002E-6</v>
      </c>
    </row>
    <row r="1475" spans="1:9" x14ac:dyDescent="0.3">
      <c r="A1475" s="46">
        <v>1474</v>
      </c>
      <c r="B1475" s="47">
        <v>8392</v>
      </c>
      <c r="C1475" s="48" t="s">
        <v>5851</v>
      </c>
      <c r="D1475" s="58" t="s">
        <v>1522</v>
      </c>
      <c r="E1475" s="50">
        <v>3.4317210000000001E-6</v>
      </c>
      <c r="G1475" s="65">
        <v>3.2571000000000001E-8</v>
      </c>
      <c r="I1475" s="65">
        <f t="shared" ref="I1475:I1538" si="23">E1475+G1475</f>
        <v>3.4642920000000002E-6</v>
      </c>
    </row>
    <row r="1476" spans="1:9" x14ac:dyDescent="0.3">
      <c r="A1476" s="46">
        <v>1475</v>
      </c>
      <c r="B1476" s="47">
        <v>7962</v>
      </c>
      <c r="C1476" s="48" t="s">
        <v>5647</v>
      </c>
      <c r="D1476" s="58" t="s">
        <v>1250</v>
      </c>
      <c r="E1476" s="50">
        <v>3.420733E-6</v>
      </c>
      <c r="G1476" s="65">
        <v>3.2466000000000001E-8</v>
      </c>
      <c r="I1476" s="65">
        <f t="shared" si="23"/>
        <v>3.453199E-6</v>
      </c>
    </row>
    <row r="1477" spans="1:9" x14ac:dyDescent="0.3">
      <c r="A1477" s="46">
        <v>1476</v>
      </c>
      <c r="B1477" s="47">
        <v>9487</v>
      </c>
      <c r="C1477" s="48" t="s">
        <v>5852</v>
      </c>
      <c r="D1477" s="58" t="s">
        <v>2131</v>
      </c>
      <c r="E1477" s="50">
        <v>3.4172979999999998E-6</v>
      </c>
      <c r="G1477" s="65">
        <v>3.2433999999999998E-8</v>
      </c>
      <c r="I1477" s="65">
        <f t="shared" si="23"/>
        <v>3.4497319999999998E-6</v>
      </c>
    </row>
    <row r="1478" spans="1:9" x14ac:dyDescent="0.3">
      <c r="A1478" s="46">
        <v>1477</v>
      </c>
      <c r="B1478" s="47">
        <v>7516</v>
      </c>
      <c r="C1478" s="48" t="s">
        <v>1346</v>
      </c>
      <c r="D1478" s="58" t="s">
        <v>38</v>
      </c>
      <c r="E1478" s="50">
        <v>3.4162309999999998E-6</v>
      </c>
      <c r="G1478" s="65">
        <v>3.2424E-8</v>
      </c>
      <c r="I1478" s="65">
        <f t="shared" si="23"/>
        <v>3.4486549999999999E-6</v>
      </c>
    </row>
    <row r="1479" spans="1:9" x14ac:dyDescent="0.3">
      <c r="A1479" s="46">
        <v>1478</v>
      </c>
      <c r="B1479" s="47">
        <v>9172</v>
      </c>
      <c r="C1479" s="48" t="s">
        <v>290</v>
      </c>
      <c r="D1479" s="58" t="s">
        <v>1952</v>
      </c>
      <c r="E1479" s="50">
        <v>3.409218E-6</v>
      </c>
      <c r="G1479" s="65">
        <v>3.2357000000000003E-8</v>
      </c>
      <c r="I1479" s="65">
        <f t="shared" si="23"/>
        <v>3.4415750000000002E-6</v>
      </c>
    </row>
    <row r="1480" spans="1:9" x14ac:dyDescent="0.3">
      <c r="A1480" s="46">
        <v>1479</v>
      </c>
      <c r="B1480" s="47">
        <v>8548</v>
      </c>
      <c r="C1480" s="48" t="s">
        <v>5853</v>
      </c>
      <c r="D1480" s="58" t="s">
        <v>1599</v>
      </c>
      <c r="E1480" s="50">
        <v>3.3916310000000001E-6</v>
      </c>
      <c r="G1480" s="65">
        <v>3.2189999999999999E-8</v>
      </c>
      <c r="I1480" s="65">
        <f t="shared" si="23"/>
        <v>3.4238210000000001E-6</v>
      </c>
    </row>
    <row r="1481" spans="1:9" x14ac:dyDescent="0.3">
      <c r="A1481" s="46">
        <v>1480</v>
      </c>
      <c r="B1481" s="47">
        <v>8712</v>
      </c>
      <c r="C1481" s="48" t="s">
        <v>294</v>
      </c>
      <c r="D1481" s="58" t="s">
        <v>621</v>
      </c>
      <c r="E1481" s="50">
        <v>3.3831260000000001E-6</v>
      </c>
      <c r="G1481" s="65">
        <v>3.2109E-8</v>
      </c>
      <c r="I1481" s="65">
        <f t="shared" si="23"/>
        <v>3.4152350000000003E-6</v>
      </c>
    </row>
    <row r="1482" spans="1:9" x14ac:dyDescent="0.3">
      <c r="A1482" s="46">
        <v>1481</v>
      </c>
      <c r="B1482" s="47">
        <v>8984</v>
      </c>
      <c r="C1482" s="48" t="s">
        <v>5199</v>
      </c>
      <c r="D1482" s="58" t="s">
        <v>1855</v>
      </c>
      <c r="E1482" s="50">
        <v>3.3801679999999998E-6</v>
      </c>
      <c r="G1482" s="65">
        <v>3.2081000000000001E-8</v>
      </c>
      <c r="I1482" s="65">
        <f t="shared" si="23"/>
        <v>3.412249E-6</v>
      </c>
    </row>
    <row r="1483" spans="1:9" x14ac:dyDescent="0.3">
      <c r="A1483" s="46">
        <v>1482</v>
      </c>
      <c r="B1483" s="47">
        <v>9472</v>
      </c>
      <c r="C1483" s="48" t="s">
        <v>5854</v>
      </c>
      <c r="D1483" s="58" t="s">
        <v>955</v>
      </c>
      <c r="E1483" s="50">
        <v>3.3789150000000002E-6</v>
      </c>
      <c r="G1483" s="65">
        <v>3.2069000000000001E-8</v>
      </c>
      <c r="I1483" s="65">
        <f t="shared" si="23"/>
        <v>3.410984E-6</v>
      </c>
    </row>
    <row r="1484" spans="1:9" x14ac:dyDescent="0.3">
      <c r="A1484" s="46">
        <v>1483</v>
      </c>
      <c r="B1484" s="47">
        <v>9196</v>
      </c>
      <c r="C1484" s="48" t="s">
        <v>5855</v>
      </c>
      <c r="D1484" s="58" t="s">
        <v>789</v>
      </c>
      <c r="E1484" s="50">
        <v>3.37209E-6</v>
      </c>
      <c r="G1484" s="65">
        <v>3.2005000000000001E-8</v>
      </c>
      <c r="I1484" s="65">
        <f t="shared" si="23"/>
        <v>3.4040949999999998E-6</v>
      </c>
    </row>
    <row r="1485" spans="1:9" x14ac:dyDescent="0.3">
      <c r="A1485" s="46">
        <v>1484</v>
      </c>
      <c r="B1485" s="47">
        <v>8301</v>
      </c>
      <c r="C1485" s="48" t="s">
        <v>5856</v>
      </c>
      <c r="D1485" s="58" t="s">
        <v>446</v>
      </c>
      <c r="E1485" s="50">
        <v>3.3398300000000002E-6</v>
      </c>
      <c r="G1485" s="65">
        <v>3.1697999999999997E-8</v>
      </c>
      <c r="I1485" s="65">
        <f t="shared" si="23"/>
        <v>3.3715280000000002E-6</v>
      </c>
    </row>
    <row r="1486" spans="1:9" x14ac:dyDescent="0.3">
      <c r="A1486" s="46">
        <v>1485</v>
      </c>
      <c r="B1486" s="47">
        <v>8307</v>
      </c>
      <c r="C1486" s="48" t="s">
        <v>358</v>
      </c>
      <c r="D1486" s="58" t="s">
        <v>446</v>
      </c>
      <c r="E1486" s="50">
        <v>3.3398300000000002E-6</v>
      </c>
      <c r="G1486" s="65">
        <v>3.1697999999999997E-8</v>
      </c>
      <c r="I1486" s="65">
        <f t="shared" si="23"/>
        <v>3.3715280000000002E-6</v>
      </c>
    </row>
    <row r="1487" spans="1:9" x14ac:dyDescent="0.3">
      <c r="A1487" s="46">
        <v>1486</v>
      </c>
      <c r="B1487" s="47">
        <v>7796</v>
      </c>
      <c r="C1487" s="48" t="s">
        <v>5741</v>
      </c>
      <c r="D1487" s="58" t="s">
        <v>166</v>
      </c>
      <c r="E1487" s="50">
        <v>3.3278769999999999E-6</v>
      </c>
      <c r="G1487" s="65">
        <v>3.1585000000000001E-8</v>
      </c>
      <c r="I1487" s="65">
        <f t="shared" si="23"/>
        <v>3.359462E-6</v>
      </c>
    </row>
    <row r="1488" spans="1:9" x14ac:dyDescent="0.3">
      <c r="A1488" s="46">
        <v>1487</v>
      </c>
      <c r="B1488" s="47">
        <v>8410</v>
      </c>
      <c r="C1488" s="48" t="s">
        <v>358</v>
      </c>
      <c r="D1488" s="58" t="s">
        <v>473</v>
      </c>
      <c r="E1488" s="50">
        <v>3.3151319999999999E-6</v>
      </c>
      <c r="G1488" s="65">
        <v>3.1464000000000003E-8</v>
      </c>
      <c r="I1488" s="65">
        <f t="shared" si="23"/>
        <v>3.3465959999999997E-6</v>
      </c>
    </row>
    <row r="1489" spans="1:9" x14ac:dyDescent="0.3">
      <c r="A1489" s="46">
        <v>1488</v>
      </c>
      <c r="B1489" s="47">
        <v>9505</v>
      </c>
      <c r="C1489" s="48" t="s">
        <v>5857</v>
      </c>
      <c r="D1489" s="58" t="s">
        <v>2131</v>
      </c>
      <c r="E1489" s="50">
        <v>3.306061E-6</v>
      </c>
      <c r="G1489" s="65">
        <v>3.1377999999999998E-8</v>
      </c>
      <c r="I1489" s="65">
        <f t="shared" si="23"/>
        <v>3.337439E-6</v>
      </c>
    </row>
    <row r="1490" spans="1:9" x14ac:dyDescent="0.3">
      <c r="A1490" s="46">
        <v>1489</v>
      </c>
      <c r="B1490" s="47">
        <v>8491</v>
      </c>
      <c r="C1490" s="48" t="s">
        <v>5858</v>
      </c>
      <c r="D1490" s="58" t="s">
        <v>533</v>
      </c>
      <c r="E1490" s="50">
        <v>3.3032439999999999E-6</v>
      </c>
      <c r="G1490" s="65">
        <v>3.1351000000000001E-8</v>
      </c>
      <c r="I1490" s="65">
        <f t="shared" si="23"/>
        <v>3.3345949999999999E-6</v>
      </c>
    </row>
    <row r="1491" spans="1:9" x14ac:dyDescent="0.3">
      <c r="A1491" s="46">
        <v>1490</v>
      </c>
      <c r="B1491" s="47">
        <v>9441</v>
      </c>
      <c r="C1491" s="48" t="s">
        <v>5859</v>
      </c>
      <c r="D1491" s="58" t="s">
        <v>947</v>
      </c>
      <c r="E1491" s="50">
        <v>3.2861120000000001E-6</v>
      </c>
      <c r="G1491" s="65">
        <v>3.1189000000000002E-8</v>
      </c>
      <c r="I1491" s="65">
        <f t="shared" si="23"/>
        <v>3.3173010000000002E-6</v>
      </c>
    </row>
    <row r="1492" spans="1:9" x14ac:dyDescent="0.3">
      <c r="A1492" s="46">
        <v>1491</v>
      </c>
      <c r="B1492" s="47">
        <v>9338</v>
      </c>
      <c r="C1492" s="48" t="s">
        <v>5860</v>
      </c>
      <c r="D1492" s="58" t="s">
        <v>911</v>
      </c>
      <c r="E1492" s="50">
        <v>3.2860069999999999E-6</v>
      </c>
      <c r="G1492" s="65">
        <v>3.1188000000000001E-8</v>
      </c>
      <c r="I1492" s="65">
        <f t="shared" si="23"/>
        <v>3.3171949999999998E-6</v>
      </c>
    </row>
    <row r="1493" spans="1:9" x14ac:dyDescent="0.3">
      <c r="A1493" s="46">
        <v>1492</v>
      </c>
      <c r="B1493" s="47">
        <v>9034</v>
      </c>
      <c r="C1493" s="48" t="s">
        <v>5861</v>
      </c>
      <c r="D1493" s="58" t="s">
        <v>721</v>
      </c>
      <c r="E1493" s="50">
        <v>3.2736209999999998E-6</v>
      </c>
      <c r="G1493" s="65">
        <v>3.107E-8</v>
      </c>
      <c r="I1493" s="65">
        <f t="shared" si="23"/>
        <v>3.3046909999999998E-6</v>
      </c>
    </row>
    <row r="1494" spans="1:9" x14ac:dyDescent="0.3">
      <c r="A1494" s="46">
        <v>1493</v>
      </c>
      <c r="B1494" s="47">
        <v>7849</v>
      </c>
      <c r="C1494" s="48" t="s">
        <v>5862</v>
      </c>
      <c r="D1494" s="58" t="s">
        <v>1114</v>
      </c>
      <c r="E1494" s="50">
        <v>3.2628459999999999E-6</v>
      </c>
      <c r="G1494" s="65">
        <v>3.0968000000000003E-8</v>
      </c>
      <c r="I1494" s="65">
        <f t="shared" si="23"/>
        <v>3.2938140000000001E-6</v>
      </c>
    </row>
    <row r="1495" spans="1:9" x14ac:dyDescent="0.3">
      <c r="A1495" s="46">
        <v>1494</v>
      </c>
      <c r="B1495" s="47">
        <v>9412</v>
      </c>
      <c r="C1495" s="48" t="s">
        <v>5863</v>
      </c>
      <c r="D1495" s="58" t="s">
        <v>943</v>
      </c>
      <c r="E1495" s="50">
        <v>3.258598E-6</v>
      </c>
      <c r="G1495" s="65">
        <v>3.0927000000000003E-8</v>
      </c>
      <c r="I1495" s="65">
        <f t="shared" si="23"/>
        <v>3.2895250000000001E-6</v>
      </c>
    </row>
    <row r="1496" spans="1:9" x14ac:dyDescent="0.3">
      <c r="A1496" s="46">
        <v>1495</v>
      </c>
      <c r="B1496" s="47">
        <v>8721</v>
      </c>
      <c r="C1496" s="48" t="s">
        <v>5864</v>
      </c>
      <c r="D1496" s="58" t="s">
        <v>1752</v>
      </c>
      <c r="E1496" s="50">
        <v>3.2517070000000001E-6</v>
      </c>
      <c r="G1496" s="65">
        <v>3.0862000000000002E-8</v>
      </c>
      <c r="I1496" s="65">
        <f t="shared" si="23"/>
        <v>3.2825689999999999E-6</v>
      </c>
    </row>
    <row r="1497" spans="1:9" x14ac:dyDescent="0.3">
      <c r="A1497" s="46">
        <v>1496</v>
      </c>
      <c r="B1497" s="47">
        <v>9303</v>
      </c>
      <c r="C1497" s="48" t="s">
        <v>5865</v>
      </c>
      <c r="D1497" s="58" t="s">
        <v>2074</v>
      </c>
      <c r="E1497" s="50">
        <v>3.251687E-6</v>
      </c>
      <c r="G1497" s="65">
        <v>3.0862000000000002E-8</v>
      </c>
      <c r="I1497" s="65">
        <f t="shared" si="23"/>
        <v>3.2825490000000002E-6</v>
      </c>
    </row>
    <row r="1498" spans="1:9" x14ac:dyDescent="0.3">
      <c r="A1498" s="46">
        <v>1497</v>
      </c>
      <c r="B1498" s="47">
        <v>8722</v>
      </c>
      <c r="C1498" s="48" t="s">
        <v>5866</v>
      </c>
      <c r="D1498" s="58" t="s">
        <v>1752</v>
      </c>
      <c r="E1498" s="50">
        <v>3.2485279999999998E-6</v>
      </c>
      <c r="G1498" s="65">
        <v>3.0832000000000001E-8</v>
      </c>
      <c r="I1498" s="65">
        <f t="shared" si="23"/>
        <v>3.2793599999999996E-6</v>
      </c>
    </row>
    <row r="1499" spans="1:9" x14ac:dyDescent="0.3">
      <c r="A1499" s="46">
        <v>1498</v>
      </c>
      <c r="B1499" s="47">
        <v>8849</v>
      </c>
      <c r="C1499" s="48" t="s">
        <v>5867</v>
      </c>
      <c r="D1499" s="58" t="s">
        <v>1835</v>
      </c>
      <c r="E1499" s="50">
        <v>3.2098959999999999E-6</v>
      </c>
      <c r="G1499" s="65">
        <v>3.0465000000000002E-8</v>
      </c>
      <c r="I1499" s="65">
        <f t="shared" si="23"/>
        <v>3.2403609999999999E-6</v>
      </c>
    </row>
    <row r="1500" spans="1:9" x14ac:dyDescent="0.3">
      <c r="A1500" s="46">
        <v>1499</v>
      </c>
      <c r="B1500" s="47">
        <v>8871</v>
      </c>
      <c r="C1500" s="48" t="s">
        <v>1087</v>
      </c>
      <c r="D1500" s="58" t="s">
        <v>1835</v>
      </c>
      <c r="E1500" s="50">
        <v>3.2098959999999999E-6</v>
      </c>
      <c r="G1500" s="65">
        <v>3.0465000000000002E-8</v>
      </c>
      <c r="I1500" s="65">
        <f t="shared" si="23"/>
        <v>3.2403609999999999E-6</v>
      </c>
    </row>
    <row r="1501" spans="1:9" x14ac:dyDescent="0.3">
      <c r="A1501" s="46">
        <v>1500</v>
      </c>
      <c r="B1501" s="47">
        <v>9173</v>
      </c>
      <c r="C1501" s="48" t="s">
        <v>5203</v>
      </c>
      <c r="D1501" s="58" t="s">
        <v>1952</v>
      </c>
      <c r="E1501" s="50">
        <v>3.2086760000000001E-6</v>
      </c>
      <c r="G1501" s="65">
        <v>3.0454000000000003E-8</v>
      </c>
      <c r="I1501" s="65">
        <f t="shared" si="23"/>
        <v>3.23913E-6</v>
      </c>
    </row>
    <row r="1502" spans="1:9" x14ac:dyDescent="0.3">
      <c r="A1502" s="46">
        <v>1501</v>
      </c>
      <c r="B1502" s="47">
        <v>8047</v>
      </c>
      <c r="C1502" s="48" t="s">
        <v>274</v>
      </c>
      <c r="D1502" s="58" t="s">
        <v>322</v>
      </c>
      <c r="E1502" s="50">
        <v>3.2018110000000001E-6</v>
      </c>
      <c r="G1502" s="65">
        <v>3.0388000000000001E-8</v>
      </c>
      <c r="I1502" s="65">
        <f t="shared" si="23"/>
        <v>3.2321989999999999E-6</v>
      </c>
    </row>
    <row r="1503" spans="1:9" x14ac:dyDescent="0.3">
      <c r="A1503" s="46">
        <v>1502</v>
      </c>
      <c r="B1503" s="47">
        <v>7950</v>
      </c>
      <c r="C1503" s="48" t="s">
        <v>358</v>
      </c>
      <c r="D1503" s="58" t="s">
        <v>254</v>
      </c>
      <c r="E1503" s="50">
        <v>3.1985789999999998E-6</v>
      </c>
      <c r="G1503" s="65">
        <v>3.0358E-8</v>
      </c>
      <c r="I1503" s="65">
        <f t="shared" si="23"/>
        <v>3.2289369999999997E-6</v>
      </c>
    </row>
    <row r="1504" spans="1:9" x14ac:dyDescent="0.3">
      <c r="A1504" s="46">
        <v>1503</v>
      </c>
      <c r="B1504" s="47">
        <v>9410</v>
      </c>
      <c r="C1504" s="48" t="s">
        <v>5868</v>
      </c>
      <c r="D1504" s="58" t="s">
        <v>943</v>
      </c>
      <c r="E1504" s="50">
        <v>3.175044E-6</v>
      </c>
      <c r="G1504" s="65">
        <v>3.0133999999999997E-8</v>
      </c>
      <c r="I1504" s="65">
        <f t="shared" si="23"/>
        <v>3.2051780000000001E-6</v>
      </c>
    </row>
    <row r="1505" spans="1:9" x14ac:dyDescent="0.3">
      <c r="A1505" s="46">
        <v>1504</v>
      </c>
      <c r="B1505" s="47">
        <v>9538</v>
      </c>
      <c r="C1505" s="48" t="s">
        <v>5869</v>
      </c>
      <c r="D1505" s="58" t="s">
        <v>2146</v>
      </c>
      <c r="E1505" s="50">
        <v>3.170847E-6</v>
      </c>
      <c r="G1505" s="65">
        <v>3.0094999999999999E-8</v>
      </c>
      <c r="I1505" s="65">
        <f t="shared" si="23"/>
        <v>3.200942E-6</v>
      </c>
    </row>
    <row r="1506" spans="1:9" x14ac:dyDescent="0.3">
      <c r="A1506" s="46">
        <v>1505</v>
      </c>
      <c r="B1506" s="47">
        <v>7542</v>
      </c>
      <c r="C1506" s="48" t="s">
        <v>5504</v>
      </c>
      <c r="D1506" s="58" t="s">
        <v>991</v>
      </c>
      <c r="E1506" s="50">
        <v>3.1700250000000002E-6</v>
      </c>
      <c r="G1506" s="65">
        <v>3.0086999999999997E-8</v>
      </c>
      <c r="I1506" s="65">
        <f t="shared" si="23"/>
        <v>3.2001120000000004E-6</v>
      </c>
    </row>
    <row r="1507" spans="1:9" x14ac:dyDescent="0.3">
      <c r="A1507" s="46">
        <v>1506</v>
      </c>
      <c r="B1507" s="47">
        <v>8288</v>
      </c>
      <c r="C1507" s="48" t="s">
        <v>5382</v>
      </c>
      <c r="D1507" s="58" t="s">
        <v>446</v>
      </c>
      <c r="E1507" s="50">
        <v>3.148983E-6</v>
      </c>
      <c r="G1507" s="65">
        <v>2.9887000000000002E-8</v>
      </c>
      <c r="I1507" s="65">
        <f t="shared" si="23"/>
        <v>3.1788700000000002E-6</v>
      </c>
    </row>
    <row r="1508" spans="1:9" x14ac:dyDescent="0.3">
      <c r="A1508" s="46">
        <v>1507</v>
      </c>
      <c r="B1508" s="47">
        <v>7770</v>
      </c>
      <c r="C1508" s="48" t="s">
        <v>5471</v>
      </c>
      <c r="D1508" s="58" t="s">
        <v>1091</v>
      </c>
      <c r="E1508" s="50">
        <v>3.1225249999999998E-6</v>
      </c>
      <c r="G1508" s="65">
        <v>2.9636000000000001E-8</v>
      </c>
      <c r="I1508" s="65">
        <f t="shared" si="23"/>
        <v>3.1521609999999996E-6</v>
      </c>
    </row>
    <row r="1509" spans="1:9" x14ac:dyDescent="0.3">
      <c r="A1509" s="46">
        <v>1508</v>
      </c>
      <c r="B1509" s="47">
        <v>8585</v>
      </c>
      <c r="C1509" s="48" t="s">
        <v>5870</v>
      </c>
      <c r="D1509" s="58" t="s">
        <v>1603</v>
      </c>
      <c r="E1509" s="50">
        <v>3.1165390000000002E-6</v>
      </c>
      <c r="G1509" s="65">
        <v>2.9579E-8</v>
      </c>
      <c r="I1509" s="65">
        <f t="shared" si="23"/>
        <v>3.1461180000000003E-6</v>
      </c>
    </row>
    <row r="1510" spans="1:9" x14ac:dyDescent="0.3">
      <c r="A1510" s="46">
        <v>1509</v>
      </c>
      <c r="B1510" s="47">
        <v>7584</v>
      </c>
      <c r="C1510" s="48" t="s">
        <v>5207</v>
      </c>
      <c r="D1510" s="58" t="s">
        <v>1020</v>
      </c>
      <c r="E1510" s="50">
        <v>3.1159149999999999E-6</v>
      </c>
      <c r="G1510" s="65">
        <v>2.9573E-8</v>
      </c>
      <c r="I1510" s="65">
        <f t="shared" si="23"/>
        <v>3.1454879999999999E-6</v>
      </c>
    </row>
    <row r="1511" spans="1:9" x14ac:dyDescent="0.3">
      <c r="A1511" s="46">
        <v>1510</v>
      </c>
      <c r="B1511" s="47">
        <v>7589</v>
      </c>
      <c r="C1511" s="48" t="s">
        <v>1335</v>
      </c>
      <c r="D1511" s="58" t="s">
        <v>1020</v>
      </c>
      <c r="E1511" s="50">
        <v>3.1159149999999999E-6</v>
      </c>
      <c r="G1511" s="65">
        <v>2.9573E-8</v>
      </c>
      <c r="I1511" s="65">
        <f t="shared" si="23"/>
        <v>3.1454879999999999E-6</v>
      </c>
    </row>
    <row r="1512" spans="1:9" x14ac:dyDescent="0.3">
      <c r="A1512" s="46">
        <v>1511</v>
      </c>
      <c r="B1512" s="47">
        <v>9188</v>
      </c>
      <c r="C1512" s="48" t="s">
        <v>5871</v>
      </c>
      <c r="D1512" s="58" t="s">
        <v>789</v>
      </c>
      <c r="E1512" s="50">
        <v>3.1058719999999998E-6</v>
      </c>
      <c r="G1512" s="65">
        <v>2.9478000000000001E-8</v>
      </c>
      <c r="I1512" s="65">
        <f t="shared" si="23"/>
        <v>3.13535E-6</v>
      </c>
    </row>
    <row r="1513" spans="1:9" x14ac:dyDescent="0.3">
      <c r="A1513" s="46">
        <v>1512</v>
      </c>
      <c r="B1513" s="47">
        <v>7507</v>
      </c>
      <c r="C1513" s="48" t="s">
        <v>5872</v>
      </c>
      <c r="D1513" s="58" t="s">
        <v>38</v>
      </c>
      <c r="E1513" s="50">
        <v>3.0856679999999999E-6</v>
      </c>
      <c r="G1513" s="65">
        <v>2.9286000000000002E-8</v>
      </c>
      <c r="I1513" s="65">
        <f t="shared" si="23"/>
        <v>3.1149539999999998E-6</v>
      </c>
    </row>
    <row r="1514" spans="1:9" x14ac:dyDescent="0.3">
      <c r="A1514" s="46">
        <v>1513</v>
      </c>
      <c r="B1514" s="47">
        <v>8522</v>
      </c>
      <c r="C1514" s="48" t="s">
        <v>757</v>
      </c>
      <c r="D1514" s="58" t="s">
        <v>1575</v>
      </c>
      <c r="E1514" s="50">
        <v>3.0580950000000001E-6</v>
      </c>
      <c r="G1514" s="65">
        <v>2.9023999999999999E-8</v>
      </c>
      <c r="I1514" s="65">
        <f t="shared" si="23"/>
        <v>3.0871189999999999E-6</v>
      </c>
    </row>
    <row r="1515" spans="1:9" x14ac:dyDescent="0.3">
      <c r="A1515" s="46">
        <v>1514</v>
      </c>
      <c r="B1515" s="47">
        <v>8404</v>
      </c>
      <c r="C1515" s="48" t="s">
        <v>338</v>
      </c>
      <c r="D1515" s="58" t="s">
        <v>473</v>
      </c>
      <c r="E1515" s="50">
        <v>3.0388710000000001E-6</v>
      </c>
      <c r="G1515" s="65">
        <v>2.8842000000000001E-8</v>
      </c>
      <c r="I1515" s="65">
        <f t="shared" si="23"/>
        <v>3.067713E-6</v>
      </c>
    </row>
    <row r="1516" spans="1:9" x14ac:dyDescent="0.3">
      <c r="A1516" s="46">
        <v>1515</v>
      </c>
      <c r="B1516" s="47">
        <v>8431</v>
      </c>
      <c r="C1516" s="48" t="s">
        <v>5873</v>
      </c>
      <c r="D1516" s="58" t="s">
        <v>1532</v>
      </c>
      <c r="E1516" s="50">
        <v>3.0282589999999998E-6</v>
      </c>
      <c r="G1516" s="65">
        <v>2.8740999999999999E-8</v>
      </c>
      <c r="I1516" s="65">
        <f t="shared" si="23"/>
        <v>3.0569999999999997E-6</v>
      </c>
    </row>
    <row r="1517" spans="1:9" x14ac:dyDescent="0.3">
      <c r="A1517" s="46">
        <v>1516</v>
      </c>
      <c r="B1517" s="47">
        <v>7495</v>
      </c>
      <c r="C1517" s="48" t="s">
        <v>5372</v>
      </c>
      <c r="D1517" s="58" t="s">
        <v>23</v>
      </c>
      <c r="E1517" s="50">
        <v>2.999883E-6</v>
      </c>
      <c r="G1517" s="65">
        <v>2.8471999999999998E-8</v>
      </c>
      <c r="I1517" s="65">
        <f t="shared" si="23"/>
        <v>3.0283549999999999E-6</v>
      </c>
    </row>
    <row r="1518" spans="1:9" x14ac:dyDescent="0.3">
      <c r="A1518" s="46">
        <v>1517</v>
      </c>
      <c r="B1518" s="47">
        <v>7728</v>
      </c>
      <c r="C1518" s="48" t="s">
        <v>5874</v>
      </c>
      <c r="D1518" s="58" t="s">
        <v>118</v>
      </c>
      <c r="E1518" s="50">
        <v>2.9967290000000002E-6</v>
      </c>
      <c r="G1518" s="65">
        <v>2.8442000000000001E-8</v>
      </c>
      <c r="I1518" s="65">
        <f t="shared" si="23"/>
        <v>3.0251710000000001E-6</v>
      </c>
    </row>
    <row r="1519" spans="1:9" x14ac:dyDescent="0.3">
      <c r="A1519" s="46">
        <v>1518</v>
      </c>
      <c r="B1519" s="47">
        <v>7964</v>
      </c>
      <c r="C1519" s="48" t="s">
        <v>5493</v>
      </c>
      <c r="D1519" s="58" t="s">
        <v>1250</v>
      </c>
      <c r="E1519" s="50">
        <v>2.9793480000000001E-6</v>
      </c>
      <c r="G1519" s="65">
        <v>2.8276999999999999E-8</v>
      </c>
      <c r="I1519" s="65">
        <f t="shared" si="23"/>
        <v>3.0076249999999999E-6</v>
      </c>
    </row>
    <row r="1520" spans="1:9" x14ac:dyDescent="0.3">
      <c r="A1520" s="46">
        <v>1519</v>
      </c>
      <c r="B1520" s="47">
        <v>8092</v>
      </c>
      <c r="C1520" s="48" t="s">
        <v>5875</v>
      </c>
      <c r="D1520" s="58" t="s">
        <v>5876</v>
      </c>
      <c r="E1520" s="50">
        <v>2.9783669999999999E-6</v>
      </c>
      <c r="G1520" s="65">
        <v>2.8267999999999999E-8</v>
      </c>
      <c r="I1520" s="65">
        <f t="shared" si="23"/>
        <v>3.0066350000000001E-6</v>
      </c>
    </row>
    <row r="1521" spans="1:9" x14ac:dyDescent="0.3">
      <c r="A1521" s="46">
        <v>1520</v>
      </c>
      <c r="B1521" s="47">
        <v>9456</v>
      </c>
      <c r="C1521" s="48" t="s">
        <v>1350</v>
      </c>
      <c r="D1521" s="58" t="s">
        <v>947</v>
      </c>
      <c r="E1521" s="50">
        <v>2.9768309999999998E-6</v>
      </c>
      <c r="G1521" s="65">
        <v>2.8253000000000002E-8</v>
      </c>
      <c r="I1521" s="65">
        <f t="shared" si="23"/>
        <v>3.0050839999999998E-6</v>
      </c>
    </row>
    <row r="1522" spans="1:9" x14ac:dyDescent="0.3">
      <c r="A1522" s="46">
        <v>1521</v>
      </c>
      <c r="B1522" s="47">
        <v>9366</v>
      </c>
      <c r="C1522" s="48" t="s">
        <v>1087</v>
      </c>
      <c r="D1522" s="58" t="s">
        <v>2092</v>
      </c>
      <c r="E1522" s="50">
        <v>2.973617E-6</v>
      </c>
      <c r="G1522" s="65">
        <v>2.8223000000000001E-8</v>
      </c>
      <c r="I1522" s="65">
        <f t="shared" si="23"/>
        <v>3.00184E-6</v>
      </c>
    </row>
    <row r="1523" spans="1:9" x14ac:dyDescent="0.3">
      <c r="A1523" s="46">
        <v>1522</v>
      </c>
      <c r="B1523" s="47">
        <v>7941</v>
      </c>
      <c r="C1523" s="48" t="s">
        <v>5372</v>
      </c>
      <c r="D1523" s="58" t="s">
        <v>254</v>
      </c>
      <c r="E1523" s="50">
        <v>2.9525340000000002E-6</v>
      </c>
      <c r="G1523" s="65">
        <v>2.8022999999999999E-8</v>
      </c>
      <c r="I1523" s="65">
        <f t="shared" si="23"/>
        <v>2.9805570000000002E-6</v>
      </c>
    </row>
    <row r="1524" spans="1:9" x14ac:dyDescent="0.3">
      <c r="A1524" s="46">
        <v>1523</v>
      </c>
      <c r="B1524" s="47">
        <v>8836</v>
      </c>
      <c r="C1524" s="48" t="s">
        <v>5877</v>
      </c>
      <c r="D1524" s="58" t="s">
        <v>1827</v>
      </c>
      <c r="E1524" s="50">
        <v>2.9520610000000001E-6</v>
      </c>
      <c r="G1524" s="65">
        <v>2.8018E-8</v>
      </c>
      <c r="I1524" s="65">
        <f t="shared" si="23"/>
        <v>2.9800790000000001E-6</v>
      </c>
    </row>
    <row r="1525" spans="1:9" x14ac:dyDescent="0.3">
      <c r="A1525" s="46">
        <v>1524</v>
      </c>
      <c r="B1525" s="47">
        <v>7853</v>
      </c>
      <c r="C1525" s="48" t="s">
        <v>5878</v>
      </c>
      <c r="D1525" s="58" t="s">
        <v>1114</v>
      </c>
      <c r="E1525" s="50">
        <v>2.9365620000000002E-6</v>
      </c>
      <c r="G1525" s="65">
        <v>2.7870999999999999E-8</v>
      </c>
      <c r="I1525" s="65">
        <f t="shared" si="23"/>
        <v>2.9644330000000002E-6</v>
      </c>
    </row>
    <row r="1526" spans="1:9" x14ac:dyDescent="0.3">
      <c r="A1526" s="46">
        <v>1525</v>
      </c>
      <c r="B1526" s="47">
        <v>7559</v>
      </c>
      <c r="C1526" s="48" t="s">
        <v>5879</v>
      </c>
      <c r="D1526" s="58" t="s">
        <v>1012</v>
      </c>
      <c r="E1526" s="50">
        <v>2.918128E-6</v>
      </c>
      <c r="G1526" s="65">
        <v>2.7695999999999999E-8</v>
      </c>
      <c r="I1526" s="65">
        <f t="shared" si="23"/>
        <v>2.9458240000000001E-6</v>
      </c>
    </row>
    <row r="1527" spans="1:9" x14ac:dyDescent="0.3">
      <c r="A1527" s="46">
        <v>1526</v>
      </c>
      <c r="B1527" s="47">
        <v>9471</v>
      </c>
      <c r="C1527" s="48" t="s">
        <v>5880</v>
      </c>
      <c r="D1527" s="58" t="s">
        <v>955</v>
      </c>
      <c r="E1527" s="50">
        <v>2.9074389999999999E-6</v>
      </c>
      <c r="G1527" s="65">
        <v>2.7595E-8</v>
      </c>
      <c r="I1527" s="65">
        <f t="shared" si="23"/>
        <v>2.9350339999999999E-6</v>
      </c>
    </row>
    <row r="1528" spans="1:9" x14ac:dyDescent="0.3">
      <c r="A1528" s="46">
        <v>1527</v>
      </c>
      <c r="B1528" s="47">
        <v>8386</v>
      </c>
      <c r="C1528" s="48" t="s">
        <v>5881</v>
      </c>
      <c r="D1528" s="58" t="s">
        <v>1522</v>
      </c>
      <c r="E1528" s="50">
        <v>2.8826460000000001E-6</v>
      </c>
      <c r="G1528" s="65">
        <v>2.7359E-8</v>
      </c>
      <c r="I1528" s="65">
        <f t="shared" si="23"/>
        <v>2.910005E-6</v>
      </c>
    </row>
    <row r="1529" spans="1:9" x14ac:dyDescent="0.3">
      <c r="A1529" s="46">
        <v>1528</v>
      </c>
      <c r="B1529" s="47">
        <v>8354</v>
      </c>
      <c r="C1529" s="48" t="s">
        <v>5414</v>
      </c>
      <c r="D1529" s="58" t="s">
        <v>458</v>
      </c>
      <c r="E1529" s="50">
        <v>2.8733839999999999E-6</v>
      </c>
      <c r="G1529" s="65">
        <v>2.7271E-8</v>
      </c>
      <c r="I1529" s="65">
        <f t="shared" si="23"/>
        <v>2.9006549999999998E-6</v>
      </c>
    </row>
    <row r="1530" spans="1:9" x14ac:dyDescent="0.3">
      <c r="A1530" s="46">
        <v>1529</v>
      </c>
      <c r="B1530" s="47">
        <v>7656</v>
      </c>
      <c r="C1530" s="48" t="s">
        <v>5882</v>
      </c>
      <c r="D1530" s="58" t="s">
        <v>1032</v>
      </c>
      <c r="E1530" s="50">
        <v>2.87078E-6</v>
      </c>
      <c r="G1530" s="65">
        <v>2.7246999999999999E-8</v>
      </c>
      <c r="I1530" s="65">
        <f t="shared" si="23"/>
        <v>2.8980270000000001E-6</v>
      </c>
    </row>
    <row r="1531" spans="1:9" x14ac:dyDescent="0.3">
      <c r="A1531" s="46">
        <v>1530</v>
      </c>
      <c r="B1531" s="47">
        <v>7956</v>
      </c>
      <c r="C1531" s="48" t="s">
        <v>5883</v>
      </c>
      <c r="D1531" s="58" t="s">
        <v>1250</v>
      </c>
      <c r="E1531" s="50">
        <v>2.869002E-6</v>
      </c>
      <c r="G1531" s="65">
        <v>2.723E-8</v>
      </c>
      <c r="I1531" s="65">
        <f t="shared" si="23"/>
        <v>2.8962319999999999E-6</v>
      </c>
    </row>
    <row r="1532" spans="1:9" x14ac:dyDescent="0.3">
      <c r="A1532" s="46">
        <v>1531</v>
      </c>
      <c r="B1532" s="47">
        <v>9372</v>
      </c>
      <c r="C1532" s="48" t="s">
        <v>2542</v>
      </c>
      <c r="D1532" s="58" t="s">
        <v>919</v>
      </c>
      <c r="E1532" s="50">
        <v>2.8609929999999998E-6</v>
      </c>
      <c r="G1532" s="65">
        <v>2.7153999999999999E-8</v>
      </c>
      <c r="I1532" s="65">
        <f t="shared" si="23"/>
        <v>2.8881469999999997E-6</v>
      </c>
    </row>
    <row r="1533" spans="1:9" x14ac:dyDescent="0.3">
      <c r="A1533" s="46">
        <v>1532</v>
      </c>
      <c r="B1533" s="47">
        <v>9316</v>
      </c>
      <c r="C1533" s="48" t="s">
        <v>5884</v>
      </c>
      <c r="D1533" s="58" t="s">
        <v>2074</v>
      </c>
      <c r="E1533" s="50">
        <v>2.8575429999999999E-6</v>
      </c>
      <c r="G1533" s="65">
        <v>2.7120999999999998E-8</v>
      </c>
      <c r="I1533" s="65">
        <f t="shared" si="23"/>
        <v>2.8846639999999999E-6</v>
      </c>
    </row>
    <row r="1534" spans="1:9" x14ac:dyDescent="0.3">
      <c r="A1534" s="46">
        <v>1533</v>
      </c>
      <c r="B1534" s="47">
        <v>9362</v>
      </c>
      <c r="C1534" s="48" t="s">
        <v>5203</v>
      </c>
      <c r="D1534" s="58" t="s">
        <v>2092</v>
      </c>
      <c r="E1534" s="50">
        <v>2.8497169999999998E-6</v>
      </c>
      <c r="G1534" s="65">
        <v>2.7047000000000001E-8</v>
      </c>
      <c r="I1534" s="65">
        <f t="shared" si="23"/>
        <v>2.876764E-6</v>
      </c>
    </row>
    <row r="1535" spans="1:9" x14ac:dyDescent="0.3">
      <c r="A1535" s="46">
        <v>1534</v>
      </c>
      <c r="B1535" s="47">
        <v>8304</v>
      </c>
      <c r="C1535" s="48" t="s">
        <v>5885</v>
      </c>
      <c r="D1535" s="58" t="s">
        <v>454</v>
      </c>
      <c r="E1535" s="50">
        <v>2.8425170000000001E-6</v>
      </c>
      <c r="G1535" s="65">
        <v>2.6977999999999998E-8</v>
      </c>
      <c r="I1535" s="65">
        <f t="shared" si="23"/>
        <v>2.8694950000000003E-6</v>
      </c>
    </row>
    <row r="1536" spans="1:9" x14ac:dyDescent="0.3">
      <c r="A1536" s="46">
        <v>1535</v>
      </c>
      <c r="B1536" s="47">
        <v>8747</v>
      </c>
      <c r="C1536" s="48" t="s">
        <v>5886</v>
      </c>
      <c r="D1536" s="58" t="s">
        <v>1756</v>
      </c>
      <c r="E1536" s="50">
        <v>2.8392139999999998E-6</v>
      </c>
      <c r="G1536" s="65">
        <v>2.6947E-8</v>
      </c>
      <c r="I1536" s="65">
        <f t="shared" si="23"/>
        <v>2.8661609999999997E-6</v>
      </c>
    </row>
    <row r="1537" spans="1:9" x14ac:dyDescent="0.3">
      <c r="A1537" s="46">
        <v>1536</v>
      </c>
      <c r="B1537" s="47">
        <v>9529</v>
      </c>
      <c r="C1537" s="48" t="s">
        <v>5887</v>
      </c>
      <c r="D1537" s="58" t="s">
        <v>2146</v>
      </c>
      <c r="E1537" s="50">
        <v>2.8335219999999998E-6</v>
      </c>
      <c r="G1537" s="65">
        <v>2.6893000000000001E-8</v>
      </c>
      <c r="I1537" s="65">
        <f t="shared" si="23"/>
        <v>2.860415E-6</v>
      </c>
    </row>
    <row r="1538" spans="1:9" x14ac:dyDescent="0.3">
      <c r="A1538" s="46">
        <v>1537</v>
      </c>
      <c r="B1538" s="47">
        <v>7569</v>
      </c>
      <c r="C1538" s="48" t="s">
        <v>5516</v>
      </c>
      <c r="D1538" s="58" t="s">
        <v>1012</v>
      </c>
      <c r="E1538" s="50">
        <v>2.8139089999999999E-6</v>
      </c>
      <c r="G1538" s="65">
        <v>2.6706999999999999E-8</v>
      </c>
      <c r="I1538" s="65">
        <f t="shared" si="23"/>
        <v>2.840616E-6</v>
      </c>
    </row>
    <row r="1539" spans="1:9" x14ac:dyDescent="0.3">
      <c r="A1539" s="46">
        <v>1538</v>
      </c>
      <c r="B1539" s="47">
        <v>8117</v>
      </c>
      <c r="C1539" s="48" t="s">
        <v>757</v>
      </c>
      <c r="D1539" s="58" t="s">
        <v>1366</v>
      </c>
      <c r="E1539" s="50">
        <v>2.8115600000000001E-6</v>
      </c>
      <c r="G1539" s="65">
        <v>2.6685E-8</v>
      </c>
      <c r="I1539" s="65">
        <f t="shared" ref="I1539:I1602" si="24">E1539+G1539</f>
        <v>2.838245E-6</v>
      </c>
    </row>
    <row r="1540" spans="1:9" x14ac:dyDescent="0.3">
      <c r="A1540" s="46">
        <v>1539</v>
      </c>
      <c r="B1540" s="47">
        <v>8457</v>
      </c>
      <c r="C1540" s="48" t="s">
        <v>5888</v>
      </c>
      <c r="D1540" s="58" t="s">
        <v>485</v>
      </c>
      <c r="E1540" s="50">
        <v>2.8112810000000002E-6</v>
      </c>
      <c r="G1540" s="65">
        <v>2.6682E-8</v>
      </c>
      <c r="I1540" s="65">
        <f t="shared" si="24"/>
        <v>2.8379630000000002E-6</v>
      </c>
    </row>
    <row r="1541" spans="1:9" x14ac:dyDescent="0.3">
      <c r="A1541" s="46">
        <v>1540</v>
      </c>
      <c r="B1541" s="47">
        <v>8256</v>
      </c>
      <c r="C1541" s="48" t="s">
        <v>5203</v>
      </c>
      <c r="D1541" s="58" t="s">
        <v>1498</v>
      </c>
      <c r="E1541" s="50">
        <v>2.8110619999999999E-6</v>
      </c>
      <c r="G1541" s="65">
        <v>2.6680000000000001E-8</v>
      </c>
      <c r="I1541" s="65">
        <f t="shared" si="24"/>
        <v>2.8377419999999998E-6</v>
      </c>
    </row>
    <row r="1542" spans="1:9" x14ac:dyDescent="0.3">
      <c r="A1542" s="46">
        <v>1541</v>
      </c>
      <c r="B1542" s="47">
        <v>8777</v>
      </c>
      <c r="C1542" s="48" t="s">
        <v>5390</v>
      </c>
      <c r="D1542" s="58" t="s">
        <v>645</v>
      </c>
      <c r="E1542" s="50">
        <v>2.8053250000000001E-6</v>
      </c>
      <c r="G1542" s="65">
        <v>2.6624999999999999E-8</v>
      </c>
      <c r="I1542" s="65">
        <f t="shared" si="24"/>
        <v>2.8319500000000001E-6</v>
      </c>
    </row>
    <row r="1543" spans="1:9" x14ac:dyDescent="0.3">
      <c r="A1543" s="46">
        <v>1542</v>
      </c>
      <c r="B1543" s="47">
        <v>8300</v>
      </c>
      <c r="C1543" s="48" t="s">
        <v>5889</v>
      </c>
      <c r="D1543" s="58" t="s">
        <v>454</v>
      </c>
      <c r="E1543" s="50">
        <v>2.7748379999999999E-6</v>
      </c>
      <c r="G1543" s="65">
        <v>2.6335999999999998E-8</v>
      </c>
      <c r="I1543" s="65">
        <f t="shared" si="24"/>
        <v>2.8011739999999997E-6</v>
      </c>
    </row>
    <row r="1544" spans="1:9" x14ac:dyDescent="0.3">
      <c r="A1544" s="46">
        <v>1543</v>
      </c>
      <c r="B1544" s="47">
        <v>8281</v>
      </c>
      <c r="C1544" s="48" t="s">
        <v>5890</v>
      </c>
      <c r="D1544" s="58" t="s">
        <v>446</v>
      </c>
      <c r="E1544" s="50">
        <v>2.7672879999999998E-6</v>
      </c>
      <c r="G1544" s="65">
        <v>2.6263999999999999E-8</v>
      </c>
      <c r="I1544" s="65">
        <f t="shared" si="24"/>
        <v>2.7935519999999998E-6</v>
      </c>
    </row>
    <row r="1545" spans="1:9" x14ac:dyDescent="0.3">
      <c r="A1545" s="46">
        <v>1544</v>
      </c>
      <c r="B1545" s="47">
        <v>9535</v>
      </c>
      <c r="C1545" s="48" t="s">
        <v>433</v>
      </c>
      <c r="D1545" s="58" t="s">
        <v>2146</v>
      </c>
      <c r="E1545" s="50">
        <v>2.7660580000000002E-6</v>
      </c>
      <c r="G1545" s="65">
        <v>2.6253E-8</v>
      </c>
      <c r="I1545" s="65">
        <f t="shared" si="24"/>
        <v>2.792311E-6</v>
      </c>
    </row>
    <row r="1546" spans="1:9" x14ac:dyDescent="0.3">
      <c r="A1546" s="46">
        <v>1545</v>
      </c>
      <c r="B1546" s="47">
        <v>9311</v>
      </c>
      <c r="C1546" s="48" t="s">
        <v>5891</v>
      </c>
      <c r="D1546" s="58" t="s">
        <v>2074</v>
      </c>
      <c r="E1546" s="50">
        <v>2.7590070000000002E-6</v>
      </c>
      <c r="G1546" s="65">
        <v>2.6186E-8</v>
      </c>
      <c r="I1546" s="65">
        <f t="shared" si="24"/>
        <v>2.7851930000000001E-6</v>
      </c>
    </row>
    <row r="1547" spans="1:9" x14ac:dyDescent="0.3">
      <c r="A1547" s="46">
        <v>1546</v>
      </c>
      <c r="B1547" s="47">
        <v>9066</v>
      </c>
      <c r="C1547" s="48" t="s">
        <v>5892</v>
      </c>
      <c r="D1547" s="58" t="s">
        <v>729</v>
      </c>
      <c r="E1547" s="50">
        <v>2.7318619999999998E-6</v>
      </c>
      <c r="G1547" s="65">
        <v>2.5927999999999999E-8</v>
      </c>
      <c r="I1547" s="65">
        <f t="shared" si="24"/>
        <v>2.7577899999999998E-6</v>
      </c>
    </row>
    <row r="1548" spans="1:9" x14ac:dyDescent="0.3">
      <c r="A1548" s="46">
        <v>1547</v>
      </c>
      <c r="B1548" s="47">
        <v>7496</v>
      </c>
      <c r="C1548" s="48" t="s">
        <v>5197</v>
      </c>
      <c r="D1548" s="58" t="s">
        <v>23</v>
      </c>
      <c r="E1548" s="50">
        <v>2.7271659999999998E-6</v>
      </c>
      <c r="G1548" s="65">
        <v>2.5883999999999999E-8</v>
      </c>
      <c r="I1548" s="65">
        <f t="shared" si="24"/>
        <v>2.7530499999999998E-6</v>
      </c>
    </row>
    <row r="1549" spans="1:9" x14ac:dyDescent="0.3">
      <c r="A1549" s="46">
        <v>1548</v>
      </c>
      <c r="B1549" s="47">
        <v>7500</v>
      </c>
      <c r="C1549" s="48" t="s">
        <v>5836</v>
      </c>
      <c r="D1549" s="58" t="s">
        <v>23</v>
      </c>
      <c r="E1549" s="50">
        <v>2.7271659999999998E-6</v>
      </c>
      <c r="G1549" s="65">
        <v>2.5883999999999999E-8</v>
      </c>
      <c r="I1549" s="65">
        <f t="shared" si="24"/>
        <v>2.7530499999999998E-6</v>
      </c>
    </row>
    <row r="1550" spans="1:9" x14ac:dyDescent="0.3">
      <c r="A1550" s="46">
        <v>1549</v>
      </c>
      <c r="B1550" s="47">
        <v>7715</v>
      </c>
      <c r="C1550" s="48" t="s">
        <v>5893</v>
      </c>
      <c r="D1550" s="58" t="s">
        <v>118</v>
      </c>
      <c r="E1550" s="50">
        <v>2.7218529999999999E-6</v>
      </c>
      <c r="G1550" s="65">
        <v>2.5833E-8</v>
      </c>
      <c r="I1550" s="65">
        <f t="shared" si="24"/>
        <v>2.747686E-6</v>
      </c>
    </row>
    <row r="1551" spans="1:9" x14ac:dyDescent="0.3">
      <c r="A1551" s="46">
        <v>1550</v>
      </c>
      <c r="B1551" s="47">
        <v>8337</v>
      </c>
      <c r="C1551" s="48" t="s">
        <v>5807</v>
      </c>
      <c r="D1551" s="58" t="s">
        <v>1514</v>
      </c>
      <c r="E1551" s="50">
        <v>2.7102260000000002E-6</v>
      </c>
      <c r="G1551" s="65">
        <v>2.5723000000000001E-8</v>
      </c>
      <c r="I1551" s="65">
        <f t="shared" si="24"/>
        <v>2.7359490000000002E-6</v>
      </c>
    </row>
    <row r="1552" spans="1:9" x14ac:dyDescent="0.3">
      <c r="A1552" s="46">
        <v>1551</v>
      </c>
      <c r="B1552" s="47">
        <v>9516</v>
      </c>
      <c r="C1552" s="48" t="s">
        <v>1350</v>
      </c>
      <c r="D1552" s="58" t="s">
        <v>2131</v>
      </c>
      <c r="E1552" s="50">
        <v>2.6938279999999999E-6</v>
      </c>
      <c r="G1552" s="65">
        <v>2.5567E-8</v>
      </c>
      <c r="I1552" s="65">
        <f t="shared" si="24"/>
        <v>2.7193949999999998E-6</v>
      </c>
    </row>
    <row r="1553" spans="1:9" x14ac:dyDescent="0.3">
      <c r="A1553" s="46">
        <v>1552</v>
      </c>
      <c r="B1553" s="47">
        <v>8293</v>
      </c>
      <c r="C1553" s="48" t="s">
        <v>5207</v>
      </c>
      <c r="D1553" s="58" t="s">
        <v>446</v>
      </c>
      <c r="E1553" s="50">
        <v>2.6718640000000001E-6</v>
      </c>
      <c r="G1553" s="65">
        <v>2.5358999999999999E-8</v>
      </c>
      <c r="I1553" s="65">
        <f t="shared" si="24"/>
        <v>2.6972230000000002E-6</v>
      </c>
    </row>
    <row r="1554" spans="1:9" x14ac:dyDescent="0.3">
      <c r="A1554" s="46">
        <v>1553</v>
      </c>
      <c r="B1554" s="47">
        <v>9466</v>
      </c>
      <c r="C1554" s="48" t="s">
        <v>5537</v>
      </c>
      <c r="D1554" s="58" t="s">
        <v>955</v>
      </c>
      <c r="E1554" s="50">
        <v>2.6717000000000002E-6</v>
      </c>
      <c r="G1554" s="65">
        <v>2.5357E-8</v>
      </c>
      <c r="I1554" s="65">
        <f t="shared" si="24"/>
        <v>2.6970570000000003E-6</v>
      </c>
    </row>
    <row r="1555" spans="1:9" x14ac:dyDescent="0.3">
      <c r="A1555" s="46">
        <v>1554</v>
      </c>
      <c r="B1555" s="47">
        <v>7608</v>
      </c>
      <c r="C1555" s="48" t="s">
        <v>5894</v>
      </c>
      <c r="D1555" s="58" t="s">
        <v>74</v>
      </c>
      <c r="E1555" s="50">
        <v>2.6715359999999999E-6</v>
      </c>
      <c r="G1555" s="65">
        <v>2.5355999999999999E-8</v>
      </c>
      <c r="I1555" s="65">
        <f t="shared" si="24"/>
        <v>2.6968919999999997E-6</v>
      </c>
    </row>
    <row r="1556" spans="1:9" x14ac:dyDescent="0.3">
      <c r="A1556" s="46">
        <v>1555</v>
      </c>
      <c r="B1556" s="47">
        <v>7597</v>
      </c>
      <c r="C1556" s="48" t="s">
        <v>5895</v>
      </c>
      <c r="D1556" s="58" t="s">
        <v>1020</v>
      </c>
      <c r="E1556" s="50">
        <v>2.6707839999999999E-6</v>
      </c>
      <c r="G1556" s="65">
        <v>2.5348E-8</v>
      </c>
      <c r="I1556" s="65">
        <f t="shared" si="24"/>
        <v>2.6961319999999999E-6</v>
      </c>
    </row>
    <row r="1557" spans="1:9" x14ac:dyDescent="0.3">
      <c r="A1557" s="46">
        <v>1556</v>
      </c>
      <c r="B1557" s="47">
        <v>8267</v>
      </c>
      <c r="C1557" s="48" t="s">
        <v>142</v>
      </c>
      <c r="D1557" s="58" t="s">
        <v>1506</v>
      </c>
      <c r="E1557" s="50">
        <v>2.6656259999999998E-6</v>
      </c>
      <c r="G1557" s="65">
        <v>2.5300000000000002E-8</v>
      </c>
      <c r="I1557" s="65">
        <f t="shared" si="24"/>
        <v>2.6909259999999998E-6</v>
      </c>
    </row>
    <row r="1558" spans="1:9" x14ac:dyDescent="0.3">
      <c r="A1558" s="46">
        <v>1557</v>
      </c>
      <c r="B1558" s="47">
        <v>8995</v>
      </c>
      <c r="C1558" s="48" t="s">
        <v>1851</v>
      </c>
      <c r="D1558" s="58" t="s">
        <v>1855</v>
      </c>
      <c r="E1558" s="50">
        <v>2.6196310000000001E-6</v>
      </c>
      <c r="G1558" s="65">
        <v>2.4862999999999999E-8</v>
      </c>
      <c r="I1558" s="65">
        <f t="shared" si="24"/>
        <v>2.6444940000000001E-6</v>
      </c>
    </row>
    <row r="1559" spans="1:9" x14ac:dyDescent="0.3">
      <c r="A1559" s="46">
        <v>1558</v>
      </c>
      <c r="B1559" s="47">
        <v>9373</v>
      </c>
      <c r="C1559" s="48" t="s">
        <v>5896</v>
      </c>
      <c r="D1559" s="58" t="s">
        <v>919</v>
      </c>
      <c r="E1559" s="50">
        <v>2.6009029999999998E-6</v>
      </c>
      <c r="G1559" s="65">
        <v>2.4684999999999999E-8</v>
      </c>
      <c r="I1559" s="65">
        <f t="shared" si="24"/>
        <v>2.625588E-6</v>
      </c>
    </row>
    <row r="1560" spans="1:9" x14ac:dyDescent="0.3">
      <c r="A1560" s="46">
        <v>1559</v>
      </c>
      <c r="B1560" s="47">
        <v>8832</v>
      </c>
      <c r="C1560" s="48" t="s">
        <v>5897</v>
      </c>
      <c r="D1560" s="58" t="s">
        <v>1827</v>
      </c>
      <c r="E1560" s="50">
        <v>2.5978139999999999E-6</v>
      </c>
      <c r="G1560" s="65">
        <v>2.4655999999999999E-8</v>
      </c>
      <c r="I1560" s="65">
        <f t="shared" si="24"/>
        <v>2.6224699999999999E-6</v>
      </c>
    </row>
    <row r="1561" spans="1:9" x14ac:dyDescent="0.3">
      <c r="A1561" s="46">
        <v>1560</v>
      </c>
      <c r="B1561" s="47">
        <v>7471</v>
      </c>
      <c r="C1561" s="48" t="s">
        <v>5898</v>
      </c>
      <c r="D1561" s="58" t="s">
        <v>979</v>
      </c>
      <c r="E1561" s="50">
        <v>2.586036E-6</v>
      </c>
      <c r="G1561" s="65">
        <v>2.4544000000000001E-8</v>
      </c>
      <c r="I1561" s="65">
        <f t="shared" si="24"/>
        <v>2.6105799999999999E-6</v>
      </c>
    </row>
    <row r="1562" spans="1:9" x14ac:dyDescent="0.3">
      <c r="A1562" s="46">
        <v>1561</v>
      </c>
      <c r="B1562" s="47">
        <v>7539</v>
      </c>
      <c r="C1562" s="48" t="s">
        <v>5899</v>
      </c>
      <c r="D1562" s="58" t="s">
        <v>991</v>
      </c>
      <c r="E1562" s="50">
        <v>2.5829840000000001E-6</v>
      </c>
      <c r="G1562" s="65">
        <v>2.4515000000000001E-8</v>
      </c>
      <c r="I1562" s="65">
        <f t="shared" si="24"/>
        <v>2.6074990000000002E-6</v>
      </c>
    </row>
    <row r="1563" spans="1:9" x14ac:dyDescent="0.3">
      <c r="A1563" s="46">
        <v>1562</v>
      </c>
      <c r="B1563" s="47">
        <v>8164</v>
      </c>
      <c r="C1563" s="48" t="s">
        <v>1051</v>
      </c>
      <c r="D1563" s="58" t="s">
        <v>366</v>
      </c>
      <c r="E1563" s="50">
        <v>2.5796779999999999E-6</v>
      </c>
      <c r="G1563" s="65">
        <v>2.4483999999999999E-8</v>
      </c>
      <c r="I1563" s="65">
        <f t="shared" si="24"/>
        <v>2.6041619999999998E-6</v>
      </c>
    </row>
    <row r="1564" spans="1:9" x14ac:dyDescent="0.3">
      <c r="A1564" s="46">
        <v>1563</v>
      </c>
      <c r="B1564" s="47">
        <v>8292</v>
      </c>
      <c r="C1564" s="48" t="s">
        <v>5900</v>
      </c>
      <c r="D1564" s="58" t="s">
        <v>446</v>
      </c>
      <c r="E1564" s="50">
        <v>2.5764399999999998E-6</v>
      </c>
      <c r="G1564" s="65">
        <v>2.4453000000000001E-8</v>
      </c>
      <c r="I1564" s="65">
        <f t="shared" si="24"/>
        <v>2.600893E-6</v>
      </c>
    </row>
    <row r="1565" spans="1:9" x14ac:dyDescent="0.3">
      <c r="A1565" s="46">
        <v>1564</v>
      </c>
      <c r="B1565" s="47">
        <v>8320</v>
      </c>
      <c r="C1565" s="48" t="s">
        <v>358</v>
      </c>
      <c r="D1565" s="58" t="s">
        <v>454</v>
      </c>
      <c r="E1565" s="50">
        <v>2.5718009999999999E-6</v>
      </c>
      <c r="G1565" s="65">
        <v>2.4409E-8</v>
      </c>
      <c r="I1565" s="65">
        <f t="shared" si="24"/>
        <v>2.5962100000000001E-6</v>
      </c>
    </row>
    <row r="1566" spans="1:9" x14ac:dyDescent="0.3">
      <c r="A1566" s="46">
        <v>1565</v>
      </c>
      <c r="B1566" s="47">
        <v>8999</v>
      </c>
      <c r="C1566" s="48" t="s">
        <v>5901</v>
      </c>
      <c r="D1566" s="58" t="s">
        <v>1859</v>
      </c>
      <c r="E1566" s="50">
        <v>2.5593179999999999E-6</v>
      </c>
      <c r="G1566" s="65">
        <v>2.4290999999999999E-8</v>
      </c>
      <c r="I1566" s="65">
        <f t="shared" si="24"/>
        <v>2.5836089999999997E-6</v>
      </c>
    </row>
    <row r="1567" spans="1:9" x14ac:dyDescent="0.3">
      <c r="A1567" s="46">
        <v>1566</v>
      </c>
      <c r="B1567" s="47">
        <v>8744</v>
      </c>
      <c r="C1567" s="48" t="s">
        <v>5902</v>
      </c>
      <c r="D1567" s="58" t="s">
        <v>1756</v>
      </c>
      <c r="E1567" s="50">
        <v>2.5585250000000002E-6</v>
      </c>
      <c r="G1567" s="65">
        <v>2.4283E-8</v>
      </c>
      <c r="I1567" s="65">
        <f t="shared" si="24"/>
        <v>2.5828080000000003E-6</v>
      </c>
    </row>
    <row r="1568" spans="1:9" x14ac:dyDescent="0.3">
      <c r="A1568" s="46">
        <v>1567</v>
      </c>
      <c r="B1568" s="47">
        <v>7697</v>
      </c>
      <c r="C1568" s="48" t="s">
        <v>5903</v>
      </c>
      <c r="D1568" s="58" t="s">
        <v>110</v>
      </c>
      <c r="E1568" s="50">
        <v>2.5377439999999998E-6</v>
      </c>
      <c r="G1568" s="65">
        <v>2.4086000000000001E-8</v>
      </c>
      <c r="I1568" s="65">
        <f t="shared" si="24"/>
        <v>2.5618299999999997E-6</v>
      </c>
    </row>
    <row r="1569" spans="1:9" x14ac:dyDescent="0.3">
      <c r="A1569" s="46">
        <v>1568</v>
      </c>
      <c r="B1569" s="47">
        <v>8732</v>
      </c>
      <c r="C1569" s="48" t="s">
        <v>290</v>
      </c>
      <c r="D1569" s="58" t="s">
        <v>1752</v>
      </c>
      <c r="E1569" s="50">
        <v>2.5266329999999999E-6</v>
      </c>
      <c r="G1569" s="65">
        <v>2.398E-8</v>
      </c>
      <c r="I1569" s="65">
        <f t="shared" si="24"/>
        <v>2.5506129999999999E-6</v>
      </c>
    </row>
    <row r="1570" spans="1:9" x14ac:dyDescent="0.3">
      <c r="A1570" s="46">
        <v>1569</v>
      </c>
      <c r="B1570" s="47">
        <v>9482</v>
      </c>
      <c r="C1570" s="48" t="s">
        <v>5904</v>
      </c>
      <c r="D1570" s="58" t="s">
        <v>2131</v>
      </c>
      <c r="E1570" s="50">
        <v>2.5101579999999998E-6</v>
      </c>
      <c r="G1570" s="65">
        <v>2.3823999999999999E-8</v>
      </c>
      <c r="I1570" s="65">
        <f t="shared" si="24"/>
        <v>2.5339819999999997E-6</v>
      </c>
    </row>
    <row r="1571" spans="1:9" x14ac:dyDescent="0.3">
      <c r="A1571" s="46">
        <v>1570</v>
      </c>
      <c r="B1571" s="47">
        <v>9503</v>
      </c>
      <c r="C1571" s="48" t="s">
        <v>5741</v>
      </c>
      <c r="D1571" s="58" t="s">
        <v>2131</v>
      </c>
      <c r="E1571" s="50">
        <v>2.5101579999999998E-6</v>
      </c>
      <c r="G1571" s="65">
        <v>2.3823999999999999E-8</v>
      </c>
      <c r="I1571" s="65">
        <f t="shared" si="24"/>
        <v>2.5339819999999997E-6</v>
      </c>
    </row>
    <row r="1572" spans="1:9" x14ac:dyDescent="0.3">
      <c r="A1572" s="46">
        <v>1571</v>
      </c>
      <c r="B1572" s="47">
        <v>7683</v>
      </c>
      <c r="C1572" s="48" t="s">
        <v>5905</v>
      </c>
      <c r="D1572" s="58" t="s">
        <v>1067</v>
      </c>
      <c r="E1572" s="50">
        <v>2.505477E-6</v>
      </c>
      <c r="G1572" s="65">
        <v>2.3779999999999999E-8</v>
      </c>
      <c r="I1572" s="65">
        <f t="shared" si="24"/>
        <v>2.5292569999999999E-6</v>
      </c>
    </row>
    <row r="1573" spans="1:9" x14ac:dyDescent="0.3">
      <c r="A1573" s="46">
        <v>1572</v>
      </c>
      <c r="B1573" s="47">
        <v>9351</v>
      </c>
      <c r="C1573" s="48" t="s">
        <v>1087</v>
      </c>
      <c r="D1573" s="58" t="s">
        <v>911</v>
      </c>
      <c r="E1573" s="50">
        <v>2.5021889999999999E-6</v>
      </c>
      <c r="G1573" s="65">
        <v>2.3747999999999999E-8</v>
      </c>
      <c r="I1573" s="65">
        <f t="shared" si="24"/>
        <v>2.5259369999999998E-6</v>
      </c>
    </row>
    <row r="1574" spans="1:9" x14ac:dyDescent="0.3">
      <c r="A1574" s="46">
        <v>1573</v>
      </c>
      <c r="B1574" s="47">
        <v>8508</v>
      </c>
      <c r="C1574" s="48" t="s">
        <v>5906</v>
      </c>
      <c r="D1574" s="58" t="s">
        <v>1575</v>
      </c>
      <c r="E1574" s="50">
        <v>2.502078E-6</v>
      </c>
      <c r="G1574" s="65">
        <v>2.3747000000000001E-8</v>
      </c>
      <c r="I1574" s="65">
        <f t="shared" si="24"/>
        <v>2.5258250000000001E-6</v>
      </c>
    </row>
    <row r="1575" spans="1:9" x14ac:dyDescent="0.3">
      <c r="A1575" s="46">
        <v>1574</v>
      </c>
      <c r="B1575" s="47">
        <v>8528</v>
      </c>
      <c r="C1575" s="48" t="s">
        <v>5542</v>
      </c>
      <c r="D1575" s="58" t="s">
        <v>1575</v>
      </c>
      <c r="E1575" s="50">
        <v>2.502078E-6</v>
      </c>
      <c r="G1575" s="65">
        <v>2.3747000000000001E-8</v>
      </c>
      <c r="I1575" s="65">
        <f t="shared" si="24"/>
        <v>2.5258250000000001E-6</v>
      </c>
    </row>
    <row r="1576" spans="1:9" x14ac:dyDescent="0.3">
      <c r="A1576" s="46">
        <v>1575</v>
      </c>
      <c r="B1576" s="47">
        <v>8557</v>
      </c>
      <c r="C1576" s="48" t="s">
        <v>1339</v>
      </c>
      <c r="D1576" s="58" t="s">
        <v>1599</v>
      </c>
      <c r="E1576" s="50">
        <v>2.4938460000000002E-6</v>
      </c>
      <c r="G1576" s="65">
        <v>2.3668999999999998E-8</v>
      </c>
      <c r="I1576" s="65">
        <f t="shared" si="24"/>
        <v>2.5175150000000002E-6</v>
      </c>
    </row>
    <row r="1577" spans="1:9" x14ac:dyDescent="0.3">
      <c r="A1577" s="46">
        <v>1576</v>
      </c>
      <c r="B1577" s="47">
        <v>7585</v>
      </c>
      <c r="C1577" s="48" t="s">
        <v>5907</v>
      </c>
      <c r="D1577" s="58" t="s">
        <v>1020</v>
      </c>
      <c r="E1577" s="50">
        <v>2.4927319999999999E-6</v>
      </c>
      <c r="G1577" s="65">
        <v>2.3659E-8</v>
      </c>
      <c r="I1577" s="65">
        <f t="shared" si="24"/>
        <v>2.5163909999999997E-6</v>
      </c>
    </row>
    <row r="1578" spans="1:9" x14ac:dyDescent="0.3">
      <c r="A1578" s="46">
        <v>1577</v>
      </c>
      <c r="B1578" s="47">
        <v>8921</v>
      </c>
      <c r="C1578" s="48" t="s">
        <v>5653</v>
      </c>
      <c r="D1578" s="58" t="s">
        <v>697</v>
      </c>
      <c r="E1578" s="50">
        <v>2.4851390000000002E-6</v>
      </c>
      <c r="G1578" s="65">
        <v>2.3587000000000001E-8</v>
      </c>
      <c r="I1578" s="65">
        <f t="shared" si="24"/>
        <v>2.5087260000000001E-6</v>
      </c>
    </row>
    <row r="1579" spans="1:9" x14ac:dyDescent="0.3">
      <c r="A1579" s="46">
        <v>1578</v>
      </c>
      <c r="B1579" s="47">
        <v>8339</v>
      </c>
      <c r="C1579" s="48" t="s">
        <v>5908</v>
      </c>
      <c r="D1579" s="58" t="s">
        <v>1514</v>
      </c>
      <c r="E1579" s="50">
        <v>2.484374E-6</v>
      </c>
      <c r="G1579" s="65">
        <v>2.3578999999999999E-8</v>
      </c>
      <c r="I1579" s="65">
        <f t="shared" si="24"/>
        <v>2.5079530000000001E-6</v>
      </c>
    </row>
    <row r="1580" spans="1:9" x14ac:dyDescent="0.3">
      <c r="A1580" s="46">
        <v>1579</v>
      </c>
      <c r="B1580" s="47">
        <v>9050</v>
      </c>
      <c r="C1580" s="48" t="s">
        <v>5909</v>
      </c>
      <c r="D1580" s="58" t="s">
        <v>729</v>
      </c>
      <c r="E1580" s="50">
        <v>2.4835110000000001E-6</v>
      </c>
      <c r="G1580" s="65">
        <v>2.3571E-8</v>
      </c>
      <c r="I1580" s="65">
        <f t="shared" si="24"/>
        <v>2.507082E-6</v>
      </c>
    </row>
    <row r="1581" spans="1:9" x14ac:dyDescent="0.3">
      <c r="A1581" s="46">
        <v>1580</v>
      </c>
      <c r="B1581" s="47">
        <v>7993</v>
      </c>
      <c r="C1581" s="48" t="s">
        <v>5412</v>
      </c>
      <c r="D1581" s="58" t="s">
        <v>1254</v>
      </c>
      <c r="E1581" s="50">
        <v>2.4746559999999998E-6</v>
      </c>
      <c r="G1581" s="65">
        <v>2.3487E-8</v>
      </c>
      <c r="I1581" s="65">
        <f t="shared" si="24"/>
        <v>2.498143E-6</v>
      </c>
    </row>
    <row r="1582" spans="1:9" x14ac:dyDescent="0.3">
      <c r="A1582" s="46">
        <v>1581</v>
      </c>
      <c r="B1582" s="47">
        <v>7825</v>
      </c>
      <c r="C1582" s="48" t="s">
        <v>338</v>
      </c>
      <c r="D1582" s="58" t="s">
        <v>1110</v>
      </c>
      <c r="E1582" s="50">
        <v>2.449208E-6</v>
      </c>
      <c r="G1582" s="65">
        <v>2.3245999999999999E-8</v>
      </c>
      <c r="I1582" s="65">
        <f t="shared" si="24"/>
        <v>2.472454E-6</v>
      </c>
    </row>
    <row r="1583" spans="1:9" x14ac:dyDescent="0.3">
      <c r="A1583" s="46">
        <v>1582</v>
      </c>
      <c r="B1583" s="47">
        <v>9445</v>
      </c>
      <c r="C1583" s="48" t="s">
        <v>5910</v>
      </c>
      <c r="D1583" s="58" t="s">
        <v>947</v>
      </c>
      <c r="E1583" s="50">
        <v>2.4355889999999999E-6</v>
      </c>
      <c r="G1583" s="65">
        <v>2.3116E-8</v>
      </c>
      <c r="I1583" s="65">
        <f t="shared" si="24"/>
        <v>2.4587049999999998E-6</v>
      </c>
    </row>
    <row r="1584" spans="1:9" x14ac:dyDescent="0.3">
      <c r="A1584" s="46">
        <v>1583</v>
      </c>
      <c r="B1584" s="47">
        <v>8357</v>
      </c>
      <c r="C1584" s="48" t="s">
        <v>358</v>
      </c>
      <c r="D1584" s="58" t="s">
        <v>458</v>
      </c>
      <c r="E1584" s="50">
        <v>2.427514E-6</v>
      </c>
      <c r="G1584" s="65">
        <v>2.304E-8</v>
      </c>
      <c r="I1584" s="65">
        <f t="shared" si="24"/>
        <v>2.4505539999999999E-6</v>
      </c>
    </row>
    <row r="1585" spans="1:9" x14ac:dyDescent="0.3">
      <c r="A1585" s="46">
        <v>1584</v>
      </c>
      <c r="B1585" s="47">
        <v>8843</v>
      </c>
      <c r="C1585" s="48" t="s">
        <v>358</v>
      </c>
      <c r="D1585" s="58" t="s">
        <v>1827</v>
      </c>
      <c r="E1585" s="50">
        <v>2.4206900000000001E-6</v>
      </c>
      <c r="G1585" s="65">
        <v>2.2974999999999999E-8</v>
      </c>
      <c r="I1585" s="65">
        <f t="shared" si="24"/>
        <v>2.4436650000000001E-6</v>
      </c>
    </row>
    <row r="1586" spans="1:9" x14ac:dyDescent="0.3">
      <c r="A1586" s="46">
        <v>1585</v>
      </c>
      <c r="B1586" s="47">
        <v>9159</v>
      </c>
      <c r="C1586" s="48" t="s">
        <v>5911</v>
      </c>
      <c r="D1586" s="58" t="s">
        <v>1952</v>
      </c>
      <c r="E1586" s="50">
        <v>2.4065070000000001E-6</v>
      </c>
      <c r="G1586" s="65">
        <v>2.2840000000000001E-8</v>
      </c>
      <c r="I1586" s="65">
        <f t="shared" si="24"/>
        <v>2.429347E-6</v>
      </c>
    </row>
    <row r="1587" spans="1:9" x14ac:dyDescent="0.3">
      <c r="A1587" s="46">
        <v>1586</v>
      </c>
      <c r="B1587" s="47">
        <v>7593</v>
      </c>
      <c r="C1587" s="48" t="s">
        <v>5912</v>
      </c>
      <c r="D1587" s="58" t="s">
        <v>1020</v>
      </c>
      <c r="E1587" s="50">
        <v>2.4037060000000001E-6</v>
      </c>
      <c r="G1587" s="65">
        <v>2.2813999999999998E-8</v>
      </c>
      <c r="I1587" s="65">
        <f t="shared" si="24"/>
        <v>2.4265200000000001E-6</v>
      </c>
    </row>
    <row r="1588" spans="1:9" x14ac:dyDescent="0.3">
      <c r="A1588" s="46">
        <v>1587</v>
      </c>
      <c r="B1588" s="47">
        <v>7568</v>
      </c>
      <c r="C1588" s="48" t="s">
        <v>5913</v>
      </c>
      <c r="D1588" s="58" t="s">
        <v>1012</v>
      </c>
      <c r="E1588" s="50">
        <v>2.3970329999999999E-6</v>
      </c>
      <c r="G1588" s="65">
        <v>2.2749999999999999E-8</v>
      </c>
      <c r="I1588" s="65">
        <f t="shared" si="24"/>
        <v>2.4197829999999999E-6</v>
      </c>
    </row>
    <row r="1589" spans="1:9" x14ac:dyDescent="0.3">
      <c r="A1589" s="46">
        <v>1588</v>
      </c>
      <c r="B1589" s="47">
        <v>8556</v>
      </c>
      <c r="C1589" s="48" t="s">
        <v>146</v>
      </c>
      <c r="D1589" s="58" t="s">
        <v>1599</v>
      </c>
      <c r="E1589" s="50">
        <v>2.3940919999999999E-6</v>
      </c>
      <c r="G1589" s="65">
        <v>2.2722E-8</v>
      </c>
      <c r="I1589" s="65">
        <f t="shared" si="24"/>
        <v>2.4168139999999998E-6</v>
      </c>
    </row>
    <row r="1590" spans="1:9" x14ac:dyDescent="0.3">
      <c r="A1590" s="46">
        <v>1589</v>
      </c>
      <c r="B1590" s="47">
        <v>8412</v>
      </c>
      <c r="C1590" s="48" t="s">
        <v>5914</v>
      </c>
      <c r="D1590" s="58" t="s">
        <v>1532</v>
      </c>
      <c r="E1590" s="50">
        <v>2.390731E-6</v>
      </c>
      <c r="G1590" s="65">
        <v>2.269E-8</v>
      </c>
      <c r="I1590" s="65">
        <f t="shared" si="24"/>
        <v>2.413421E-6</v>
      </c>
    </row>
    <row r="1591" spans="1:9" x14ac:dyDescent="0.3">
      <c r="A1591" s="46">
        <v>1590</v>
      </c>
      <c r="B1591" s="47">
        <v>9488</v>
      </c>
      <c r="C1591" s="48" t="s">
        <v>5915</v>
      </c>
      <c r="D1591" s="58" t="s">
        <v>2131</v>
      </c>
      <c r="E1591" s="50">
        <v>2.3789350000000001E-6</v>
      </c>
      <c r="G1591" s="65">
        <v>2.2579E-8</v>
      </c>
      <c r="I1591" s="65">
        <f t="shared" si="24"/>
        <v>2.4015140000000002E-6</v>
      </c>
    </row>
    <row r="1592" spans="1:9" x14ac:dyDescent="0.3">
      <c r="A1592" s="46">
        <v>1591</v>
      </c>
      <c r="B1592" s="47">
        <v>7824</v>
      </c>
      <c r="C1592" s="48" t="s">
        <v>5916</v>
      </c>
      <c r="D1592" s="58" t="s">
        <v>1110</v>
      </c>
      <c r="E1592" s="50">
        <v>2.3726700000000002E-6</v>
      </c>
      <c r="G1592" s="65">
        <v>2.2519000000000001E-8</v>
      </c>
      <c r="I1592" s="65">
        <f t="shared" si="24"/>
        <v>2.3951890000000003E-6</v>
      </c>
    </row>
    <row r="1593" spans="1:9" x14ac:dyDescent="0.3">
      <c r="A1593" s="46">
        <v>1592</v>
      </c>
      <c r="B1593" s="47">
        <v>9315</v>
      </c>
      <c r="C1593" s="48" t="s">
        <v>5917</v>
      </c>
      <c r="D1593" s="58" t="s">
        <v>2074</v>
      </c>
      <c r="E1593" s="50">
        <v>2.364863E-6</v>
      </c>
      <c r="G1593" s="65">
        <v>2.2445E-8</v>
      </c>
      <c r="I1593" s="65">
        <f t="shared" si="24"/>
        <v>2.3873080000000002E-6</v>
      </c>
    </row>
    <row r="1594" spans="1:9" x14ac:dyDescent="0.3">
      <c r="A1594" s="46">
        <v>1593</v>
      </c>
      <c r="B1594" s="47">
        <v>8680</v>
      </c>
      <c r="C1594" s="48" t="s">
        <v>5918</v>
      </c>
      <c r="D1594" s="58" t="s">
        <v>1705</v>
      </c>
      <c r="E1594" s="50">
        <v>2.3617620000000002E-6</v>
      </c>
      <c r="G1594" s="65">
        <v>2.2416E-8</v>
      </c>
      <c r="I1594" s="65">
        <f t="shared" si="24"/>
        <v>2.3841780000000002E-6</v>
      </c>
    </row>
    <row r="1595" spans="1:9" x14ac:dyDescent="0.3">
      <c r="A1595" s="46">
        <v>1594</v>
      </c>
      <c r="B1595" s="47">
        <v>7517</v>
      </c>
      <c r="C1595" s="48" t="s">
        <v>5324</v>
      </c>
      <c r="D1595" s="58" t="s">
        <v>38</v>
      </c>
      <c r="E1595" s="50">
        <v>2.3588260000000001E-6</v>
      </c>
      <c r="G1595" s="65">
        <v>2.2387999999999998E-8</v>
      </c>
      <c r="I1595" s="65">
        <f t="shared" si="24"/>
        <v>2.3812140000000001E-6</v>
      </c>
    </row>
    <row r="1596" spans="1:9" x14ac:dyDescent="0.3">
      <c r="A1596" s="46">
        <v>1595</v>
      </c>
      <c r="B1596" s="47">
        <v>8274</v>
      </c>
      <c r="C1596" s="48" t="s">
        <v>5919</v>
      </c>
      <c r="D1596" s="58" t="s">
        <v>1506</v>
      </c>
      <c r="E1596" s="50">
        <v>2.3324229999999999E-6</v>
      </c>
      <c r="G1596" s="65">
        <v>2.2137000000000002E-8</v>
      </c>
      <c r="I1596" s="65">
        <f t="shared" si="24"/>
        <v>2.35456E-6</v>
      </c>
    </row>
    <row r="1597" spans="1:9" x14ac:dyDescent="0.3">
      <c r="A1597" s="46">
        <v>1596</v>
      </c>
      <c r="B1597" s="47">
        <v>7707</v>
      </c>
      <c r="C1597" s="48" t="s">
        <v>5920</v>
      </c>
      <c r="D1597" s="58" t="s">
        <v>110</v>
      </c>
      <c r="E1597" s="50">
        <v>2.3262650000000002E-6</v>
      </c>
      <c r="G1597" s="65">
        <v>2.2078999999999999E-8</v>
      </c>
      <c r="I1597" s="65">
        <f t="shared" si="24"/>
        <v>2.348344E-6</v>
      </c>
    </row>
    <row r="1598" spans="1:9" x14ac:dyDescent="0.3">
      <c r="A1598" s="46">
        <v>1597</v>
      </c>
      <c r="B1598" s="47">
        <v>9065</v>
      </c>
      <c r="C1598" s="48" t="s">
        <v>5822</v>
      </c>
      <c r="D1598" s="58" t="s">
        <v>729</v>
      </c>
      <c r="E1598" s="50">
        <v>2.317943E-6</v>
      </c>
      <c r="G1598" s="65">
        <v>2.1999999999999998E-8</v>
      </c>
      <c r="I1598" s="65">
        <f t="shared" si="24"/>
        <v>2.339943E-6</v>
      </c>
    </row>
    <row r="1599" spans="1:9" x14ac:dyDescent="0.3">
      <c r="A1599" s="46">
        <v>1598</v>
      </c>
      <c r="B1599" s="47">
        <v>7717</v>
      </c>
      <c r="C1599" s="48" t="s">
        <v>5921</v>
      </c>
      <c r="D1599" s="58" t="s">
        <v>118</v>
      </c>
      <c r="E1599" s="50">
        <v>2.3135750000000001E-6</v>
      </c>
      <c r="G1599" s="65">
        <v>2.1958E-8</v>
      </c>
      <c r="I1599" s="65">
        <f t="shared" si="24"/>
        <v>2.3355330000000002E-6</v>
      </c>
    </row>
    <row r="1600" spans="1:9" x14ac:dyDescent="0.3">
      <c r="A1600" s="46">
        <v>1599</v>
      </c>
      <c r="B1600" s="47">
        <v>7509</v>
      </c>
      <c r="C1600" s="48" t="s">
        <v>5922</v>
      </c>
      <c r="D1600" s="58" t="s">
        <v>38</v>
      </c>
      <c r="E1600" s="50">
        <v>2.2946149999999998E-6</v>
      </c>
      <c r="G1600" s="65">
        <v>2.1778000000000002E-8</v>
      </c>
      <c r="I1600" s="65">
        <f t="shared" si="24"/>
        <v>2.316393E-6</v>
      </c>
    </row>
    <row r="1601" spans="1:9" x14ac:dyDescent="0.3">
      <c r="A1601" s="46">
        <v>1600</v>
      </c>
      <c r="B1601" s="47">
        <v>8296</v>
      </c>
      <c r="C1601" s="48" t="s">
        <v>5923</v>
      </c>
      <c r="D1601" s="58" t="s">
        <v>446</v>
      </c>
      <c r="E1601" s="50">
        <v>2.2901689999999999E-6</v>
      </c>
      <c r="G1601" s="65">
        <v>2.1736E-8</v>
      </c>
      <c r="I1601" s="65">
        <f t="shared" si="24"/>
        <v>2.3119049999999998E-6</v>
      </c>
    </row>
    <row r="1602" spans="1:9" x14ac:dyDescent="0.3">
      <c r="A1602" s="46">
        <v>1601</v>
      </c>
      <c r="B1602" s="47">
        <v>8992</v>
      </c>
      <c r="C1602" s="48" t="s">
        <v>5367</v>
      </c>
      <c r="D1602" s="58" t="s">
        <v>1855</v>
      </c>
      <c r="E1602" s="50">
        <v>2.2816139999999999E-6</v>
      </c>
      <c r="G1602" s="65">
        <v>2.1655000000000001E-8</v>
      </c>
      <c r="I1602" s="65">
        <f t="shared" si="24"/>
        <v>2.3032689999999998E-6</v>
      </c>
    </row>
    <row r="1603" spans="1:9" x14ac:dyDescent="0.3">
      <c r="A1603" s="46">
        <v>1602</v>
      </c>
      <c r="B1603" s="47">
        <v>9513</v>
      </c>
      <c r="C1603" s="48" t="s">
        <v>358</v>
      </c>
      <c r="D1603" s="58" t="s">
        <v>2131</v>
      </c>
      <c r="E1603" s="50">
        <v>2.265264E-6</v>
      </c>
      <c r="G1603" s="65">
        <v>2.1500000000000001E-8</v>
      </c>
      <c r="I1603" s="65">
        <f t="shared" ref="I1603:I1666" si="25">E1603+G1603</f>
        <v>2.2867640000000001E-6</v>
      </c>
    </row>
    <row r="1604" spans="1:9" x14ac:dyDescent="0.3">
      <c r="A1604" s="46">
        <v>1603</v>
      </c>
      <c r="B1604" s="47">
        <v>8823</v>
      </c>
      <c r="C1604" s="48" t="s">
        <v>5924</v>
      </c>
      <c r="D1604" s="58" t="s">
        <v>1823</v>
      </c>
      <c r="E1604" s="50">
        <v>2.2492559999999998E-6</v>
      </c>
      <c r="G1604" s="65">
        <v>2.1348E-8</v>
      </c>
      <c r="I1604" s="65">
        <f t="shared" si="25"/>
        <v>2.270604E-6</v>
      </c>
    </row>
    <row r="1605" spans="1:9" x14ac:dyDescent="0.3">
      <c r="A1605" s="46">
        <v>1604</v>
      </c>
      <c r="B1605" s="47">
        <v>8028</v>
      </c>
      <c r="C1605" s="48" t="s">
        <v>5925</v>
      </c>
      <c r="D1605" s="58" t="s">
        <v>1274</v>
      </c>
      <c r="E1605" s="50">
        <v>2.242634E-6</v>
      </c>
      <c r="G1605" s="65">
        <v>2.1284999999999998E-8</v>
      </c>
      <c r="I1605" s="65">
        <f t="shared" si="25"/>
        <v>2.2639189999999999E-6</v>
      </c>
    </row>
    <row r="1606" spans="1:9" x14ac:dyDescent="0.3">
      <c r="A1606" s="46">
        <v>1605</v>
      </c>
      <c r="B1606" s="47">
        <v>9071</v>
      </c>
      <c r="C1606" s="48" t="s">
        <v>290</v>
      </c>
      <c r="D1606" s="58" t="s">
        <v>729</v>
      </c>
      <c r="E1606" s="50">
        <v>2.23516E-6</v>
      </c>
      <c r="G1606" s="65">
        <v>2.1214000000000001E-8</v>
      </c>
      <c r="I1606" s="65">
        <f t="shared" si="25"/>
        <v>2.2563739999999998E-6</v>
      </c>
    </row>
    <row r="1607" spans="1:9" x14ac:dyDescent="0.3">
      <c r="A1607" s="46">
        <v>1606</v>
      </c>
      <c r="B1607" s="47">
        <v>8318</v>
      </c>
      <c r="C1607" s="48" t="s">
        <v>5203</v>
      </c>
      <c r="D1607" s="58" t="s">
        <v>454</v>
      </c>
      <c r="E1607" s="50">
        <v>2.2334059999999998E-6</v>
      </c>
      <c r="G1607" s="65">
        <v>2.1197000000000001E-8</v>
      </c>
      <c r="I1607" s="65">
        <f t="shared" si="25"/>
        <v>2.2546029999999999E-6</v>
      </c>
    </row>
    <row r="1608" spans="1:9" x14ac:dyDescent="0.3">
      <c r="A1608" s="46">
        <v>1607</v>
      </c>
      <c r="B1608" s="47">
        <v>8408</v>
      </c>
      <c r="C1608" s="48" t="s">
        <v>5926</v>
      </c>
      <c r="D1608" s="58" t="s">
        <v>1532</v>
      </c>
      <c r="E1608" s="50">
        <v>2.231349E-6</v>
      </c>
      <c r="G1608" s="65">
        <v>2.1177999999999999E-8</v>
      </c>
      <c r="I1608" s="65">
        <f t="shared" si="25"/>
        <v>2.2525270000000001E-6</v>
      </c>
    </row>
    <row r="1609" spans="1:9" x14ac:dyDescent="0.3">
      <c r="A1609" s="46">
        <v>1608</v>
      </c>
      <c r="B1609" s="47">
        <v>8430</v>
      </c>
      <c r="C1609" s="48" t="s">
        <v>429</v>
      </c>
      <c r="D1609" s="58" t="s">
        <v>1532</v>
      </c>
      <c r="E1609" s="50">
        <v>2.231349E-6</v>
      </c>
      <c r="G1609" s="65">
        <v>2.1177999999999999E-8</v>
      </c>
      <c r="I1609" s="65">
        <f t="shared" si="25"/>
        <v>2.2525270000000001E-6</v>
      </c>
    </row>
    <row r="1610" spans="1:9" x14ac:dyDescent="0.3">
      <c r="A1610" s="46">
        <v>1609</v>
      </c>
      <c r="B1610" s="47">
        <v>9285</v>
      </c>
      <c r="C1610" s="48" t="s">
        <v>5927</v>
      </c>
      <c r="D1610" s="58" t="s">
        <v>2046</v>
      </c>
      <c r="E1610" s="50">
        <v>2.2165220000000001E-6</v>
      </c>
      <c r="G1610" s="65">
        <v>2.1036999999999998E-8</v>
      </c>
      <c r="I1610" s="65">
        <f t="shared" si="25"/>
        <v>2.2375589999999999E-6</v>
      </c>
    </row>
    <row r="1611" spans="1:9" x14ac:dyDescent="0.3">
      <c r="A1611" s="46">
        <v>1610</v>
      </c>
      <c r="B1611" s="47">
        <v>9371</v>
      </c>
      <c r="C1611" s="48" t="s">
        <v>5224</v>
      </c>
      <c r="D1611" s="58" t="s">
        <v>919</v>
      </c>
      <c r="E1611" s="50">
        <v>2.2107669999999998E-6</v>
      </c>
      <c r="G1611" s="65">
        <v>2.0981999999999999E-8</v>
      </c>
      <c r="I1611" s="65">
        <f t="shared" si="25"/>
        <v>2.2317489999999996E-6</v>
      </c>
    </row>
    <row r="1612" spans="1:9" x14ac:dyDescent="0.3">
      <c r="A1612" s="46">
        <v>1611</v>
      </c>
      <c r="B1612" s="47">
        <v>9473</v>
      </c>
      <c r="C1612" s="48" t="s">
        <v>1339</v>
      </c>
      <c r="D1612" s="58" t="s">
        <v>955</v>
      </c>
      <c r="E1612" s="50">
        <v>2.2002239999999999E-6</v>
      </c>
      <c r="G1612" s="65">
        <v>2.0882000000000001E-8</v>
      </c>
      <c r="I1612" s="65">
        <f t="shared" si="25"/>
        <v>2.221106E-6</v>
      </c>
    </row>
    <row r="1613" spans="1:9" x14ac:dyDescent="0.3">
      <c r="A1613" s="46">
        <v>1612</v>
      </c>
      <c r="B1613" s="47">
        <v>7698</v>
      </c>
      <c r="C1613" s="48" t="s">
        <v>358</v>
      </c>
      <c r="D1613" s="58" t="s">
        <v>1067</v>
      </c>
      <c r="E1613" s="50">
        <v>2.1786749999999999E-6</v>
      </c>
      <c r="G1613" s="65">
        <v>2.0678000000000002E-8</v>
      </c>
      <c r="I1613" s="65">
        <f t="shared" si="25"/>
        <v>2.1993529999999998E-6</v>
      </c>
    </row>
    <row r="1614" spans="1:9" x14ac:dyDescent="0.3">
      <c r="A1614" s="46">
        <v>1613</v>
      </c>
      <c r="B1614" s="47">
        <v>7842</v>
      </c>
      <c r="C1614" s="48" t="s">
        <v>5928</v>
      </c>
      <c r="D1614" s="58" t="s">
        <v>1114</v>
      </c>
      <c r="E1614" s="50">
        <v>2.1752310000000002E-6</v>
      </c>
      <c r="G1614" s="65">
        <v>2.0645000000000001E-8</v>
      </c>
      <c r="I1614" s="65">
        <f t="shared" si="25"/>
        <v>2.1958760000000002E-6</v>
      </c>
    </row>
    <row r="1615" spans="1:9" x14ac:dyDescent="0.3">
      <c r="A1615" s="46">
        <v>1614</v>
      </c>
      <c r="B1615" s="47">
        <v>9327</v>
      </c>
      <c r="C1615" s="48" t="s">
        <v>1087</v>
      </c>
      <c r="D1615" s="58" t="s">
        <v>2074</v>
      </c>
      <c r="E1615" s="50">
        <v>2.1677910000000002E-6</v>
      </c>
      <c r="G1615" s="65">
        <v>2.0575000000000001E-8</v>
      </c>
      <c r="I1615" s="65">
        <f t="shared" si="25"/>
        <v>2.188366E-6</v>
      </c>
    </row>
    <row r="1616" spans="1:9" x14ac:dyDescent="0.3">
      <c r="A1616" s="46">
        <v>1615</v>
      </c>
      <c r="B1616" s="47">
        <v>8319</v>
      </c>
      <c r="C1616" s="48" t="s">
        <v>5929</v>
      </c>
      <c r="D1616" s="58" t="s">
        <v>454</v>
      </c>
      <c r="E1616" s="50">
        <v>2.165727E-6</v>
      </c>
      <c r="G1616" s="65">
        <v>2.0555000000000001E-8</v>
      </c>
      <c r="I1616" s="65">
        <f t="shared" si="25"/>
        <v>2.1862820000000001E-6</v>
      </c>
    </row>
    <row r="1617" spans="1:9" x14ac:dyDescent="0.3">
      <c r="A1617" s="46">
        <v>1616</v>
      </c>
      <c r="B1617" s="47">
        <v>9059</v>
      </c>
      <c r="C1617" s="48" t="s">
        <v>5930</v>
      </c>
      <c r="D1617" s="58" t="s">
        <v>729</v>
      </c>
      <c r="E1617" s="50">
        <v>2.1523760000000001E-6</v>
      </c>
      <c r="G1617" s="65">
        <v>2.0427999999999999E-8</v>
      </c>
      <c r="I1617" s="65">
        <f t="shared" si="25"/>
        <v>2.1728040000000003E-6</v>
      </c>
    </row>
    <row r="1618" spans="1:9" x14ac:dyDescent="0.3">
      <c r="A1618" s="46">
        <v>1617</v>
      </c>
      <c r="B1618" s="47">
        <v>7828</v>
      </c>
      <c r="C1618" s="48" t="s">
        <v>94</v>
      </c>
      <c r="D1618" s="58" t="s">
        <v>1110</v>
      </c>
      <c r="E1618" s="50">
        <v>2.1430570000000002E-6</v>
      </c>
      <c r="G1618" s="65">
        <v>2.0339999999999999E-8</v>
      </c>
      <c r="I1618" s="65">
        <f t="shared" si="25"/>
        <v>2.163397E-6</v>
      </c>
    </row>
    <row r="1619" spans="1:9" x14ac:dyDescent="0.3">
      <c r="A1619" s="46">
        <v>1618</v>
      </c>
      <c r="B1619" s="47">
        <v>9510</v>
      </c>
      <c r="C1619" s="48" t="s">
        <v>290</v>
      </c>
      <c r="D1619" s="58" t="s">
        <v>2131</v>
      </c>
      <c r="E1619" s="50">
        <v>2.1428169999999999E-6</v>
      </c>
      <c r="G1619" s="65">
        <v>2.0338E-8</v>
      </c>
      <c r="I1619" s="65">
        <f t="shared" si="25"/>
        <v>2.1631549999999997E-6</v>
      </c>
    </row>
    <row r="1620" spans="1:9" x14ac:dyDescent="0.3">
      <c r="A1620" s="46">
        <v>1619</v>
      </c>
      <c r="B1620" s="47">
        <v>7598</v>
      </c>
      <c r="C1620" s="48" t="s">
        <v>5931</v>
      </c>
      <c r="D1620" s="58" t="s">
        <v>1020</v>
      </c>
      <c r="E1620" s="50">
        <v>2.1366279999999999E-6</v>
      </c>
      <c r="G1620" s="65">
        <v>2.0278999999999999E-8</v>
      </c>
      <c r="I1620" s="65">
        <f t="shared" si="25"/>
        <v>2.156907E-6</v>
      </c>
    </row>
    <row r="1621" spans="1:9" x14ac:dyDescent="0.3">
      <c r="A1621" s="46">
        <v>1620</v>
      </c>
      <c r="B1621" s="47">
        <v>8901</v>
      </c>
      <c r="C1621" s="48" t="s">
        <v>5932</v>
      </c>
      <c r="D1621" s="58" t="s">
        <v>1839</v>
      </c>
      <c r="E1621" s="50">
        <v>2.1296319999999999E-6</v>
      </c>
      <c r="G1621" s="65">
        <v>2.0211999999999999E-8</v>
      </c>
      <c r="I1621" s="65">
        <f t="shared" si="25"/>
        <v>2.1498440000000001E-6</v>
      </c>
    </row>
    <row r="1622" spans="1:9" x14ac:dyDescent="0.3">
      <c r="A1622" s="46">
        <v>1621</v>
      </c>
      <c r="B1622" s="47">
        <v>7532</v>
      </c>
      <c r="C1622" s="48" t="s">
        <v>5933</v>
      </c>
      <c r="D1622" s="58" t="s">
        <v>991</v>
      </c>
      <c r="E1622" s="50">
        <v>2.1133499999999998E-6</v>
      </c>
      <c r="G1622" s="65">
        <v>2.0058E-8</v>
      </c>
      <c r="I1622" s="65">
        <f t="shared" si="25"/>
        <v>2.133408E-6</v>
      </c>
    </row>
    <row r="1623" spans="1:9" x14ac:dyDescent="0.3">
      <c r="A1623" s="46">
        <v>1622</v>
      </c>
      <c r="B1623" s="47">
        <v>7958</v>
      </c>
      <c r="C1623" s="48" t="s">
        <v>5934</v>
      </c>
      <c r="D1623" s="58" t="s">
        <v>1250</v>
      </c>
      <c r="E1623" s="50">
        <v>2.0965780000000002E-6</v>
      </c>
      <c r="G1623" s="65">
        <v>1.9898999999999998E-8</v>
      </c>
      <c r="I1623" s="65">
        <f t="shared" si="25"/>
        <v>2.1164770000000004E-6</v>
      </c>
    </row>
    <row r="1624" spans="1:9" x14ac:dyDescent="0.3">
      <c r="A1624" s="46">
        <v>1623</v>
      </c>
      <c r="B1624" s="47">
        <v>8366</v>
      </c>
      <c r="C1624" s="48" t="s">
        <v>5935</v>
      </c>
      <c r="D1624" s="58" t="s">
        <v>462</v>
      </c>
      <c r="E1624" s="50">
        <v>2.0939310000000002E-6</v>
      </c>
      <c r="G1624" s="65">
        <v>1.9874E-8</v>
      </c>
      <c r="I1624" s="65">
        <f t="shared" si="25"/>
        <v>2.1138050000000003E-6</v>
      </c>
    </row>
    <row r="1625" spans="1:9" x14ac:dyDescent="0.3">
      <c r="A1625" s="46">
        <v>1624</v>
      </c>
      <c r="B1625" s="47">
        <v>9421</v>
      </c>
      <c r="C1625" s="48" t="s">
        <v>5936</v>
      </c>
      <c r="D1625" s="58" t="s">
        <v>943</v>
      </c>
      <c r="E1625" s="50">
        <v>2.088845E-6</v>
      </c>
      <c r="G1625" s="65">
        <v>1.9825000000000001E-8</v>
      </c>
      <c r="I1625" s="65">
        <f t="shared" si="25"/>
        <v>2.1086699999999998E-6</v>
      </c>
    </row>
    <row r="1626" spans="1:9" x14ac:dyDescent="0.3">
      <c r="A1626" s="46">
        <v>1625</v>
      </c>
      <c r="B1626" s="47">
        <v>8036</v>
      </c>
      <c r="C1626" s="48" t="s">
        <v>5937</v>
      </c>
      <c r="D1626" s="58" t="s">
        <v>322</v>
      </c>
      <c r="E1626" s="50">
        <v>2.0783690000000001E-6</v>
      </c>
      <c r="G1626" s="65">
        <v>1.9726000000000001E-8</v>
      </c>
      <c r="I1626" s="65">
        <f t="shared" si="25"/>
        <v>2.0980949999999999E-6</v>
      </c>
    </row>
    <row r="1627" spans="1:9" x14ac:dyDescent="0.3">
      <c r="A1627" s="46">
        <v>1626</v>
      </c>
      <c r="B1627" s="47">
        <v>8890</v>
      </c>
      <c r="C1627" s="48" t="s">
        <v>5740</v>
      </c>
      <c r="D1627" s="58" t="s">
        <v>689</v>
      </c>
      <c r="E1627" s="50">
        <v>2.069729E-6</v>
      </c>
      <c r="G1627" s="65">
        <v>1.9644E-8</v>
      </c>
      <c r="I1627" s="65">
        <f t="shared" si="25"/>
        <v>2.0893730000000002E-6</v>
      </c>
    </row>
    <row r="1628" spans="1:9" x14ac:dyDescent="0.3">
      <c r="A1628" s="46">
        <v>1627</v>
      </c>
      <c r="B1628" s="47">
        <v>9332</v>
      </c>
      <c r="C1628" s="48" t="s">
        <v>5633</v>
      </c>
      <c r="D1628" s="58" t="s">
        <v>2074</v>
      </c>
      <c r="E1628" s="50">
        <v>2.0692550000000001E-6</v>
      </c>
      <c r="G1628" s="65">
        <v>1.9639000000000001E-8</v>
      </c>
      <c r="I1628" s="65">
        <f t="shared" si="25"/>
        <v>2.0888939999999999E-6</v>
      </c>
    </row>
    <row r="1629" spans="1:9" x14ac:dyDescent="0.3">
      <c r="A1629" s="46">
        <v>1628</v>
      </c>
      <c r="B1629" s="47">
        <v>8510</v>
      </c>
      <c r="C1629" s="48" t="s">
        <v>5938</v>
      </c>
      <c r="D1629" s="58" t="s">
        <v>1575</v>
      </c>
      <c r="E1629" s="50">
        <v>2.067581E-6</v>
      </c>
      <c r="G1629" s="65">
        <v>1.9623E-8</v>
      </c>
      <c r="I1629" s="65">
        <f t="shared" si="25"/>
        <v>2.0872040000000002E-6</v>
      </c>
    </row>
    <row r="1630" spans="1:9" x14ac:dyDescent="0.3">
      <c r="A1630" s="46">
        <v>1629</v>
      </c>
      <c r="B1630" s="47">
        <v>8660</v>
      </c>
      <c r="C1630" s="48" t="s">
        <v>5939</v>
      </c>
      <c r="D1630" s="58" t="s">
        <v>597</v>
      </c>
      <c r="E1630" s="50">
        <v>2.0455539999999999E-6</v>
      </c>
      <c r="G1630" s="65">
        <v>1.9414000000000001E-8</v>
      </c>
      <c r="I1630" s="65">
        <f t="shared" si="25"/>
        <v>2.0649680000000001E-6</v>
      </c>
    </row>
    <row r="1631" spans="1:9" x14ac:dyDescent="0.3">
      <c r="A1631" s="46">
        <v>1630</v>
      </c>
      <c r="B1631" s="47">
        <v>8176</v>
      </c>
      <c r="C1631" s="48" t="s">
        <v>5603</v>
      </c>
      <c r="D1631" s="58" t="s">
        <v>378</v>
      </c>
      <c r="E1631" s="50">
        <v>2.0396849999999999E-6</v>
      </c>
      <c r="G1631" s="65">
        <v>1.9359000000000001E-8</v>
      </c>
      <c r="I1631" s="65">
        <f t="shared" si="25"/>
        <v>2.0590440000000001E-6</v>
      </c>
    </row>
    <row r="1632" spans="1:9" x14ac:dyDescent="0.3">
      <c r="A1632" s="46">
        <v>1631</v>
      </c>
      <c r="B1632" s="47">
        <v>7779</v>
      </c>
      <c r="C1632" s="48" t="s">
        <v>5316</v>
      </c>
      <c r="D1632" s="58" t="s">
        <v>1091</v>
      </c>
      <c r="E1632" s="50">
        <v>2.0073370000000002E-6</v>
      </c>
      <c r="G1632" s="65">
        <v>1.9052000000000001E-8</v>
      </c>
      <c r="I1632" s="65">
        <f t="shared" si="25"/>
        <v>2.0263890000000001E-6</v>
      </c>
    </row>
    <row r="1633" spans="1:9" x14ac:dyDescent="0.3">
      <c r="A1633" s="46">
        <v>1632</v>
      </c>
      <c r="B1633" s="47">
        <v>8857</v>
      </c>
      <c r="C1633" s="48" t="s">
        <v>5658</v>
      </c>
      <c r="D1633" s="58" t="s">
        <v>1835</v>
      </c>
      <c r="E1633" s="50">
        <v>2.0061850000000002E-6</v>
      </c>
      <c r="G1633" s="65">
        <v>1.9041000000000002E-8</v>
      </c>
      <c r="I1633" s="65">
        <f t="shared" si="25"/>
        <v>2.025226E-6</v>
      </c>
    </row>
    <row r="1634" spans="1:9" x14ac:dyDescent="0.3">
      <c r="A1634" s="46">
        <v>1633</v>
      </c>
      <c r="B1634" s="47">
        <v>9011</v>
      </c>
      <c r="C1634" s="48" t="s">
        <v>338</v>
      </c>
      <c r="D1634" s="58" t="s">
        <v>1859</v>
      </c>
      <c r="E1634" s="50">
        <v>1.9905810000000002E-6</v>
      </c>
      <c r="G1634" s="65">
        <v>1.8892999999999999E-8</v>
      </c>
      <c r="I1634" s="65">
        <f t="shared" si="25"/>
        <v>2.0094740000000001E-6</v>
      </c>
    </row>
    <row r="1635" spans="1:9" x14ac:dyDescent="0.3">
      <c r="A1635" s="46">
        <v>1634</v>
      </c>
      <c r="B1635" s="47">
        <v>9349</v>
      </c>
      <c r="C1635" s="48" t="s">
        <v>5940</v>
      </c>
      <c r="D1635" s="58" t="s">
        <v>911</v>
      </c>
      <c r="E1635" s="50">
        <v>1.989692E-6</v>
      </c>
      <c r="G1635" s="65">
        <v>1.8883999999999999E-8</v>
      </c>
      <c r="I1635" s="65">
        <f t="shared" si="25"/>
        <v>2.0085759999999999E-6</v>
      </c>
    </row>
    <row r="1636" spans="1:9" x14ac:dyDescent="0.3">
      <c r="A1636" s="46">
        <v>1635</v>
      </c>
      <c r="B1636" s="47">
        <v>9048</v>
      </c>
      <c r="C1636" s="48" t="s">
        <v>5941</v>
      </c>
      <c r="D1636" s="58" t="s">
        <v>729</v>
      </c>
      <c r="E1636" s="50">
        <v>1.9868089999999998E-6</v>
      </c>
      <c r="G1636" s="65">
        <v>1.8857000000000001E-8</v>
      </c>
      <c r="I1636" s="65">
        <f t="shared" si="25"/>
        <v>2.0056659999999996E-6</v>
      </c>
    </row>
    <row r="1637" spans="1:9" x14ac:dyDescent="0.3">
      <c r="A1637" s="46">
        <v>1636</v>
      </c>
      <c r="B1637" s="47">
        <v>7985</v>
      </c>
      <c r="C1637" s="48" t="s">
        <v>5287</v>
      </c>
      <c r="D1637" s="58" t="s">
        <v>1254</v>
      </c>
      <c r="E1637" s="50">
        <v>1.9797240000000001E-6</v>
      </c>
      <c r="G1637" s="65">
        <v>1.8790000000000001E-8</v>
      </c>
      <c r="I1637" s="65">
        <f t="shared" si="25"/>
        <v>1.998514E-6</v>
      </c>
    </row>
    <row r="1638" spans="1:9" x14ac:dyDescent="0.3">
      <c r="A1638" s="46">
        <v>1637</v>
      </c>
      <c r="B1638" s="47">
        <v>8642</v>
      </c>
      <c r="C1638" s="48" t="s">
        <v>5942</v>
      </c>
      <c r="D1638" s="58" t="s">
        <v>1662</v>
      </c>
      <c r="E1638" s="50">
        <v>1.9653620000000001E-6</v>
      </c>
      <c r="G1638" s="65">
        <v>1.8652999999999998E-8</v>
      </c>
      <c r="I1638" s="65">
        <f t="shared" si="25"/>
        <v>1.9840150000000002E-6</v>
      </c>
    </row>
    <row r="1639" spans="1:9" x14ac:dyDescent="0.3">
      <c r="A1639" s="46">
        <v>1638</v>
      </c>
      <c r="B1639" s="47">
        <v>8015</v>
      </c>
      <c r="C1639" s="48" t="s">
        <v>5943</v>
      </c>
      <c r="D1639" s="58" t="s">
        <v>1274</v>
      </c>
      <c r="E1639" s="50">
        <v>1.9554860000000002E-6</v>
      </c>
      <c r="G1639" s="65">
        <v>1.8559999999999999E-8</v>
      </c>
      <c r="I1639" s="65">
        <f t="shared" si="25"/>
        <v>1.9740460000000001E-6</v>
      </c>
    </row>
    <row r="1640" spans="1:9" x14ac:dyDescent="0.3">
      <c r="A1640" s="46">
        <v>1639</v>
      </c>
      <c r="B1640" s="47">
        <v>7823</v>
      </c>
      <c r="C1640" s="48" t="s">
        <v>5944</v>
      </c>
      <c r="D1640" s="58" t="s">
        <v>1110</v>
      </c>
      <c r="E1640" s="50">
        <v>1.9499039999999999E-6</v>
      </c>
      <c r="G1640" s="65">
        <v>1.8507000000000002E-8</v>
      </c>
      <c r="I1640" s="65">
        <f t="shared" si="25"/>
        <v>1.9684109999999997E-6</v>
      </c>
    </row>
    <row r="1641" spans="1:9" x14ac:dyDescent="0.3">
      <c r="A1641" s="46">
        <v>1640</v>
      </c>
      <c r="B1641" s="47">
        <v>8831</v>
      </c>
      <c r="C1641" s="48" t="s">
        <v>5945</v>
      </c>
      <c r="D1641" s="58" t="s">
        <v>1827</v>
      </c>
      <c r="E1641" s="50">
        <v>1.94836E-6</v>
      </c>
      <c r="G1641" s="65">
        <v>1.8492000000000001E-8</v>
      </c>
      <c r="I1641" s="65">
        <f t="shared" si="25"/>
        <v>1.9668520000000001E-6</v>
      </c>
    </row>
    <row r="1642" spans="1:9" x14ac:dyDescent="0.3">
      <c r="A1642" s="46">
        <v>1641</v>
      </c>
      <c r="B1642" s="47">
        <v>8988</v>
      </c>
      <c r="C1642" s="48" t="s">
        <v>1701</v>
      </c>
      <c r="D1642" s="58" t="s">
        <v>1855</v>
      </c>
      <c r="E1642" s="50">
        <v>1.943597E-6</v>
      </c>
      <c r="G1642" s="65">
        <v>1.8447E-8</v>
      </c>
      <c r="I1642" s="65">
        <f t="shared" si="25"/>
        <v>1.962044E-6</v>
      </c>
    </row>
    <row r="1643" spans="1:9" x14ac:dyDescent="0.3">
      <c r="A1643" s="46">
        <v>1642</v>
      </c>
      <c r="B1643" s="47">
        <v>8989</v>
      </c>
      <c r="C1643" s="48" t="s">
        <v>5946</v>
      </c>
      <c r="D1643" s="58" t="s">
        <v>1855</v>
      </c>
      <c r="E1643" s="50">
        <v>1.943597E-6</v>
      </c>
      <c r="G1643" s="65">
        <v>1.8447E-8</v>
      </c>
      <c r="I1643" s="65">
        <f t="shared" si="25"/>
        <v>1.962044E-6</v>
      </c>
    </row>
    <row r="1644" spans="1:9" x14ac:dyDescent="0.3">
      <c r="A1644" s="46">
        <v>1643</v>
      </c>
      <c r="B1644" s="47">
        <v>9447</v>
      </c>
      <c r="C1644" s="48" t="s">
        <v>2542</v>
      </c>
      <c r="D1644" s="58" t="s">
        <v>947</v>
      </c>
      <c r="E1644" s="50">
        <v>1.9330069999999999E-6</v>
      </c>
      <c r="G1644" s="65">
        <v>1.8346000000000001E-8</v>
      </c>
      <c r="I1644" s="65">
        <f t="shared" si="25"/>
        <v>1.9513529999999998E-6</v>
      </c>
    </row>
    <row r="1645" spans="1:9" x14ac:dyDescent="0.3">
      <c r="A1645" s="46">
        <v>1644</v>
      </c>
      <c r="B1645" s="47">
        <v>8310</v>
      </c>
      <c r="C1645" s="48" t="s">
        <v>5947</v>
      </c>
      <c r="D1645" s="58" t="s">
        <v>454</v>
      </c>
      <c r="E1645" s="50">
        <v>1.9255550000000001E-6</v>
      </c>
      <c r="G1645" s="65">
        <v>1.8275E-8</v>
      </c>
      <c r="I1645" s="65">
        <f t="shared" si="25"/>
        <v>1.9438299999999999E-6</v>
      </c>
    </row>
    <row r="1646" spans="1:9" x14ac:dyDescent="0.3">
      <c r="A1646" s="46">
        <v>1645</v>
      </c>
      <c r="B1646" s="47">
        <v>7833</v>
      </c>
      <c r="C1646" s="48" t="s">
        <v>5948</v>
      </c>
      <c r="D1646" s="58" t="s">
        <v>1110</v>
      </c>
      <c r="E1646" s="50">
        <v>1.9134440000000001E-6</v>
      </c>
      <c r="G1646" s="65">
        <v>1.8161E-8</v>
      </c>
      <c r="I1646" s="65">
        <f t="shared" si="25"/>
        <v>1.9316050000000002E-6</v>
      </c>
    </row>
    <row r="1647" spans="1:9" x14ac:dyDescent="0.3">
      <c r="A1647" s="46">
        <v>1646</v>
      </c>
      <c r="B1647" s="47">
        <v>8171</v>
      </c>
      <c r="C1647" s="48" t="s">
        <v>5949</v>
      </c>
      <c r="D1647" s="58" t="s">
        <v>378</v>
      </c>
      <c r="E1647" s="50">
        <v>1.903706E-6</v>
      </c>
      <c r="G1647" s="65">
        <v>1.8068E-8</v>
      </c>
      <c r="I1647" s="65">
        <f t="shared" si="25"/>
        <v>1.9217740000000001E-6</v>
      </c>
    </row>
    <row r="1648" spans="1:9" x14ac:dyDescent="0.3">
      <c r="A1648" s="46">
        <v>1647</v>
      </c>
      <c r="B1648" s="47">
        <v>8179</v>
      </c>
      <c r="C1648" s="48" t="s">
        <v>5741</v>
      </c>
      <c r="D1648" s="58" t="s">
        <v>378</v>
      </c>
      <c r="E1648" s="50">
        <v>1.903706E-6</v>
      </c>
      <c r="G1648" s="65">
        <v>1.8068E-8</v>
      </c>
      <c r="I1648" s="65">
        <f t="shared" si="25"/>
        <v>1.9217740000000001E-6</v>
      </c>
    </row>
    <row r="1649" spans="1:9" x14ac:dyDescent="0.3">
      <c r="A1649" s="46">
        <v>1648</v>
      </c>
      <c r="B1649" s="47">
        <v>8192</v>
      </c>
      <c r="C1649" s="48" t="s">
        <v>5197</v>
      </c>
      <c r="D1649" s="58" t="s">
        <v>378</v>
      </c>
      <c r="E1649" s="50">
        <v>1.903706E-6</v>
      </c>
      <c r="G1649" s="65">
        <v>1.8068E-8</v>
      </c>
      <c r="I1649" s="65">
        <f t="shared" si="25"/>
        <v>1.9217740000000001E-6</v>
      </c>
    </row>
    <row r="1650" spans="1:9" x14ac:dyDescent="0.3">
      <c r="A1650" s="46">
        <v>1649</v>
      </c>
      <c r="B1650" s="47">
        <v>8045</v>
      </c>
      <c r="C1650" s="48" t="s">
        <v>5950</v>
      </c>
      <c r="D1650" s="58" t="s">
        <v>322</v>
      </c>
      <c r="E1650" s="50">
        <v>1.9030850000000001E-6</v>
      </c>
      <c r="G1650" s="65">
        <v>1.8062E-8</v>
      </c>
      <c r="I1650" s="65">
        <f t="shared" si="25"/>
        <v>1.9211469999999999E-6</v>
      </c>
    </row>
    <row r="1651" spans="1:9" x14ac:dyDescent="0.3">
      <c r="A1651" s="46">
        <v>1650</v>
      </c>
      <c r="B1651" s="47">
        <v>9498</v>
      </c>
      <c r="C1651" s="48" t="s">
        <v>5951</v>
      </c>
      <c r="D1651" s="58" t="s">
        <v>2131</v>
      </c>
      <c r="E1651" s="50">
        <v>1.8979240000000001E-6</v>
      </c>
      <c r="G1651" s="65">
        <v>1.8013000000000001E-8</v>
      </c>
      <c r="I1651" s="65">
        <f t="shared" si="25"/>
        <v>1.9159370000000001E-6</v>
      </c>
    </row>
    <row r="1652" spans="1:9" x14ac:dyDescent="0.3">
      <c r="A1652" s="46">
        <v>1651</v>
      </c>
      <c r="B1652" s="47">
        <v>8559</v>
      </c>
      <c r="C1652" s="48" t="s">
        <v>5197</v>
      </c>
      <c r="D1652" s="58" t="s">
        <v>1599</v>
      </c>
      <c r="E1652" s="50">
        <v>1.8953230000000001E-6</v>
      </c>
      <c r="G1652" s="65">
        <v>1.7989E-8</v>
      </c>
      <c r="I1652" s="65">
        <f t="shared" si="25"/>
        <v>1.9133120000000003E-6</v>
      </c>
    </row>
    <row r="1653" spans="1:9" x14ac:dyDescent="0.3">
      <c r="A1653" s="46">
        <v>1652</v>
      </c>
      <c r="B1653" s="47">
        <v>8972</v>
      </c>
      <c r="C1653" s="48" t="s">
        <v>1335</v>
      </c>
      <c r="D1653" s="58" t="s">
        <v>1843</v>
      </c>
      <c r="E1653" s="50">
        <v>1.8947020000000001E-6</v>
      </c>
      <c r="G1653" s="65">
        <v>1.7983E-8</v>
      </c>
      <c r="I1653" s="65">
        <f t="shared" si="25"/>
        <v>1.9126850000000001E-6</v>
      </c>
    </row>
    <row r="1654" spans="1:9" x14ac:dyDescent="0.3">
      <c r="A1654" s="46">
        <v>1653</v>
      </c>
      <c r="B1654" s="47">
        <v>9450</v>
      </c>
      <c r="C1654" s="48" t="s">
        <v>5807</v>
      </c>
      <c r="D1654" s="58" t="s">
        <v>947</v>
      </c>
      <c r="E1654" s="50">
        <v>1.894347E-6</v>
      </c>
      <c r="G1654" s="65">
        <v>1.7978999999999998E-8</v>
      </c>
      <c r="I1654" s="65">
        <f t="shared" si="25"/>
        <v>1.9123260000000002E-6</v>
      </c>
    </row>
    <row r="1655" spans="1:9" x14ac:dyDescent="0.3">
      <c r="A1655" s="46">
        <v>1654</v>
      </c>
      <c r="B1655" s="47">
        <v>9273</v>
      </c>
      <c r="C1655" s="48" t="s">
        <v>5952</v>
      </c>
      <c r="D1655" s="58" t="s">
        <v>2046</v>
      </c>
      <c r="E1655" s="50">
        <v>1.875519E-6</v>
      </c>
      <c r="G1655" s="65">
        <v>1.7800999999999998E-8</v>
      </c>
      <c r="I1655" s="65">
        <f t="shared" si="25"/>
        <v>1.8933200000000001E-6</v>
      </c>
    </row>
    <row r="1656" spans="1:9" x14ac:dyDescent="0.3">
      <c r="A1656" s="46">
        <v>1655</v>
      </c>
      <c r="B1656" s="47">
        <v>9383</v>
      </c>
      <c r="C1656" s="48" t="s">
        <v>5953</v>
      </c>
      <c r="D1656" s="58" t="s">
        <v>2096</v>
      </c>
      <c r="E1656" s="50">
        <v>1.8668000000000001E-6</v>
      </c>
      <c r="G1656" s="65">
        <v>1.7718E-8</v>
      </c>
      <c r="I1656" s="65">
        <f t="shared" si="25"/>
        <v>1.884518E-6</v>
      </c>
    </row>
    <row r="1657" spans="1:9" x14ac:dyDescent="0.3">
      <c r="A1657" s="46">
        <v>1656</v>
      </c>
      <c r="B1657" s="47">
        <v>8920</v>
      </c>
      <c r="C1657" s="48" t="s">
        <v>5954</v>
      </c>
      <c r="D1657" s="58" t="s">
        <v>697</v>
      </c>
      <c r="E1657" s="50">
        <v>1.8638540000000001E-6</v>
      </c>
      <c r="G1657" s="65">
        <v>1.7690000000000002E-8</v>
      </c>
      <c r="I1657" s="65">
        <f t="shared" si="25"/>
        <v>1.8815440000000001E-6</v>
      </c>
    </row>
    <row r="1658" spans="1:9" x14ac:dyDescent="0.3">
      <c r="A1658" s="46">
        <v>1657</v>
      </c>
      <c r="B1658" s="47">
        <v>7800</v>
      </c>
      <c r="C1658" s="48" t="s">
        <v>765</v>
      </c>
      <c r="D1658" s="58" t="s">
        <v>166</v>
      </c>
      <c r="E1658" s="50">
        <v>1.8636109999999999E-6</v>
      </c>
      <c r="G1658" s="65">
        <v>1.7687999999999999E-8</v>
      </c>
      <c r="I1658" s="65">
        <f t="shared" si="25"/>
        <v>1.8812989999999999E-6</v>
      </c>
    </row>
    <row r="1659" spans="1:9" x14ac:dyDescent="0.3">
      <c r="A1659" s="46">
        <v>1658</v>
      </c>
      <c r="B1659" s="47">
        <v>8980</v>
      </c>
      <c r="C1659" s="48" t="s">
        <v>5955</v>
      </c>
      <c r="D1659" s="58" t="s">
        <v>1855</v>
      </c>
      <c r="E1659" s="50">
        <v>1.8590929999999999E-6</v>
      </c>
      <c r="G1659" s="65">
        <v>1.7645E-8</v>
      </c>
      <c r="I1659" s="65">
        <f t="shared" si="25"/>
        <v>1.876738E-6</v>
      </c>
    </row>
    <row r="1660" spans="1:9" x14ac:dyDescent="0.3">
      <c r="A1660" s="46">
        <v>1659</v>
      </c>
      <c r="B1660" s="47">
        <v>9360</v>
      </c>
      <c r="C1660" s="48" t="s">
        <v>757</v>
      </c>
      <c r="D1660" s="58" t="s">
        <v>2092</v>
      </c>
      <c r="E1660" s="50">
        <v>1.858511E-6</v>
      </c>
      <c r="G1660" s="65">
        <v>1.7639E-8</v>
      </c>
      <c r="I1660" s="65">
        <f t="shared" si="25"/>
        <v>1.87615E-6</v>
      </c>
    </row>
    <row r="1661" spans="1:9" x14ac:dyDescent="0.3">
      <c r="A1661" s="46">
        <v>1660</v>
      </c>
      <c r="B1661" s="47">
        <v>7576</v>
      </c>
      <c r="C1661" s="48" t="s">
        <v>5956</v>
      </c>
      <c r="D1661" s="58" t="s">
        <v>5957</v>
      </c>
      <c r="E1661" s="50">
        <v>1.8492429999999999E-6</v>
      </c>
      <c r="G1661" s="65">
        <v>1.7550999999999999E-8</v>
      </c>
      <c r="I1661" s="65">
        <f t="shared" si="25"/>
        <v>1.8667939999999999E-6</v>
      </c>
    </row>
    <row r="1662" spans="1:9" x14ac:dyDescent="0.3">
      <c r="A1662" s="46">
        <v>1661</v>
      </c>
      <c r="B1662" s="47">
        <v>7490</v>
      </c>
      <c r="C1662" s="48" t="s">
        <v>1701</v>
      </c>
      <c r="D1662" s="58" t="s">
        <v>23</v>
      </c>
      <c r="E1662" s="50">
        <v>1.840837E-6</v>
      </c>
      <c r="G1662" s="65">
        <v>1.7471000000000001E-8</v>
      </c>
      <c r="I1662" s="65">
        <f t="shared" si="25"/>
        <v>1.8583080000000001E-6</v>
      </c>
    </row>
    <row r="1663" spans="1:9" x14ac:dyDescent="0.3">
      <c r="A1663" s="46">
        <v>1662</v>
      </c>
      <c r="B1663" s="47">
        <v>8352</v>
      </c>
      <c r="C1663" s="48" t="s">
        <v>5958</v>
      </c>
      <c r="D1663" s="58" t="s">
        <v>458</v>
      </c>
      <c r="E1663" s="50">
        <v>1.833021E-6</v>
      </c>
      <c r="G1663" s="65">
        <v>1.7397E-8</v>
      </c>
      <c r="I1663" s="65">
        <f t="shared" si="25"/>
        <v>1.850418E-6</v>
      </c>
    </row>
    <row r="1664" spans="1:9" x14ac:dyDescent="0.3">
      <c r="A1664" s="46">
        <v>1663</v>
      </c>
      <c r="B1664" s="47">
        <v>8946</v>
      </c>
      <c r="C1664" s="48" t="s">
        <v>5959</v>
      </c>
      <c r="D1664" s="58" t="s">
        <v>701</v>
      </c>
      <c r="E1664" s="50">
        <v>1.828826E-6</v>
      </c>
      <c r="G1664" s="65">
        <v>1.7357000000000001E-8</v>
      </c>
      <c r="I1664" s="65">
        <f t="shared" si="25"/>
        <v>1.846183E-6</v>
      </c>
    </row>
    <row r="1665" spans="1:9" x14ac:dyDescent="0.3">
      <c r="A1665" s="46">
        <v>1664</v>
      </c>
      <c r="B1665" s="47">
        <v>8956</v>
      </c>
      <c r="C1665" s="48" t="s">
        <v>5203</v>
      </c>
      <c r="D1665" s="58" t="s">
        <v>701</v>
      </c>
      <c r="E1665" s="50">
        <v>1.828826E-6</v>
      </c>
      <c r="G1665" s="65">
        <v>1.7357000000000001E-8</v>
      </c>
      <c r="I1665" s="65">
        <f t="shared" si="25"/>
        <v>1.846183E-6</v>
      </c>
    </row>
    <row r="1666" spans="1:9" x14ac:dyDescent="0.3">
      <c r="A1666" s="46">
        <v>1665</v>
      </c>
      <c r="B1666" s="47">
        <v>8820</v>
      </c>
      <c r="C1666" s="48" t="s">
        <v>5585</v>
      </c>
      <c r="D1666" s="58" t="s">
        <v>1823</v>
      </c>
      <c r="E1666" s="50">
        <v>1.8208269999999999E-6</v>
      </c>
      <c r="G1666" s="65">
        <v>1.7281999999999999E-8</v>
      </c>
      <c r="I1666" s="65">
        <f t="shared" si="25"/>
        <v>1.8381089999999999E-6</v>
      </c>
    </row>
    <row r="1667" spans="1:9" x14ac:dyDescent="0.3">
      <c r="A1667" s="46">
        <v>1666</v>
      </c>
      <c r="B1667" s="47">
        <v>7982</v>
      </c>
      <c r="C1667" s="48" t="s">
        <v>5960</v>
      </c>
      <c r="D1667" s="58" t="s">
        <v>1254</v>
      </c>
      <c r="E1667" s="50">
        <v>1.814747E-6</v>
      </c>
      <c r="G1667" s="65">
        <v>1.7223999999999999E-8</v>
      </c>
      <c r="I1667" s="65">
        <f t="shared" ref="I1667:I1730" si="26">E1667+G1667</f>
        <v>1.831971E-6</v>
      </c>
    </row>
    <row r="1668" spans="1:9" x14ac:dyDescent="0.3">
      <c r="A1668" s="46">
        <v>1667</v>
      </c>
      <c r="B1668" s="47">
        <v>8285</v>
      </c>
      <c r="C1668" s="48" t="s">
        <v>5961</v>
      </c>
      <c r="D1668" s="58" t="s">
        <v>446</v>
      </c>
      <c r="E1668" s="50">
        <v>1.813051E-6</v>
      </c>
      <c r="G1668" s="65">
        <v>1.7208000000000001E-8</v>
      </c>
      <c r="I1668" s="65">
        <f t="shared" si="26"/>
        <v>1.830259E-6</v>
      </c>
    </row>
    <row r="1669" spans="1:9" x14ac:dyDescent="0.3">
      <c r="A1669" s="46">
        <v>1668</v>
      </c>
      <c r="B1669" s="47">
        <v>8782</v>
      </c>
      <c r="C1669" s="48" t="s">
        <v>5962</v>
      </c>
      <c r="D1669" s="58" t="s">
        <v>645</v>
      </c>
      <c r="E1669" s="50">
        <v>1.8078760000000001E-6</v>
      </c>
      <c r="G1669" s="65">
        <v>1.7159000000000002E-8</v>
      </c>
      <c r="I1669" s="65">
        <f t="shared" si="26"/>
        <v>1.825035E-6</v>
      </c>
    </row>
    <row r="1670" spans="1:9" x14ac:dyDescent="0.3">
      <c r="A1670" s="46">
        <v>1669</v>
      </c>
      <c r="B1670" s="47">
        <v>9081</v>
      </c>
      <c r="C1670" s="48" t="s">
        <v>5963</v>
      </c>
      <c r="D1670" s="58" t="s">
        <v>1892</v>
      </c>
      <c r="E1670" s="50">
        <v>1.7841180000000001E-6</v>
      </c>
      <c r="G1670" s="65">
        <v>1.6933E-8</v>
      </c>
      <c r="I1670" s="65">
        <f t="shared" si="26"/>
        <v>1.8010510000000001E-6</v>
      </c>
    </row>
    <row r="1671" spans="1:9" x14ac:dyDescent="0.3">
      <c r="A1671" s="46">
        <v>1670</v>
      </c>
      <c r="B1671" s="47">
        <v>8837</v>
      </c>
      <c r="C1671" s="48" t="s">
        <v>5964</v>
      </c>
      <c r="D1671" s="58" t="s">
        <v>1827</v>
      </c>
      <c r="E1671" s="50">
        <v>1.771237E-6</v>
      </c>
      <c r="G1671" s="65">
        <v>1.6811000000000001E-8</v>
      </c>
      <c r="I1671" s="65">
        <f t="shared" si="26"/>
        <v>1.7880480000000001E-6</v>
      </c>
    </row>
    <row r="1672" spans="1:9" x14ac:dyDescent="0.3">
      <c r="A1672" s="46">
        <v>1671</v>
      </c>
      <c r="B1672" s="47">
        <v>8153</v>
      </c>
      <c r="C1672" s="48" t="s">
        <v>5163</v>
      </c>
      <c r="D1672" s="58" t="s">
        <v>366</v>
      </c>
      <c r="E1672" s="50">
        <v>1.754181E-6</v>
      </c>
      <c r="G1672" s="65">
        <v>1.6648999999999999E-8</v>
      </c>
      <c r="I1672" s="65">
        <f t="shared" si="26"/>
        <v>1.77083E-6</v>
      </c>
    </row>
    <row r="1673" spans="1:9" x14ac:dyDescent="0.3">
      <c r="A1673" s="46">
        <v>1672</v>
      </c>
      <c r="B1673" s="47">
        <v>8764</v>
      </c>
      <c r="C1673" s="48" t="s">
        <v>5965</v>
      </c>
      <c r="D1673" s="58" t="s">
        <v>645</v>
      </c>
      <c r="E1673" s="50">
        <v>1.745536E-6</v>
      </c>
      <c r="G1673" s="65">
        <v>1.6566999999999999E-8</v>
      </c>
      <c r="I1673" s="65">
        <f t="shared" si="26"/>
        <v>1.7621029999999999E-6</v>
      </c>
    </row>
    <row r="1674" spans="1:9" x14ac:dyDescent="0.3">
      <c r="A1674" s="46">
        <v>1673</v>
      </c>
      <c r="B1674" s="47">
        <v>8884</v>
      </c>
      <c r="C1674" s="48" t="s">
        <v>5741</v>
      </c>
      <c r="D1674" s="58" t="s">
        <v>689</v>
      </c>
      <c r="E1674" s="50">
        <v>1.7247739999999999E-6</v>
      </c>
      <c r="G1674" s="65">
        <v>1.637E-8</v>
      </c>
      <c r="I1674" s="65">
        <f t="shared" si="26"/>
        <v>1.7411439999999999E-6</v>
      </c>
    </row>
    <row r="1675" spans="1:9" x14ac:dyDescent="0.3">
      <c r="A1675" s="46">
        <v>1674</v>
      </c>
      <c r="B1675" s="47">
        <v>8819</v>
      </c>
      <c r="C1675" s="48" t="s">
        <v>1282</v>
      </c>
      <c r="D1675" s="58" t="s">
        <v>1823</v>
      </c>
      <c r="E1675" s="50">
        <v>1.7137190000000001E-6</v>
      </c>
      <c r="G1675" s="65">
        <v>1.6265E-8</v>
      </c>
      <c r="I1675" s="65">
        <f t="shared" si="26"/>
        <v>1.7299840000000001E-6</v>
      </c>
    </row>
    <row r="1676" spans="1:9" x14ac:dyDescent="0.3">
      <c r="A1676" s="46">
        <v>1675</v>
      </c>
      <c r="B1676" s="47">
        <v>8866</v>
      </c>
      <c r="C1676" s="48" t="s">
        <v>5366</v>
      </c>
      <c r="D1676" s="58" t="s">
        <v>1835</v>
      </c>
      <c r="E1676" s="50">
        <v>1.7052570000000001E-6</v>
      </c>
      <c r="G1676" s="65">
        <v>1.6184999999999999E-8</v>
      </c>
      <c r="I1676" s="65">
        <f t="shared" si="26"/>
        <v>1.721442E-6</v>
      </c>
    </row>
    <row r="1677" spans="1:9" x14ac:dyDescent="0.3">
      <c r="A1677" s="46">
        <v>1676</v>
      </c>
      <c r="B1677" s="47">
        <v>8312</v>
      </c>
      <c r="C1677" s="48" t="s">
        <v>5966</v>
      </c>
      <c r="D1677" s="58" t="s">
        <v>454</v>
      </c>
      <c r="E1677" s="50">
        <v>1.691974E-6</v>
      </c>
      <c r="G1677" s="65">
        <v>1.6058999999999998E-8</v>
      </c>
      <c r="I1677" s="65">
        <f t="shared" si="26"/>
        <v>1.7080330000000001E-6</v>
      </c>
    </row>
    <row r="1678" spans="1:9" x14ac:dyDescent="0.3">
      <c r="A1678" s="46">
        <v>1677</v>
      </c>
      <c r="B1678" s="47">
        <v>7594</v>
      </c>
      <c r="C1678" s="48" t="s">
        <v>1087</v>
      </c>
      <c r="D1678" s="58" t="s">
        <v>1020</v>
      </c>
      <c r="E1678" s="50">
        <v>1.6914969999999999E-6</v>
      </c>
      <c r="G1678" s="65">
        <v>1.6053999999999999E-8</v>
      </c>
      <c r="I1678" s="65">
        <f t="shared" si="26"/>
        <v>1.7075509999999999E-6</v>
      </c>
    </row>
    <row r="1679" spans="1:9" x14ac:dyDescent="0.3">
      <c r="A1679" s="46">
        <v>1678</v>
      </c>
      <c r="B1679" s="47">
        <v>8111</v>
      </c>
      <c r="C1679" s="48" t="s">
        <v>5967</v>
      </c>
      <c r="D1679" s="58" t="s">
        <v>1366</v>
      </c>
      <c r="E1679" s="50">
        <v>1.686936E-6</v>
      </c>
      <c r="G1679" s="65">
        <v>1.6011E-8</v>
      </c>
      <c r="I1679" s="65">
        <f t="shared" si="26"/>
        <v>1.7029470000000001E-6</v>
      </c>
    </row>
    <row r="1680" spans="1:9" x14ac:dyDescent="0.3">
      <c r="A1680" s="46">
        <v>1679</v>
      </c>
      <c r="B1680" s="47">
        <v>8257</v>
      </c>
      <c r="C1680" s="48" t="s">
        <v>5968</v>
      </c>
      <c r="D1680" s="58" t="s">
        <v>1498</v>
      </c>
      <c r="E1680" s="50">
        <v>1.686637E-6</v>
      </c>
      <c r="G1680" s="65">
        <v>1.6008E-8</v>
      </c>
      <c r="I1680" s="65">
        <f t="shared" si="26"/>
        <v>1.702645E-6</v>
      </c>
    </row>
    <row r="1681" spans="1:9" x14ac:dyDescent="0.3">
      <c r="A1681" s="46">
        <v>1680</v>
      </c>
      <c r="B1681" s="47">
        <v>8065</v>
      </c>
      <c r="C1681" s="48" t="s">
        <v>5969</v>
      </c>
      <c r="D1681" s="58" t="s">
        <v>1303</v>
      </c>
      <c r="E1681" s="50">
        <v>1.6801039999999999E-6</v>
      </c>
      <c r="G1681" s="65">
        <v>1.5945999999999999E-8</v>
      </c>
      <c r="I1681" s="65">
        <f t="shared" si="26"/>
        <v>1.6960499999999998E-6</v>
      </c>
    </row>
    <row r="1682" spans="1:9" x14ac:dyDescent="0.3">
      <c r="A1682" s="46">
        <v>1681</v>
      </c>
      <c r="B1682" s="47">
        <v>9073</v>
      </c>
      <c r="C1682" s="48" t="s">
        <v>5836</v>
      </c>
      <c r="D1682" s="58" t="s">
        <v>729</v>
      </c>
      <c r="E1682" s="50">
        <v>1.655674E-6</v>
      </c>
      <c r="G1682" s="65">
        <v>1.5714000000000001E-8</v>
      </c>
      <c r="I1682" s="65">
        <f t="shared" si="26"/>
        <v>1.6713880000000001E-6</v>
      </c>
    </row>
    <row r="1683" spans="1:9" x14ac:dyDescent="0.3">
      <c r="A1683" s="46">
        <v>1682</v>
      </c>
      <c r="B1683" s="47">
        <v>9479</v>
      </c>
      <c r="C1683" s="48" t="s">
        <v>765</v>
      </c>
      <c r="D1683" s="58" t="s">
        <v>955</v>
      </c>
      <c r="E1683" s="50">
        <v>1.6501680000000001E-6</v>
      </c>
      <c r="G1683" s="65">
        <v>1.5662000000000002E-8</v>
      </c>
      <c r="I1683" s="65">
        <f t="shared" si="26"/>
        <v>1.66583E-6</v>
      </c>
    </row>
    <row r="1684" spans="1:9" x14ac:dyDescent="0.3">
      <c r="A1684" s="46">
        <v>1683</v>
      </c>
      <c r="B1684" s="47">
        <v>7493</v>
      </c>
      <c r="C1684" s="48" t="s">
        <v>5394</v>
      </c>
      <c r="D1684" s="58" t="s">
        <v>23</v>
      </c>
      <c r="E1684" s="50">
        <v>1.6362999999999999E-6</v>
      </c>
      <c r="G1684" s="65">
        <v>1.5530000000000001E-8</v>
      </c>
      <c r="I1684" s="65">
        <f t="shared" si="26"/>
        <v>1.65183E-6</v>
      </c>
    </row>
    <row r="1685" spans="1:9" x14ac:dyDescent="0.3">
      <c r="A1685" s="46">
        <v>1684</v>
      </c>
      <c r="B1685" s="47">
        <v>8353</v>
      </c>
      <c r="C1685" s="48" t="s">
        <v>1701</v>
      </c>
      <c r="D1685" s="58" t="s">
        <v>458</v>
      </c>
      <c r="E1685" s="50">
        <v>1.6348560000000001E-6</v>
      </c>
      <c r="G1685" s="65">
        <v>1.5516000000000001E-8</v>
      </c>
      <c r="I1685" s="65">
        <f t="shared" si="26"/>
        <v>1.650372E-6</v>
      </c>
    </row>
    <row r="1686" spans="1:9" x14ac:dyDescent="0.3">
      <c r="A1686" s="46">
        <v>1685</v>
      </c>
      <c r="B1686" s="47">
        <v>7692</v>
      </c>
      <c r="C1686" s="48" t="s">
        <v>5741</v>
      </c>
      <c r="D1686" s="58" t="s">
        <v>1067</v>
      </c>
      <c r="E1686" s="50">
        <v>1.6340069999999999E-6</v>
      </c>
      <c r="G1686" s="65">
        <v>1.5507999999999999E-8</v>
      </c>
      <c r="I1686" s="65">
        <f t="shared" si="26"/>
        <v>1.6495149999999998E-6</v>
      </c>
    </row>
    <row r="1687" spans="1:9" x14ac:dyDescent="0.3">
      <c r="A1687" s="46">
        <v>1686</v>
      </c>
      <c r="B1687" s="47">
        <v>8182</v>
      </c>
      <c r="C1687" s="48" t="s">
        <v>290</v>
      </c>
      <c r="D1687" s="58" t="s">
        <v>378</v>
      </c>
      <c r="E1687" s="50">
        <v>1.631748E-6</v>
      </c>
      <c r="G1687" s="65">
        <v>1.5487000000000002E-8</v>
      </c>
      <c r="I1687" s="65">
        <f t="shared" si="26"/>
        <v>1.647235E-6</v>
      </c>
    </row>
    <row r="1688" spans="1:9" x14ac:dyDescent="0.3">
      <c r="A1688" s="46">
        <v>1687</v>
      </c>
      <c r="B1688" s="47">
        <v>8183</v>
      </c>
      <c r="C1688" s="48" t="s">
        <v>5394</v>
      </c>
      <c r="D1688" s="58" t="s">
        <v>378</v>
      </c>
      <c r="E1688" s="50">
        <v>1.631748E-6</v>
      </c>
      <c r="G1688" s="65">
        <v>1.5487000000000002E-8</v>
      </c>
      <c r="I1688" s="65">
        <f t="shared" si="26"/>
        <v>1.647235E-6</v>
      </c>
    </row>
    <row r="1689" spans="1:9" x14ac:dyDescent="0.3">
      <c r="A1689" s="46">
        <v>1688</v>
      </c>
      <c r="B1689" s="47">
        <v>7844</v>
      </c>
      <c r="C1689" s="48" t="s">
        <v>5970</v>
      </c>
      <c r="D1689" s="58" t="s">
        <v>1114</v>
      </c>
      <c r="E1689" s="50">
        <v>1.631423E-6</v>
      </c>
      <c r="G1689" s="65">
        <v>1.5484000000000002E-8</v>
      </c>
      <c r="I1689" s="65">
        <f t="shared" si="26"/>
        <v>1.646907E-6</v>
      </c>
    </row>
    <row r="1690" spans="1:9" x14ac:dyDescent="0.3">
      <c r="A1690" s="46">
        <v>1689</v>
      </c>
      <c r="B1690" s="47">
        <v>8018</v>
      </c>
      <c r="C1690" s="48" t="s">
        <v>5971</v>
      </c>
      <c r="D1690" s="58" t="s">
        <v>1274</v>
      </c>
      <c r="E1690" s="50">
        <v>1.6295710000000001E-6</v>
      </c>
      <c r="G1690" s="65">
        <v>1.5466000000000001E-8</v>
      </c>
      <c r="I1690" s="65">
        <f t="shared" si="26"/>
        <v>1.6450370000000001E-6</v>
      </c>
    </row>
    <row r="1691" spans="1:9" x14ac:dyDescent="0.3">
      <c r="A1691" s="46">
        <v>1690</v>
      </c>
      <c r="B1691" s="47">
        <v>8253</v>
      </c>
      <c r="C1691" s="48" t="s">
        <v>5445</v>
      </c>
      <c r="D1691" s="58" t="s">
        <v>1498</v>
      </c>
      <c r="E1691" s="50">
        <v>1.6163610000000001E-6</v>
      </c>
      <c r="G1691" s="65">
        <v>1.5341000000000002E-8</v>
      </c>
      <c r="I1691" s="65">
        <f t="shared" si="26"/>
        <v>1.631702E-6</v>
      </c>
    </row>
    <row r="1692" spans="1:9" x14ac:dyDescent="0.3">
      <c r="A1692" s="46">
        <v>1691</v>
      </c>
      <c r="B1692" s="47">
        <v>7663</v>
      </c>
      <c r="C1692" s="48" t="s">
        <v>5972</v>
      </c>
      <c r="D1692" s="58" t="s">
        <v>1032</v>
      </c>
      <c r="E1692" s="50">
        <v>1.615723E-6</v>
      </c>
      <c r="G1692" s="65">
        <v>1.5335000000000001E-8</v>
      </c>
      <c r="I1692" s="65">
        <f t="shared" si="26"/>
        <v>1.631058E-6</v>
      </c>
    </row>
    <row r="1693" spans="1:9" x14ac:dyDescent="0.3">
      <c r="A1693" s="46">
        <v>1692</v>
      </c>
      <c r="B1693" s="47">
        <v>7592</v>
      </c>
      <c r="C1693" s="48" t="s">
        <v>5973</v>
      </c>
      <c r="D1693" s="58" t="s">
        <v>1020</v>
      </c>
      <c r="E1693" s="50">
        <v>1.602471E-6</v>
      </c>
      <c r="G1693" s="65">
        <v>1.5209000000000001E-8</v>
      </c>
      <c r="I1693" s="65">
        <f t="shared" si="26"/>
        <v>1.6176799999999999E-6</v>
      </c>
    </row>
    <row r="1694" spans="1:9" x14ac:dyDescent="0.3">
      <c r="A1694" s="46">
        <v>1693</v>
      </c>
      <c r="B1694" s="47">
        <v>8414</v>
      </c>
      <c r="C1694" s="48" t="s">
        <v>5974</v>
      </c>
      <c r="D1694" s="58" t="s">
        <v>1532</v>
      </c>
      <c r="E1694" s="50">
        <v>1.593821E-6</v>
      </c>
      <c r="G1694" s="65">
        <v>1.5127E-8</v>
      </c>
      <c r="I1694" s="65">
        <f t="shared" si="26"/>
        <v>1.608948E-6</v>
      </c>
    </row>
    <row r="1695" spans="1:9" x14ac:dyDescent="0.3">
      <c r="A1695" s="46">
        <v>1694</v>
      </c>
      <c r="B1695" s="47">
        <v>8417</v>
      </c>
      <c r="C1695" s="48" t="s">
        <v>5975</v>
      </c>
      <c r="D1695" s="58" t="s">
        <v>1532</v>
      </c>
      <c r="E1695" s="50">
        <v>1.593821E-6</v>
      </c>
      <c r="G1695" s="65">
        <v>1.5127E-8</v>
      </c>
      <c r="I1695" s="65">
        <f t="shared" si="26"/>
        <v>1.608948E-6</v>
      </c>
    </row>
    <row r="1696" spans="1:9" x14ac:dyDescent="0.3">
      <c r="A1696" s="46">
        <v>1695</v>
      </c>
      <c r="B1696" s="47">
        <v>8418</v>
      </c>
      <c r="C1696" s="48" t="s">
        <v>5976</v>
      </c>
      <c r="D1696" s="58" t="s">
        <v>1532</v>
      </c>
      <c r="E1696" s="50">
        <v>1.593821E-6</v>
      </c>
      <c r="G1696" s="65">
        <v>1.5127E-8</v>
      </c>
      <c r="I1696" s="65">
        <f t="shared" si="26"/>
        <v>1.608948E-6</v>
      </c>
    </row>
    <row r="1697" spans="1:9" x14ac:dyDescent="0.3">
      <c r="A1697" s="46">
        <v>1696</v>
      </c>
      <c r="B1697" s="47">
        <v>8097</v>
      </c>
      <c r="C1697" s="48" t="s">
        <v>5977</v>
      </c>
      <c r="D1697" s="58" t="s">
        <v>1358</v>
      </c>
      <c r="E1697" s="50">
        <v>1.5898720000000001E-6</v>
      </c>
      <c r="G1697" s="65">
        <v>1.5090000000000001E-8</v>
      </c>
      <c r="I1697" s="65">
        <f t="shared" si="26"/>
        <v>1.6049620000000001E-6</v>
      </c>
    </row>
    <row r="1698" spans="1:9" x14ac:dyDescent="0.3">
      <c r="A1698" s="46">
        <v>1697</v>
      </c>
      <c r="B1698" s="47">
        <v>8763</v>
      </c>
      <c r="C1698" s="48" t="s">
        <v>5978</v>
      </c>
      <c r="D1698" s="58" t="s">
        <v>645</v>
      </c>
      <c r="E1698" s="50">
        <v>1.5809129999999999E-6</v>
      </c>
      <c r="G1698" s="65">
        <v>1.5004E-8</v>
      </c>
      <c r="I1698" s="65">
        <f t="shared" si="26"/>
        <v>1.5959169999999999E-6</v>
      </c>
    </row>
    <row r="1699" spans="1:9" x14ac:dyDescent="0.3">
      <c r="A1699" s="46">
        <v>1698</v>
      </c>
      <c r="B1699" s="47">
        <v>9052</v>
      </c>
      <c r="C1699" s="48" t="s">
        <v>5979</v>
      </c>
      <c r="D1699" s="58" t="s">
        <v>729</v>
      </c>
      <c r="E1699" s="50">
        <v>1.5728899999999999E-6</v>
      </c>
      <c r="G1699" s="65">
        <v>1.4928E-8</v>
      </c>
      <c r="I1699" s="65">
        <f t="shared" si="26"/>
        <v>1.5878179999999999E-6</v>
      </c>
    </row>
    <row r="1700" spans="1:9" x14ac:dyDescent="0.3">
      <c r="A1700" s="46">
        <v>1699</v>
      </c>
      <c r="B1700" s="47">
        <v>7774</v>
      </c>
      <c r="C1700" s="48" t="s">
        <v>761</v>
      </c>
      <c r="D1700" s="58" t="s">
        <v>1091</v>
      </c>
      <c r="E1700" s="50">
        <v>1.561262E-6</v>
      </c>
      <c r="G1700" s="65">
        <v>1.4818000000000001E-8</v>
      </c>
      <c r="I1700" s="65">
        <f t="shared" si="26"/>
        <v>1.5760799999999999E-6</v>
      </c>
    </row>
    <row r="1701" spans="1:9" x14ac:dyDescent="0.3">
      <c r="A1701" s="46">
        <v>1700</v>
      </c>
      <c r="B1701" s="47">
        <v>9431</v>
      </c>
      <c r="C1701" s="48" t="s">
        <v>5980</v>
      </c>
      <c r="D1701" s="58" t="s">
        <v>947</v>
      </c>
      <c r="E1701" s="50">
        <v>1.5590170000000001E-6</v>
      </c>
      <c r="G1701" s="65">
        <v>1.4797E-8</v>
      </c>
      <c r="I1701" s="65">
        <f t="shared" si="26"/>
        <v>1.573814E-6</v>
      </c>
    </row>
    <row r="1702" spans="1:9" x14ac:dyDescent="0.3">
      <c r="A1702" s="46">
        <v>1701</v>
      </c>
      <c r="B1702" s="47">
        <v>8260</v>
      </c>
      <c r="C1702" s="48" t="s">
        <v>765</v>
      </c>
      <c r="D1702" s="58" t="s">
        <v>1498</v>
      </c>
      <c r="E1702" s="50">
        <v>1.5460840000000001E-6</v>
      </c>
      <c r="G1702" s="65">
        <v>1.4674E-8</v>
      </c>
      <c r="I1702" s="65">
        <f t="shared" si="26"/>
        <v>1.5607580000000001E-6</v>
      </c>
    </row>
    <row r="1703" spans="1:9" x14ac:dyDescent="0.3">
      <c r="A1703" s="46">
        <v>1702</v>
      </c>
      <c r="B1703" s="47">
        <v>7506</v>
      </c>
      <c r="C1703" s="48" t="s">
        <v>5981</v>
      </c>
      <c r="D1703" s="58" t="s">
        <v>38</v>
      </c>
      <c r="E1703" s="50">
        <v>1.5454380000000001E-6</v>
      </c>
      <c r="G1703" s="65">
        <v>1.4667999999999999E-8</v>
      </c>
      <c r="I1703" s="65">
        <f t="shared" si="26"/>
        <v>1.5601060000000001E-6</v>
      </c>
    </row>
    <row r="1704" spans="1:9" x14ac:dyDescent="0.3">
      <c r="A1704" s="46">
        <v>1703</v>
      </c>
      <c r="B1704" s="47">
        <v>7743</v>
      </c>
      <c r="C1704" s="48" t="s">
        <v>5982</v>
      </c>
      <c r="D1704" s="58" t="s">
        <v>126</v>
      </c>
      <c r="E1704" s="50">
        <v>1.537865E-6</v>
      </c>
      <c r="G1704" s="65">
        <v>1.4596E-8</v>
      </c>
      <c r="I1704" s="65">
        <f t="shared" si="26"/>
        <v>1.5524609999999999E-6</v>
      </c>
    </row>
    <row r="1705" spans="1:9" x14ac:dyDescent="0.3">
      <c r="A1705" s="46">
        <v>1704</v>
      </c>
      <c r="B1705" s="47">
        <v>8928</v>
      </c>
      <c r="C1705" s="48" t="s">
        <v>1335</v>
      </c>
      <c r="D1705" s="58" t="s">
        <v>697</v>
      </c>
      <c r="E1705" s="50">
        <v>1.5349389999999999E-6</v>
      </c>
      <c r="G1705" s="65">
        <v>1.4568E-8</v>
      </c>
      <c r="I1705" s="65">
        <f t="shared" si="26"/>
        <v>1.5495069999999999E-6</v>
      </c>
    </row>
    <row r="1706" spans="1:9" x14ac:dyDescent="0.3">
      <c r="A1706" s="46">
        <v>1705</v>
      </c>
      <c r="B1706" s="47">
        <v>8937</v>
      </c>
      <c r="C1706" s="48" t="s">
        <v>5983</v>
      </c>
      <c r="D1706" s="58" t="s">
        <v>697</v>
      </c>
      <c r="E1706" s="50">
        <v>1.5349389999999999E-6</v>
      </c>
      <c r="G1706" s="65">
        <v>1.4568E-8</v>
      </c>
      <c r="I1706" s="65">
        <f t="shared" si="26"/>
        <v>1.5495069999999999E-6</v>
      </c>
    </row>
    <row r="1707" spans="1:9" x14ac:dyDescent="0.3">
      <c r="A1707" s="46">
        <v>1706</v>
      </c>
      <c r="B1707" s="47">
        <v>9298</v>
      </c>
      <c r="C1707" s="48" t="s">
        <v>5633</v>
      </c>
      <c r="D1707" s="58" t="s">
        <v>2046</v>
      </c>
      <c r="E1707" s="50">
        <v>1.5345150000000001E-6</v>
      </c>
      <c r="G1707" s="65">
        <v>1.4564000000000001E-8</v>
      </c>
      <c r="I1707" s="65">
        <f t="shared" si="26"/>
        <v>1.5490790000000002E-6</v>
      </c>
    </row>
    <row r="1708" spans="1:9" x14ac:dyDescent="0.3">
      <c r="A1708" s="46">
        <v>1707</v>
      </c>
      <c r="B1708" s="47">
        <v>8729</v>
      </c>
      <c r="C1708" s="48" t="s">
        <v>5984</v>
      </c>
      <c r="D1708" s="58" t="s">
        <v>1752</v>
      </c>
      <c r="E1708" s="50">
        <v>1.5340269999999999E-6</v>
      </c>
      <c r="G1708" s="65">
        <v>1.4559E-8</v>
      </c>
      <c r="I1708" s="65">
        <f t="shared" si="26"/>
        <v>1.5485859999999999E-6</v>
      </c>
    </row>
    <row r="1709" spans="1:9" x14ac:dyDescent="0.3">
      <c r="A1709" s="46">
        <v>1708</v>
      </c>
      <c r="B1709" s="47">
        <v>9118</v>
      </c>
      <c r="C1709" s="48" t="s">
        <v>5985</v>
      </c>
      <c r="D1709" s="58" t="s">
        <v>745</v>
      </c>
      <c r="E1709" s="50">
        <v>1.5324539999999999E-6</v>
      </c>
      <c r="G1709" s="65">
        <v>1.4545000000000001E-8</v>
      </c>
      <c r="I1709" s="65">
        <f t="shared" si="26"/>
        <v>1.5469989999999999E-6</v>
      </c>
    </row>
    <row r="1710" spans="1:9" x14ac:dyDescent="0.3">
      <c r="A1710" s="46">
        <v>1709</v>
      </c>
      <c r="B1710" s="47">
        <v>8287</v>
      </c>
      <c r="C1710" s="48" t="s">
        <v>5986</v>
      </c>
      <c r="D1710" s="58" t="s">
        <v>446</v>
      </c>
      <c r="E1710" s="50">
        <v>1.526779E-6</v>
      </c>
      <c r="G1710" s="65">
        <v>1.4491000000000001E-8</v>
      </c>
      <c r="I1710" s="65">
        <f t="shared" si="26"/>
        <v>1.54127E-6</v>
      </c>
    </row>
    <row r="1711" spans="1:9" x14ac:dyDescent="0.3">
      <c r="A1711" s="46">
        <v>1710</v>
      </c>
      <c r="B1711" s="47">
        <v>8594</v>
      </c>
      <c r="C1711" s="48" t="s">
        <v>5987</v>
      </c>
      <c r="D1711" s="58" t="s">
        <v>1639</v>
      </c>
      <c r="E1711" s="50">
        <v>1.5266999999999999E-6</v>
      </c>
      <c r="G1711" s="65">
        <v>1.4489999999999999E-8</v>
      </c>
      <c r="I1711" s="65">
        <f t="shared" si="26"/>
        <v>1.5411899999999999E-6</v>
      </c>
    </row>
    <row r="1712" spans="1:9" x14ac:dyDescent="0.3">
      <c r="A1712" s="46">
        <v>1711</v>
      </c>
      <c r="B1712" s="47">
        <v>7843</v>
      </c>
      <c r="C1712" s="48" t="s">
        <v>5988</v>
      </c>
      <c r="D1712" s="58" t="s">
        <v>1114</v>
      </c>
      <c r="E1712" s="50">
        <v>1.5226620000000001E-6</v>
      </c>
      <c r="G1712" s="65">
        <v>1.4451999999999999E-8</v>
      </c>
      <c r="I1712" s="65">
        <f t="shared" si="26"/>
        <v>1.537114E-6</v>
      </c>
    </row>
    <row r="1713" spans="1:9" x14ac:dyDescent="0.3">
      <c r="A1713" s="46">
        <v>1712</v>
      </c>
      <c r="B1713" s="47">
        <v>7704</v>
      </c>
      <c r="C1713" s="48" t="s">
        <v>5989</v>
      </c>
      <c r="D1713" s="58" t="s">
        <v>110</v>
      </c>
      <c r="E1713" s="50">
        <v>1.5175709999999999E-6</v>
      </c>
      <c r="G1713" s="65">
        <v>1.4403E-8</v>
      </c>
      <c r="I1713" s="65">
        <f t="shared" si="26"/>
        <v>1.531974E-6</v>
      </c>
    </row>
    <row r="1714" spans="1:9" x14ac:dyDescent="0.3">
      <c r="A1714" s="46">
        <v>1713</v>
      </c>
      <c r="B1714" s="47">
        <v>9078</v>
      </c>
      <c r="C1714" s="48" t="s">
        <v>5990</v>
      </c>
      <c r="D1714" s="58" t="s">
        <v>1892</v>
      </c>
      <c r="E1714" s="50">
        <v>1.5165E-6</v>
      </c>
      <c r="G1714" s="65">
        <v>1.4393E-8</v>
      </c>
      <c r="I1714" s="65">
        <f t="shared" si="26"/>
        <v>1.530893E-6</v>
      </c>
    </row>
    <row r="1715" spans="1:9" x14ac:dyDescent="0.3">
      <c r="A1715" s="46">
        <v>1714</v>
      </c>
      <c r="B1715" s="47">
        <v>9428</v>
      </c>
      <c r="C1715" s="48" t="s">
        <v>5991</v>
      </c>
      <c r="D1715" s="58" t="s">
        <v>943</v>
      </c>
      <c r="E1715" s="50">
        <v>1.5039680000000001E-6</v>
      </c>
      <c r="G1715" s="65">
        <v>1.4273999999999999E-8</v>
      </c>
      <c r="I1715" s="65">
        <f t="shared" si="26"/>
        <v>1.518242E-6</v>
      </c>
    </row>
    <row r="1716" spans="1:9" x14ac:dyDescent="0.3">
      <c r="A1716" s="46">
        <v>1715</v>
      </c>
      <c r="B1716" s="47">
        <v>9014</v>
      </c>
      <c r="C1716" s="48" t="s">
        <v>5596</v>
      </c>
      <c r="D1716" s="58" t="s">
        <v>1859</v>
      </c>
      <c r="E1716" s="50">
        <v>1.503091E-6</v>
      </c>
      <c r="G1716" s="65">
        <v>1.4266E-8</v>
      </c>
      <c r="I1716" s="65">
        <f t="shared" si="26"/>
        <v>1.5173569999999999E-6</v>
      </c>
    </row>
    <row r="1717" spans="1:9" x14ac:dyDescent="0.3">
      <c r="A1717" s="46">
        <v>1716</v>
      </c>
      <c r="B1717" s="47">
        <v>8121</v>
      </c>
      <c r="C1717" s="48" t="s">
        <v>5227</v>
      </c>
      <c r="D1717" s="58" t="s">
        <v>1366</v>
      </c>
      <c r="E1717" s="50">
        <v>1.4994979999999999E-6</v>
      </c>
      <c r="G1717" s="65">
        <v>1.4232E-8</v>
      </c>
      <c r="I1717" s="65">
        <f t="shared" si="26"/>
        <v>1.51373E-6</v>
      </c>
    </row>
    <row r="1718" spans="1:9" x14ac:dyDescent="0.3">
      <c r="A1718" s="46">
        <v>1717</v>
      </c>
      <c r="B1718" s="47">
        <v>8350</v>
      </c>
      <c r="C1718" s="48" t="s">
        <v>5992</v>
      </c>
      <c r="D1718" s="58" t="s">
        <v>458</v>
      </c>
      <c r="E1718" s="50">
        <v>1.4862329999999999E-6</v>
      </c>
      <c r="G1718" s="65">
        <v>1.4106000000000001E-8</v>
      </c>
      <c r="I1718" s="65">
        <f t="shared" si="26"/>
        <v>1.5003389999999999E-6</v>
      </c>
    </row>
    <row r="1719" spans="1:9" x14ac:dyDescent="0.3">
      <c r="A1719" s="46">
        <v>1718</v>
      </c>
      <c r="B1719" s="47">
        <v>8371</v>
      </c>
      <c r="C1719" s="48" t="s">
        <v>5372</v>
      </c>
      <c r="D1719" s="58" t="s">
        <v>462</v>
      </c>
      <c r="E1719" s="50">
        <v>1.4832010000000001E-6</v>
      </c>
      <c r="G1719" s="65">
        <v>1.4076999999999999E-8</v>
      </c>
      <c r="I1719" s="65">
        <f t="shared" si="26"/>
        <v>1.4972780000000001E-6</v>
      </c>
    </row>
    <row r="1720" spans="1:9" x14ac:dyDescent="0.3">
      <c r="A1720" s="46">
        <v>1719</v>
      </c>
      <c r="B1720" s="47">
        <v>8835</v>
      </c>
      <c r="C1720" s="48" t="s">
        <v>5731</v>
      </c>
      <c r="D1720" s="58" t="s">
        <v>1827</v>
      </c>
      <c r="E1720" s="50">
        <v>1.4760309999999999E-6</v>
      </c>
      <c r="G1720" s="65">
        <v>1.4009E-8</v>
      </c>
      <c r="I1720" s="65">
        <f t="shared" si="26"/>
        <v>1.49004E-6</v>
      </c>
    </row>
    <row r="1721" spans="1:9" x14ac:dyDescent="0.3">
      <c r="A1721" s="46">
        <v>1720</v>
      </c>
      <c r="B1721" s="47">
        <v>8249</v>
      </c>
      <c r="C1721" s="48" t="s">
        <v>5696</v>
      </c>
      <c r="D1721" s="58" t="s">
        <v>1498</v>
      </c>
      <c r="E1721" s="50">
        <v>1.4758079999999999E-6</v>
      </c>
      <c r="G1721" s="65">
        <v>1.4006999999999999E-8</v>
      </c>
      <c r="I1721" s="65">
        <f t="shared" si="26"/>
        <v>1.4898149999999999E-6</v>
      </c>
    </row>
    <row r="1722" spans="1:9" x14ac:dyDescent="0.3">
      <c r="A1722" s="46">
        <v>1721</v>
      </c>
      <c r="B1722" s="47">
        <v>9343</v>
      </c>
      <c r="C1722" s="48" t="s">
        <v>5993</v>
      </c>
      <c r="D1722" s="58" t="s">
        <v>911</v>
      </c>
      <c r="E1722" s="50">
        <v>1.4750460000000001E-6</v>
      </c>
      <c r="G1722" s="65">
        <v>1.4E-8</v>
      </c>
      <c r="I1722" s="65">
        <f t="shared" si="26"/>
        <v>1.4890460000000001E-6</v>
      </c>
    </row>
    <row r="1723" spans="1:9" x14ac:dyDescent="0.3">
      <c r="A1723" s="46">
        <v>1722</v>
      </c>
      <c r="B1723" s="47">
        <v>8148</v>
      </c>
      <c r="C1723" s="48" t="s">
        <v>5994</v>
      </c>
      <c r="D1723" s="58" t="s">
        <v>366</v>
      </c>
      <c r="E1723" s="50">
        <v>1.44462E-6</v>
      </c>
      <c r="G1723" s="65">
        <v>1.3710999999999999E-8</v>
      </c>
      <c r="I1723" s="65">
        <f t="shared" si="26"/>
        <v>1.4583310000000001E-6</v>
      </c>
    </row>
    <row r="1724" spans="1:9" x14ac:dyDescent="0.3">
      <c r="A1724" s="46">
        <v>1723</v>
      </c>
      <c r="B1724" s="47">
        <v>8102</v>
      </c>
      <c r="C1724" s="48" t="s">
        <v>5995</v>
      </c>
      <c r="D1724" s="58" t="s">
        <v>1358</v>
      </c>
      <c r="E1724" s="50">
        <v>1.442518E-6</v>
      </c>
      <c r="G1724" s="65">
        <v>1.3691E-8</v>
      </c>
      <c r="I1724" s="65">
        <f t="shared" si="26"/>
        <v>1.456209E-6</v>
      </c>
    </row>
    <row r="1725" spans="1:9" x14ac:dyDescent="0.3">
      <c r="A1725" s="46">
        <v>1724</v>
      </c>
      <c r="B1725" s="47">
        <v>8358</v>
      </c>
      <c r="C1725" s="48" t="s">
        <v>5996</v>
      </c>
      <c r="D1725" s="58" t="s">
        <v>458</v>
      </c>
      <c r="E1725" s="50">
        <v>1.4366919999999999E-6</v>
      </c>
      <c r="G1725" s="65">
        <v>1.3636E-8</v>
      </c>
      <c r="I1725" s="65">
        <f t="shared" si="26"/>
        <v>1.4503279999999998E-6</v>
      </c>
    </row>
    <row r="1726" spans="1:9" x14ac:dyDescent="0.3">
      <c r="A1726" s="46">
        <v>1725</v>
      </c>
      <c r="B1726" s="47">
        <v>9347</v>
      </c>
      <c r="C1726" s="48" t="s">
        <v>1335</v>
      </c>
      <c r="D1726" s="58" t="s">
        <v>911</v>
      </c>
      <c r="E1726" s="50">
        <v>1.416902E-6</v>
      </c>
      <c r="G1726" s="65">
        <v>1.3448000000000001E-8</v>
      </c>
      <c r="I1726" s="65">
        <f t="shared" si="26"/>
        <v>1.43035E-6</v>
      </c>
    </row>
    <row r="1727" spans="1:9" x14ac:dyDescent="0.3">
      <c r="A1727" s="46">
        <v>1726</v>
      </c>
      <c r="B1727" s="47">
        <v>7617</v>
      </c>
      <c r="C1727" s="48" t="s">
        <v>5997</v>
      </c>
      <c r="D1727" s="58" t="s">
        <v>74</v>
      </c>
      <c r="E1727" s="50">
        <v>1.4158320000000001E-6</v>
      </c>
      <c r="G1727" s="65">
        <v>1.3437999999999999E-8</v>
      </c>
      <c r="I1727" s="65">
        <f t="shared" si="26"/>
        <v>1.42927E-6</v>
      </c>
    </row>
    <row r="1728" spans="1:9" x14ac:dyDescent="0.3">
      <c r="A1728" s="46">
        <v>1727</v>
      </c>
      <c r="B1728" s="47">
        <v>7848</v>
      </c>
      <c r="C1728" s="48" t="s">
        <v>290</v>
      </c>
      <c r="D1728" s="58" t="s">
        <v>1114</v>
      </c>
      <c r="E1728" s="50">
        <v>1.4138999999999999E-6</v>
      </c>
      <c r="G1728" s="65">
        <v>1.3418999999999999E-8</v>
      </c>
      <c r="I1728" s="65">
        <f t="shared" si="26"/>
        <v>1.427319E-6</v>
      </c>
    </row>
    <row r="1729" spans="1:9" x14ac:dyDescent="0.3">
      <c r="A1729" s="46">
        <v>1728</v>
      </c>
      <c r="B1729" s="47">
        <v>9518</v>
      </c>
      <c r="C1729" s="48" t="s">
        <v>5968</v>
      </c>
      <c r="D1729" s="58" t="s">
        <v>2131</v>
      </c>
      <c r="E1729" s="50">
        <v>1.4081370000000001E-6</v>
      </c>
      <c r="G1729" s="65">
        <v>1.3364999999999999E-8</v>
      </c>
      <c r="I1729" s="65">
        <f t="shared" si="26"/>
        <v>1.4215020000000001E-6</v>
      </c>
    </row>
    <row r="1730" spans="1:9" x14ac:dyDescent="0.3">
      <c r="A1730" s="46">
        <v>1729</v>
      </c>
      <c r="B1730" s="47">
        <v>8252</v>
      </c>
      <c r="C1730" s="48" t="s">
        <v>5998</v>
      </c>
      <c r="D1730" s="58" t="s">
        <v>1498</v>
      </c>
      <c r="E1730" s="50">
        <v>1.4055309999999999E-6</v>
      </c>
      <c r="G1730" s="65">
        <v>1.3340000000000001E-8</v>
      </c>
      <c r="I1730" s="65">
        <f t="shared" si="26"/>
        <v>1.4188709999999999E-6</v>
      </c>
    </row>
    <row r="1731" spans="1:9" x14ac:dyDescent="0.3">
      <c r="A1731" s="46">
        <v>1730</v>
      </c>
      <c r="B1731" s="47">
        <v>8877</v>
      </c>
      <c r="C1731" s="48" t="s">
        <v>5316</v>
      </c>
      <c r="D1731" s="58" t="s">
        <v>1835</v>
      </c>
      <c r="E1731" s="50">
        <v>1.404329E-6</v>
      </c>
      <c r="G1731" s="65">
        <v>1.3329E-8</v>
      </c>
      <c r="I1731" s="65">
        <f t="shared" ref="I1731:I1794" si="27">E1731+G1731</f>
        <v>1.4176580000000001E-6</v>
      </c>
    </row>
    <row r="1732" spans="1:9" x14ac:dyDescent="0.3">
      <c r="A1732" s="46">
        <v>1731</v>
      </c>
      <c r="B1732" s="47">
        <v>8055</v>
      </c>
      <c r="C1732" s="48" t="s">
        <v>5316</v>
      </c>
      <c r="D1732" s="58" t="s">
        <v>322</v>
      </c>
      <c r="E1732" s="50">
        <v>1.4043029999999999E-6</v>
      </c>
      <c r="G1732" s="65">
        <v>1.3328E-8</v>
      </c>
      <c r="I1732" s="65">
        <f t="shared" si="27"/>
        <v>1.417631E-6</v>
      </c>
    </row>
    <row r="1733" spans="1:9" x14ac:dyDescent="0.3">
      <c r="A1733" s="46">
        <v>1732</v>
      </c>
      <c r="B1733" s="47">
        <v>7968</v>
      </c>
      <c r="C1733" s="48" t="s">
        <v>5999</v>
      </c>
      <c r="D1733" s="58" t="s">
        <v>1254</v>
      </c>
      <c r="E1733" s="50">
        <v>1.402305E-6</v>
      </c>
      <c r="G1733" s="65">
        <v>1.3309E-8</v>
      </c>
      <c r="I1733" s="65">
        <f t="shared" si="27"/>
        <v>1.415614E-6</v>
      </c>
    </row>
    <row r="1734" spans="1:9" x14ac:dyDescent="0.3">
      <c r="A1734" s="46">
        <v>1733</v>
      </c>
      <c r="B1734" s="47">
        <v>9434</v>
      </c>
      <c r="C1734" s="48" t="s">
        <v>6000</v>
      </c>
      <c r="D1734" s="58" t="s">
        <v>947</v>
      </c>
      <c r="E1734" s="50">
        <v>1.3941210000000001E-6</v>
      </c>
      <c r="G1734" s="65">
        <v>1.3232000000000001E-8</v>
      </c>
      <c r="I1734" s="65">
        <f t="shared" si="27"/>
        <v>1.407353E-6</v>
      </c>
    </row>
    <row r="1735" spans="1:9" x14ac:dyDescent="0.3">
      <c r="A1735" s="46">
        <v>1734</v>
      </c>
      <c r="B1735" s="47">
        <v>8814</v>
      </c>
      <c r="C1735" s="48" t="s">
        <v>6001</v>
      </c>
      <c r="D1735" s="58" t="s">
        <v>1823</v>
      </c>
      <c r="E1735" s="50">
        <v>1.3923969999999999E-6</v>
      </c>
      <c r="G1735" s="65">
        <v>1.3215E-8</v>
      </c>
      <c r="I1735" s="65">
        <f t="shared" si="27"/>
        <v>1.4056119999999998E-6</v>
      </c>
    </row>
    <row r="1736" spans="1:9" x14ac:dyDescent="0.3">
      <c r="A1736" s="46">
        <v>1735</v>
      </c>
      <c r="B1736" s="47">
        <v>8827</v>
      </c>
      <c r="C1736" s="48" t="s">
        <v>6002</v>
      </c>
      <c r="D1736" s="58" t="s">
        <v>1823</v>
      </c>
      <c r="E1736" s="50">
        <v>1.3923969999999999E-6</v>
      </c>
      <c r="G1736" s="65">
        <v>1.3215E-8</v>
      </c>
      <c r="I1736" s="65">
        <f t="shared" si="27"/>
        <v>1.4056119999999998E-6</v>
      </c>
    </row>
    <row r="1737" spans="1:9" x14ac:dyDescent="0.3">
      <c r="A1737" s="46">
        <v>1736</v>
      </c>
      <c r="B1737" s="47">
        <v>9463</v>
      </c>
      <c r="C1737" s="48" t="s">
        <v>5958</v>
      </c>
      <c r="D1737" s="58" t="s">
        <v>947</v>
      </c>
      <c r="E1737" s="50">
        <v>1.391765E-6</v>
      </c>
      <c r="G1737" s="65">
        <v>1.3208999999999999E-8</v>
      </c>
      <c r="I1737" s="65">
        <f t="shared" si="27"/>
        <v>1.404974E-6</v>
      </c>
    </row>
    <row r="1738" spans="1:9" x14ac:dyDescent="0.3">
      <c r="A1738" s="46">
        <v>1737</v>
      </c>
      <c r="B1738" s="47">
        <v>9310</v>
      </c>
      <c r="C1738" s="48" t="s">
        <v>6003</v>
      </c>
      <c r="D1738" s="58" t="s">
        <v>2074</v>
      </c>
      <c r="E1738" s="50">
        <v>1.379503E-6</v>
      </c>
      <c r="G1738" s="65">
        <v>1.3093E-8</v>
      </c>
      <c r="I1738" s="65">
        <f t="shared" si="27"/>
        <v>1.3925959999999999E-6</v>
      </c>
    </row>
    <row r="1739" spans="1:9" x14ac:dyDescent="0.3">
      <c r="A1739" s="46">
        <v>1738</v>
      </c>
      <c r="B1739" s="47">
        <v>7705</v>
      </c>
      <c r="C1739" s="48" t="s">
        <v>757</v>
      </c>
      <c r="D1739" s="58" t="s">
        <v>110</v>
      </c>
      <c r="E1739" s="50">
        <v>1.374611E-6</v>
      </c>
      <c r="G1739" s="65">
        <v>1.3046E-8</v>
      </c>
      <c r="I1739" s="65">
        <f t="shared" si="27"/>
        <v>1.3876569999999999E-6</v>
      </c>
    </row>
    <row r="1740" spans="1:9" x14ac:dyDescent="0.3">
      <c r="A1740" s="46">
        <v>1739</v>
      </c>
      <c r="B1740" s="47">
        <v>7706</v>
      </c>
      <c r="C1740" s="48" t="s">
        <v>5471</v>
      </c>
      <c r="D1740" s="58" t="s">
        <v>110</v>
      </c>
      <c r="E1740" s="50">
        <v>1.374611E-6</v>
      </c>
      <c r="G1740" s="65">
        <v>1.3046E-8</v>
      </c>
      <c r="I1740" s="65">
        <f t="shared" si="27"/>
        <v>1.3876569999999999E-6</v>
      </c>
    </row>
    <row r="1741" spans="1:9" x14ac:dyDescent="0.3">
      <c r="A1741" s="46">
        <v>1740</v>
      </c>
      <c r="B1741" s="47">
        <v>7565</v>
      </c>
      <c r="C1741" s="48" t="s">
        <v>6004</v>
      </c>
      <c r="D1741" s="58" t="s">
        <v>1012</v>
      </c>
      <c r="E1741" s="50">
        <v>1.3548449999999999E-6</v>
      </c>
      <c r="G1741" s="65">
        <v>1.2859E-8</v>
      </c>
      <c r="I1741" s="65">
        <f t="shared" si="27"/>
        <v>1.3677039999999999E-6</v>
      </c>
    </row>
    <row r="1742" spans="1:9" x14ac:dyDescent="0.3">
      <c r="A1742" s="46">
        <v>1741</v>
      </c>
      <c r="B1742" s="47">
        <v>9444</v>
      </c>
      <c r="C1742" s="48" t="s">
        <v>6005</v>
      </c>
      <c r="D1742" s="58" t="s">
        <v>947</v>
      </c>
      <c r="E1742" s="50">
        <v>1.3531049999999999E-6</v>
      </c>
      <c r="G1742" s="65">
        <v>1.2842E-8</v>
      </c>
      <c r="I1742" s="65">
        <f t="shared" si="27"/>
        <v>1.3659469999999999E-6</v>
      </c>
    </row>
    <row r="1743" spans="1:9" x14ac:dyDescent="0.3">
      <c r="A1743" s="46">
        <v>1742</v>
      </c>
      <c r="B1743" s="47">
        <v>8000</v>
      </c>
      <c r="C1743" s="48" t="s">
        <v>5508</v>
      </c>
      <c r="D1743" s="58" t="s">
        <v>298</v>
      </c>
      <c r="E1743" s="50">
        <v>1.3505790000000001E-6</v>
      </c>
      <c r="G1743" s="65">
        <v>1.2817999999999999E-8</v>
      </c>
      <c r="I1743" s="65">
        <f t="shared" si="27"/>
        <v>1.3633970000000001E-6</v>
      </c>
    </row>
    <row r="1744" spans="1:9" x14ac:dyDescent="0.3">
      <c r="A1744" s="46">
        <v>1743</v>
      </c>
      <c r="B1744" s="47">
        <v>9506</v>
      </c>
      <c r="C1744" s="48" t="s">
        <v>1335</v>
      </c>
      <c r="D1744" s="58" t="s">
        <v>2131</v>
      </c>
      <c r="E1744" s="50">
        <v>1.3469139999999999E-6</v>
      </c>
      <c r="G1744" s="65">
        <v>1.2784000000000001E-8</v>
      </c>
      <c r="I1744" s="65">
        <f t="shared" si="27"/>
        <v>1.359698E-6</v>
      </c>
    </row>
    <row r="1745" spans="1:9" x14ac:dyDescent="0.3">
      <c r="A1745" s="46">
        <v>1744</v>
      </c>
      <c r="B1745" s="47">
        <v>8255</v>
      </c>
      <c r="C1745" s="48" t="s">
        <v>282</v>
      </c>
      <c r="D1745" s="58" t="s">
        <v>1498</v>
      </c>
      <c r="E1745" s="50">
        <v>1.3352539999999999E-6</v>
      </c>
      <c r="G1745" s="65">
        <v>1.2673E-8</v>
      </c>
      <c r="I1745" s="65">
        <f t="shared" si="27"/>
        <v>1.3479269999999999E-6</v>
      </c>
    </row>
    <row r="1746" spans="1:9" x14ac:dyDescent="0.3">
      <c r="A1746" s="46">
        <v>1745</v>
      </c>
      <c r="B1746" s="47">
        <v>9064</v>
      </c>
      <c r="C1746" s="48" t="s">
        <v>6006</v>
      </c>
      <c r="D1746" s="58" t="s">
        <v>729</v>
      </c>
      <c r="E1746" s="50">
        <v>1.324539E-6</v>
      </c>
      <c r="G1746" s="65">
        <v>1.2571000000000001E-8</v>
      </c>
      <c r="I1746" s="65">
        <f t="shared" si="27"/>
        <v>1.3371099999999999E-6</v>
      </c>
    </row>
    <row r="1747" spans="1:9" x14ac:dyDescent="0.3">
      <c r="A1747" s="46">
        <v>1746</v>
      </c>
      <c r="B1747" s="47">
        <v>7963</v>
      </c>
      <c r="C1747" s="48" t="s">
        <v>6007</v>
      </c>
      <c r="D1747" s="58" t="s">
        <v>1250</v>
      </c>
      <c r="E1747" s="50">
        <v>1.324155E-6</v>
      </c>
      <c r="G1747" s="65">
        <v>1.2568E-8</v>
      </c>
      <c r="I1747" s="65">
        <f t="shared" si="27"/>
        <v>1.3367230000000001E-6</v>
      </c>
    </row>
    <row r="1748" spans="1:9" x14ac:dyDescent="0.3">
      <c r="A1748" s="46">
        <v>1747</v>
      </c>
      <c r="B1748" s="47">
        <v>8552</v>
      </c>
      <c r="C1748" s="48" t="s">
        <v>6008</v>
      </c>
      <c r="D1748" s="58" t="s">
        <v>1599</v>
      </c>
      <c r="E1748" s="50">
        <v>1.316045E-6</v>
      </c>
      <c r="G1748" s="65">
        <v>1.2491000000000001E-8</v>
      </c>
      <c r="I1748" s="65">
        <f t="shared" si="27"/>
        <v>1.328536E-6</v>
      </c>
    </row>
    <row r="1749" spans="1:9" x14ac:dyDescent="0.3">
      <c r="A1749" s="46">
        <v>1748</v>
      </c>
      <c r="B1749" s="47">
        <v>8931</v>
      </c>
      <c r="C1749" s="48" t="s">
        <v>5313</v>
      </c>
      <c r="D1749" s="58" t="s">
        <v>697</v>
      </c>
      <c r="E1749" s="50">
        <v>1.315662E-6</v>
      </c>
      <c r="G1749" s="65">
        <v>1.2487E-8</v>
      </c>
      <c r="I1749" s="65">
        <f t="shared" si="27"/>
        <v>1.3281489999999999E-6</v>
      </c>
    </row>
    <row r="1750" spans="1:9" x14ac:dyDescent="0.3">
      <c r="A1750" s="46">
        <v>1749</v>
      </c>
      <c r="B1750" s="47">
        <v>9171</v>
      </c>
      <c r="C1750" s="48" t="s">
        <v>5542</v>
      </c>
      <c r="D1750" s="58" t="s">
        <v>1952</v>
      </c>
      <c r="E1750" s="50">
        <v>1.3035249999999999E-6</v>
      </c>
      <c r="G1750" s="65">
        <v>1.2372E-8</v>
      </c>
      <c r="I1750" s="65">
        <f t="shared" si="27"/>
        <v>1.3158969999999999E-6</v>
      </c>
    </row>
    <row r="1751" spans="1:9" x14ac:dyDescent="0.3">
      <c r="A1751" s="46">
        <v>1750</v>
      </c>
      <c r="B1751" s="47">
        <v>8673</v>
      </c>
      <c r="C1751" s="48" t="s">
        <v>5621</v>
      </c>
      <c r="D1751" s="58" t="s">
        <v>597</v>
      </c>
      <c r="E1751" s="50">
        <v>1.301716E-6</v>
      </c>
      <c r="G1751" s="65">
        <v>1.2355E-8</v>
      </c>
      <c r="I1751" s="65">
        <f t="shared" si="27"/>
        <v>1.3140709999999999E-6</v>
      </c>
    </row>
    <row r="1752" spans="1:9" x14ac:dyDescent="0.3">
      <c r="A1752" s="46">
        <v>1751</v>
      </c>
      <c r="B1752" s="47">
        <v>8821</v>
      </c>
      <c r="C1752" s="48" t="s">
        <v>5185</v>
      </c>
      <c r="D1752" s="58" t="s">
        <v>1823</v>
      </c>
      <c r="E1752" s="50">
        <v>1.2852889999999999E-6</v>
      </c>
      <c r="G1752" s="65">
        <v>1.2199000000000001E-8</v>
      </c>
      <c r="I1752" s="65">
        <f t="shared" si="27"/>
        <v>1.297488E-6</v>
      </c>
    </row>
    <row r="1753" spans="1:9" x14ac:dyDescent="0.3">
      <c r="A1753" s="46">
        <v>1752</v>
      </c>
      <c r="B1753" s="47">
        <v>9398</v>
      </c>
      <c r="C1753" s="48" t="s">
        <v>6009</v>
      </c>
      <c r="D1753" s="58" t="s">
        <v>2096</v>
      </c>
      <c r="E1753" s="50">
        <v>1.2799109999999999E-6</v>
      </c>
      <c r="G1753" s="65">
        <v>1.2148000000000001E-8</v>
      </c>
      <c r="I1753" s="65">
        <f t="shared" si="27"/>
        <v>1.2920589999999998E-6</v>
      </c>
    </row>
    <row r="1754" spans="1:9" x14ac:dyDescent="0.3">
      <c r="A1754" s="46">
        <v>1753</v>
      </c>
      <c r="B1754" s="47">
        <v>8425</v>
      </c>
      <c r="C1754" s="48" t="s">
        <v>753</v>
      </c>
      <c r="D1754" s="58" t="s">
        <v>1532</v>
      </c>
      <c r="E1754" s="50">
        <v>1.275057E-6</v>
      </c>
      <c r="G1754" s="65">
        <v>1.2102E-8</v>
      </c>
      <c r="I1754" s="65">
        <f t="shared" si="27"/>
        <v>1.2871589999999999E-6</v>
      </c>
    </row>
    <row r="1755" spans="1:9" x14ac:dyDescent="0.3">
      <c r="A1755" s="46">
        <v>1754</v>
      </c>
      <c r="B1755" s="47">
        <v>8987</v>
      </c>
      <c r="C1755" s="48" t="s">
        <v>1346</v>
      </c>
      <c r="D1755" s="58" t="s">
        <v>1855</v>
      </c>
      <c r="E1755" s="50">
        <v>1.267563E-6</v>
      </c>
      <c r="G1755" s="65">
        <v>1.2029999999999999E-8</v>
      </c>
      <c r="I1755" s="65">
        <f t="shared" si="27"/>
        <v>1.279593E-6</v>
      </c>
    </row>
    <row r="1756" spans="1:9" x14ac:dyDescent="0.3">
      <c r="A1756" s="46">
        <v>1755</v>
      </c>
      <c r="B1756" s="47">
        <v>8993</v>
      </c>
      <c r="C1756" s="48" t="s">
        <v>824</v>
      </c>
      <c r="D1756" s="58" t="s">
        <v>1855</v>
      </c>
      <c r="E1756" s="50">
        <v>1.267563E-6</v>
      </c>
      <c r="G1756" s="65">
        <v>1.2029999999999999E-8</v>
      </c>
      <c r="I1756" s="65">
        <f t="shared" si="27"/>
        <v>1.279593E-6</v>
      </c>
    </row>
    <row r="1757" spans="1:9" x14ac:dyDescent="0.3">
      <c r="A1757" s="46">
        <v>1756</v>
      </c>
      <c r="B1757" s="47">
        <v>8549</v>
      </c>
      <c r="C1757" s="48" t="s">
        <v>6010</v>
      </c>
      <c r="D1757" s="58" t="s">
        <v>1599</v>
      </c>
      <c r="E1757" s="50">
        <v>1.257699E-6</v>
      </c>
      <c r="G1757" s="65">
        <v>1.1937E-8</v>
      </c>
      <c r="I1757" s="65">
        <f t="shared" si="27"/>
        <v>1.269636E-6</v>
      </c>
    </row>
    <row r="1758" spans="1:9" x14ac:dyDescent="0.3">
      <c r="A1758" s="46">
        <v>1757</v>
      </c>
      <c r="B1758" s="47">
        <v>9429</v>
      </c>
      <c r="C1758" s="48" t="s">
        <v>6011</v>
      </c>
      <c r="D1758" s="58" t="s">
        <v>943</v>
      </c>
      <c r="E1758" s="50">
        <v>1.2533069999999999E-6</v>
      </c>
      <c r="G1758" s="65">
        <v>1.1895E-8</v>
      </c>
      <c r="I1758" s="65">
        <f t="shared" si="27"/>
        <v>1.2652019999999998E-6</v>
      </c>
    </row>
    <row r="1759" spans="1:9" x14ac:dyDescent="0.3">
      <c r="A1759" s="46">
        <v>1758</v>
      </c>
      <c r="B1759" s="47">
        <v>7560</v>
      </c>
      <c r="C1759" s="48" t="s">
        <v>6012</v>
      </c>
      <c r="D1759" s="58" t="s">
        <v>1012</v>
      </c>
      <c r="E1759" s="50">
        <v>1.250626E-6</v>
      </c>
      <c r="G1759" s="65">
        <v>1.187E-8</v>
      </c>
      <c r="I1759" s="65">
        <f t="shared" si="27"/>
        <v>1.2624960000000001E-6</v>
      </c>
    </row>
    <row r="1760" spans="1:9" x14ac:dyDescent="0.3">
      <c r="A1760" s="46">
        <v>1759</v>
      </c>
      <c r="B1760" s="47">
        <v>7965</v>
      </c>
      <c r="C1760" s="48" t="s">
        <v>6013</v>
      </c>
      <c r="D1760" s="58" t="s">
        <v>1254</v>
      </c>
      <c r="E1760" s="50">
        <v>1.2373279999999999E-6</v>
      </c>
      <c r="G1760" s="65">
        <v>1.1744000000000001E-8</v>
      </c>
      <c r="I1760" s="65">
        <f t="shared" si="27"/>
        <v>1.2490719999999999E-6</v>
      </c>
    </row>
    <row r="1761" spans="1:9" x14ac:dyDescent="0.3">
      <c r="A1761" s="46">
        <v>1760</v>
      </c>
      <c r="B1761" s="47">
        <v>8048</v>
      </c>
      <c r="C1761" s="48" t="s">
        <v>761</v>
      </c>
      <c r="D1761" s="58" t="s">
        <v>322</v>
      </c>
      <c r="E1761" s="50">
        <v>1.2357869999999999E-6</v>
      </c>
      <c r="G1761" s="65">
        <v>1.1729E-8</v>
      </c>
      <c r="I1761" s="65">
        <f t="shared" si="27"/>
        <v>1.2475159999999999E-6</v>
      </c>
    </row>
    <row r="1762" spans="1:9" x14ac:dyDescent="0.3">
      <c r="A1762" s="46">
        <v>1761</v>
      </c>
      <c r="B1762" s="47">
        <v>8828</v>
      </c>
      <c r="C1762" s="48" t="s">
        <v>6014</v>
      </c>
      <c r="D1762" s="58" t="s">
        <v>1827</v>
      </c>
      <c r="E1762" s="50">
        <v>1.2342660000000001E-6</v>
      </c>
      <c r="G1762" s="65">
        <v>1.1714E-8</v>
      </c>
      <c r="I1762" s="65">
        <f t="shared" si="27"/>
        <v>1.2459800000000001E-6</v>
      </c>
    </row>
    <row r="1763" spans="1:9" x14ac:dyDescent="0.3">
      <c r="A1763" s="46">
        <v>1762</v>
      </c>
      <c r="B1763" s="47">
        <v>8180</v>
      </c>
      <c r="C1763" s="48" t="s">
        <v>6015</v>
      </c>
      <c r="D1763" s="58" t="s">
        <v>378</v>
      </c>
      <c r="E1763" s="50">
        <v>1.2238109999999999E-6</v>
      </c>
      <c r="G1763" s="65">
        <v>1.1615E-8</v>
      </c>
      <c r="I1763" s="65">
        <f t="shared" si="27"/>
        <v>1.2354259999999999E-6</v>
      </c>
    </row>
    <row r="1764" spans="1:9" x14ac:dyDescent="0.3">
      <c r="A1764" s="46">
        <v>1763</v>
      </c>
      <c r="B1764" s="47">
        <v>8185</v>
      </c>
      <c r="C1764" s="48" t="s">
        <v>94</v>
      </c>
      <c r="D1764" s="58" t="s">
        <v>378</v>
      </c>
      <c r="E1764" s="50">
        <v>1.2238109999999999E-6</v>
      </c>
      <c r="G1764" s="65">
        <v>1.1615E-8</v>
      </c>
      <c r="I1764" s="65">
        <f t="shared" si="27"/>
        <v>1.2354259999999999E-6</v>
      </c>
    </row>
    <row r="1765" spans="1:9" x14ac:dyDescent="0.3">
      <c r="A1765" s="46">
        <v>1764</v>
      </c>
      <c r="B1765" s="47">
        <v>9022</v>
      </c>
      <c r="C1765" s="48" t="s">
        <v>6016</v>
      </c>
      <c r="D1765" s="58" t="s">
        <v>1859</v>
      </c>
      <c r="E1765" s="50">
        <v>1.2187230000000001E-6</v>
      </c>
      <c r="G1765" s="65">
        <v>1.1567E-8</v>
      </c>
      <c r="I1765" s="65">
        <f t="shared" si="27"/>
        <v>1.23029E-6</v>
      </c>
    </row>
    <row r="1766" spans="1:9" x14ac:dyDescent="0.3">
      <c r="A1766" s="46">
        <v>1765</v>
      </c>
      <c r="B1766" s="47">
        <v>9531</v>
      </c>
      <c r="C1766" s="48" t="s">
        <v>1346</v>
      </c>
      <c r="D1766" s="58" t="s">
        <v>2146</v>
      </c>
      <c r="E1766" s="50">
        <v>1.2143669999999999E-6</v>
      </c>
      <c r="G1766" s="65">
        <v>1.1526E-8</v>
      </c>
      <c r="I1766" s="65">
        <f t="shared" si="27"/>
        <v>1.225893E-6</v>
      </c>
    </row>
    <row r="1767" spans="1:9" x14ac:dyDescent="0.3">
      <c r="A1767" s="46">
        <v>1766</v>
      </c>
      <c r="B1767" s="47">
        <v>9532</v>
      </c>
      <c r="C1767" s="48" t="s">
        <v>1335</v>
      </c>
      <c r="D1767" s="58" t="s">
        <v>2146</v>
      </c>
      <c r="E1767" s="50">
        <v>1.2143669999999999E-6</v>
      </c>
      <c r="G1767" s="65">
        <v>1.1526E-8</v>
      </c>
      <c r="I1767" s="65">
        <f t="shared" si="27"/>
        <v>1.225893E-6</v>
      </c>
    </row>
    <row r="1768" spans="1:9" x14ac:dyDescent="0.3">
      <c r="A1768" s="46">
        <v>1767</v>
      </c>
      <c r="B1768" s="47">
        <v>8881</v>
      </c>
      <c r="C1768" s="48" t="s">
        <v>6017</v>
      </c>
      <c r="D1768" s="58" t="s">
        <v>689</v>
      </c>
      <c r="E1768" s="50">
        <v>1.2128000000000001E-6</v>
      </c>
      <c r="G1768" s="65">
        <v>1.1511E-8</v>
      </c>
      <c r="I1768" s="65">
        <f t="shared" si="27"/>
        <v>1.224311E-6</v>
      </c>
    </row>
    <row r="1769" spans="1:9" x14ac:dyDescent="0.3">
      <c r="A1769" s="46">
        <v>1768</v>
      </c>
      <c r="B1769" s="47">
        <v>8887</v>
      </c>
      <c r="C1769" s="48" t="s">
        <v>1335</v>
      </c>
      <c r="D1769" s="58" t="s">
        <v>689</v>
      </c>
      <c r="E1769" s="50">
        <v>1.207342E-6</v>
      </c>
      <c r="G1769" s="65">
        <v>1.1459E-8</v>
      </c>
      <c r="I1769" s="65">
        <f t="shared" si="27"/>
        <v>1.2188009999999999E-6</v>
      </c>
    </row>
    <row r="1770" spans="1:9" x14ac:dyDescent="0.3">
      <c r="A1770" s="46">
        <v>1769</v>
      </c>
      <c r="B1770" s="47">
        <v>8868</v>
      </c>
      <c r="C1770" s="48" t="s">
        <v>5197</v>
      </c>
      <c r="D1770" s="58" t="s">
        <v>1835</v>
      </c>
      <c r="E1770" s="50">
        <v>1.2037110000000001E-6</v>
      </c>
      <c r="G1770" s="65">
        <v>1.1424E-8</v>
      </c>
      <c r="I1770" s="65">
        <f t="shared" si="27"/>
        <v>1.2151350000000001E-6</v>
      </c>
    </row>
    <row r="1771" spans="1:9" x14ac:dyDescent="0.3">
      <c r="A1771" s="46">
        <v>1770</v>
      </c>
      <c r="B1771" s="47">
        <v>9439</v>
      </c>
      <c r="C1771" s="48" t="s">
        <v>6018</v>
      </c>
      <c r="D1771" s="58" t="s">
        <v>947</v>
      </c>
      <c r="E1771" s="50">
        <v>1.1984639999999999E-6</v>
      </c>
      <c r="G1771" s="65">
        <v>1.1374999999999999E-8</v>
      </c>
      <c r="I1771" s="65">
        <f t="shared" si="27"/>
        <v>1.2098389999999999E-6</v>
      </c>
    </row>
    <row r="1772" spans="1:9" x14ac:dyDescent="0.3">
      <c r="A1772" s="46">
        <v>1771</v>
      </c>
      <c r="B1772" s="47">
        <v>8564</v>
      </c>
      <c r="C1772" s="48" t="s">
        <v>1087</v>
      </c>
      <c r="D1772" s="58" t="s">
        <v>1599</v>
      </c>
      <c r="E1772" s="50">
        <v>1.1970459999999999E-6</v>
      </c>
      <c r="G1772" s="65">
        <v>1.1361E-8</v>
      </c>
      <c r="I1772" s="65">
        <f t="shared" si="27"/>
        <v>1.2084069999999999E-6</v>
      </c>
    </row>
    <row r="1773" spans="1:9" x14ac:dyDescent="0.3">
      <c r="A1773" s="46">
        <v>1772</v>
      </c>
      <c r="B1773" s="47">
        <v>8247</v>
      </c>
      <c r="C1773" s="48" t="s">
        <v>6019</v>
      </c>
      <c r="D1773" s="58" t="s">
        <v>1498</v>
      </c>
      <c r="E1773" s="50">
        <v>1.194701E-6</v>
      </c>
      <c r="G1773" s="65">
        <v>1.1339E-8</v>
      </c>
      <c r="I1773" s="65">
        <f t="shared" si="27"/>
        <v>1.20604E-6</v>
      </c>
    </row>
    <row r="1774" spans="1:9" x14ac:dyDescent="0.3">
      <c r="A1774" s="46">
        <v>1773</v>
      </c>
      <c r="B1774" s="47">
        <v>8248</v>
      </c>
      <c r="C1774" s="48" t="s">
        <v>6020</v>
      </c>
      <c r="D1774" s="58" t="s">
        <v>1498</v>
      </c>
      <c r="E1774" s="50">
        <v>1.194701E-6</v>
      </c>
      <c r="G1774" s="65">
        <v>1.1339E-8</v>
      </c>
      <c r="I1774" s="65">
        <f t="shared" si="27"/>
        <v>1.20604E-6</v>
      </c>
    </row>
    <row r="1775" spans="1:9" x14ac:dyDescent="0.3">
      <c r="A1775" s="46">
        <v>1774</v>
      </c>
      <c r="B1775" s="47">
        <v>8244</v>
      </c>
      <c r="C1775" s="48" t="s">
        <v>6021</v>
      </c>
      <c r="D1775" s="58" t="s">
        <v>1498</v>
      </c>
      <c r="E1775" s="50">
        <v>1.1889059999999999E-6</v>
      </c>
      <c r="G1775" s="65">
        <v>1.1284E-8</v>
      </c>
      <c r="I1775" s="65">
        <f t="shared" si="27"/>
        <v>1.2001899999999999E-6</v>
      </c>
    </row>
    <row r="1776" spans="1:9" x14ac:dyDescent="0.3">
      <c r="A1776" s="46">
        <v>1775</v>
      </c>
      <c r="B1776" s="47">
        <v>8839</v>
      </c>
      <c r="C1776" s="48" t="s">
        <v>5442</v>
      </c>
      <c r="D1776" s="58" t="s">
        <v>1827</v>
      </c>
      <c r="E1776" s="50">
        <v>1.180824E-6</v>
      </c>
      <c r="G1776" s="65">
        <v>1.1207000000000001E-8</v>
      </c>
      <c r="I1776" s="65">
        <f t="shared" si="27"/>
        <v>1.192031E-6</v>
      </c>
    </row>
    <row r="1777" spans="1:9" x14ac:dyDescent="0.3">
      <c r="A1777" s="46">
        <v>1776</v>
      </c>
      <c r="B1777" s="47">
        <v>7535</v>
      </c>
      <c r="C1777" s="48" t="s">
        <v>6022</v>
      </c>
      <c r="D1777" s="58" t="s">
        <v>991</v>
      </c>
      <c r="E1777" s="50">
        <v>1.1740830000000001E-6</v>
      </c>
      <c r="G1777" s="65">
        <v>1.1142999999999999E-8</v>
      </c>
      <c r="I1777" s="65">
        <f t="shared" si="27"/>
        <v>1.185226E-6</v>
      </c>
    </row>
    <row r="1778" spans="1:9" x14ac:dyDescent="0.3">
      <c r="A1778" s="46">
        <v>1777</v>
      </c>
      <c r="B1778" s="47">
        <v>8735</v>
      </c>
      <c r="C1778" s="48" t="s">
        <v>358</v>
      </c>
      <c r="D1778" s="58" t="s">
        <v>1752</v>
      </c>
      <c r="E1778" s="50">
        <v>1.1730799999999999E-6</v>
      </c>
      <c r="G1778" s="65">
        <v>1.1134000000000001E-8</v>
      </c>
      <c r="I1778" s="65">
        <f t="shared" si="27"/>
        <v>1.184214E-6</v>
      </c>
    </row>
    <row r="1779" spans="1:9" x14ac:dyDescent="0.3">
      <c r="A1779" s="46">
        <v>1778</v>
      </c>
      <c r="B1779" s="47">
        <v>9378</v>
      </c>
      <c r="C1779" s="48" t="s">
        <v>6023</v>
      </c>
      <c r="D1779" s="58" t="s">
        <v>919</v>
      </c>
      <c r="E1779" s="50">
        <v>1.170406E-6</v>
      </c>
      <c r="G1779" s="65">
        <v>1.1107999999999999E-8</v>
      </c>
      <c r="I1779" s="65">
        <f t="shared" si="27"/>
        <v>1.181514E-6</v>
      </c>
    </row>
    <row r="1780" spans="1:9" x14ac:dyDescent="0.3">
      <c r="A1780" s="46">
        <v>1779</v>
      </c>
      <c r="B1780" s="47">
        <v>9379</v>
      </c>
      <c r="C1780" s="48" t="s">
        <v>5603</v>
      </c>
      <c r="D1780" s="58" t="s">
        <v>919</v>
      </c>
      <c r="E1780" s="50">
        <v>1.170406E-6</v>
      </c>
      <c r="G1780" s="65">
        <v>1.1107999999999999E-8</v>
      </c>
      <c r="I1780" s="65">
        <f t="shared" si="27"/>
        <v>1.181514E-6</v>
      </c>
    </row>
    <row r="1781" spans="1:9" x14ac:dyDescent="0.3">
      <c r="A1781" s="46">
        <v>1780</v>
      </c>
      <c r="B1781" s="47">
        <v>9415</v>
      </c>
      <c r="C1781" s="48" t="s">
        <v>5471</v>
      </c>
      <c r="D1781" s="58" t="s">
        <v>943</v>
      </c>
      <c r="E1781" s="50">
        <v>1.169753E-6</v>
      </c>
      <c r="G1781" s="65">
        <v>1.1102000000000001E-8</v>
      </c>
      <c r="I1781" s="65">
        <f t="shared" si="27"/>
        <v>1.180855E-6</v>
      </c>
    </row>
    <row r="1782" spans="1:9" x14ac:dyDescent="0.3">
      <c r="A1782" s="46">
        <v>1781</v>
      </c>
      <c r="B1782" s="47">
        <v>9423</v>
      </c>
      <c r="C1782" s="48" t="s">
        <v>6024</v>
      </c>
      <c r="D1782" s="58" t="s">
        <v>943</v>
      </c>
      <c r="E1782" s="50">
        <v>1.169753E-6</v>
      </c>
      <c r="G1782" s="65">
        <v>1.1102000000000001E-8</v>
      </c>
      <c r="I1782" s="65">
        <f t="shared" si="27"/>
        <v>1.180855E-6</v>
      </c>
    </row>
    <row r="1783" spans="1:9" x14ac:dyDescent="0.3">
      <c r="A1783" s="46">
        <v>1782</v>
      </c>
      <c r="B1783" s="47">
        <v>8927</v>
      </c>
      <c r="C1783" s="48" t="s">
        <v>5722</v>
      </c>
      <c r="D1783" s="58" t="s">
        <v>697</v>
      </c>
      <c r="E1783" s="50">
        <v>1.169477E-6</v>
      </c>
      <c r="G1783" s="65">
        <v>1.11E-8</v>
      </c>
      <c r="I1783" s="65">
        <f t="shared" si="27"/>
        <v>1.180577E-6</v>
      </c>
    </row>
    <row r="1784" spans="1:9" x14ac:dyDescent="0.3">
      <c r="A1784" s="46">
        <v>1783</v>
      </c>
      <c r="B1784" s="47">
        <v>8360</v>
      </c>
      <c r="C1784" s="48" t="s">
        <v>6025</v>
      </c>
      <c r="D1784" s="58" t="s">
        <v>462</v>
      </c>
      <c r="E1784" s="50">
        <v>1.163295E-6</v>
      </c>
      <c r="G1784" s="65">
        <v>1.1040999999999999E-8</v>
      </c>
      <c r="I1784" s="65">
        <f t="shared" si="27"/>
        <v>1.1743360000000001E-6</v>
      </c>
    </row>
    <row r="1785" spans="1:9" x14ac:dyDescent="0.3">
      <c r="A1785" s="46">
        <v>1784</v>
      </c>
      <c r="B1785" s="47">
        <v>9068</v>
      </c>
      <c r="C1785" s="48" t="s">
        <v>6026</v>
      </c>
      <c r="D1785" s="58" t="s">
        <v>729</v>
      </c>
      <c r="E1785" s="50">
        <v>1.1589719999999999E-6</v>
      </c>
      <c r="G1785" s="65">
        <v>1.0999999999999999E-8</v>
      </c>
      <c r="I1785" s="65">
        <f t="shared" si="27"/>
        <v>1.1699719999999999E-6</v>
      </c>
    </row>
    <row r="1786" spans="1:9" x14ac:dyDescent="0.3">
      <c r="A1786" s="46">
        <v>1785</v>
      </c>
      <c r="B1786" s="47">
        <v>7596</v>
      </c>
      <c r="C1786" s="48" t="s">
        <v>5244</v>
      </c>
      <c r="D1786" s="58" t="s">
        <v>1020</v>
      </c>
      <c r="E1786" s="50">
        <v>1.15734E-6</v>
      </c>
      <c r="G1786" s="65">
        <v>1.0983999999999999E-8</v>
      </c>
      <c r="I1786" s="65">
        <f t="shared" si="27"/>
        <v>1.1683239999999999E-6</v>
      </c>
    </row>
    <row r="1787" spans="1:9" x14ac:dyDescent="0.3">
      <c r="A1787" s="46">
        <v>1786</v>
      </c>
      <c r="B1787" s="47">
        <v>9136</v>
      </c>
      <c r="C1787" s="48" t="s">
        <v>6027</v>
      </c>
      <c r="D1787" s="58" t="s">
        <v>3936</v>
      </c>
      <c r="E1787" s="50">
        <v>1.137303E-6</v>
      </c>
      <c r="G1787" s="65">
        <v>1.0794000000000001E-8</v>
      </c>
      <c r="I1787" s="65">
        <f t="shared" si="27"/>
        <v>1.148097E-6</v>
      </c>
    </row>
    <row r="1788" spans="1:9" x14ac:dyDescent="0.3">
      <c r="A1788" s="46">
        <v>1787</v>
      </c>
      <c r="B1788" s="47">
        <v>8742</v>
      </c>
      <c r="C1788" s="48" t="s">
        <v>6028</v>
      </c>
      <c r="D1788" s="58" t="s">
        <v>1756</v>
      </c>
      <c r="E1788" s="50">
        <v>1.135686E-6</v>
      </c>
      <c r="G1788" s="65">
        <v>1.0779E-8</v>
      </c>
      <c r="I1788" s="65">
        <f t="shared" si="27"/>
        <v>1.146465E-6</v>
      </c>
    </row>
    <row r="1789" spans="1:9" x14ac:dyDescent="0.3">
      <c r="A1789" s="46">
        <v>1788</v>
      </c>
      <c r="B1789" s="47">
        <v>7607</v>
      </c>
      <c r="C1789" s="48" t="s">
        <v>6029</v>
      </c>
      <c r="D1789" s="58" t="s">
        <v>74</v>
      </c>
      <c r="E1789" s="50">
        <v>1.1248570000000001E-6</v>
      </c>
      <c r="G1789" s="65">
        <v>1.0676000000000001E-8</v>
      </c>
      <c r="I1789" s="65">
        <f t="shared" si="27"/>
        <v>1.135533E-6</v>
      </c>
    </row>
    <row r="1790" spans="1:9" x14ac:dyDescent="0.3">
      <c r="A1790" s="46">
        <v>1789</v>
      </c>
      <c r="B1790" s="47">
        <v>8922</v>
      </c>
      <c r="C1790" s="48" t="s">
        <v>6030</v>
      </c>
      <c r="D1790" s="58" t="s">
        <v>697</v>
      </c>
      <c r="E1790" s="50">
        <v>1.1236520000000001E-6</v>
      </c>
      <c r="G1790" s="65">
        <v>1.0665E-8</v>
      </c>
      <c r="I1790" s="65">
        <f t="shared" si="27"/>
        <v>1.1343170000000001E-6</v>
      </c>
    </row>
    <row r="1791" spans="1:9" x14ac:dyDescent="0.3">
      <c r="A1791" s="46">
        <v>1790</v>
      </c>
      <c r="B1791" s="47">
        <v>9370</v>
      </c>
      <c r="C1791" s="48" t="s">
        <v>5257</v>
      </c>
      <c r="D1791" s="58" t="s">
        <v>2092</v>
      </c>
      <c r="E1791" s="50">
        <v>1.1151069999999999E-6</v>
      </c>
      <c r="G1791" s="65">
        <v>1.0584000000000001E-8</v>
      </c>
      <c r="I1791" s="65">
        <f t="shared" si="27"/>
        <v>1.1256909999999998E-6</v>
      </c>
    </row>
    <row r="1792" spans="1:9" x14ac:dyDescent="0.3">
      <c r="A1792" s="46">
        <v>1791</v>
      </c>
      <c r="B1792" s="47">
        <v>8251</v>
      </c>
      <c r="C1792" s="48" t="s">
        <v>6031</v>
      </c>
      <c r="D1792" s="58" t="s">
        <v>1498</v>
      </c>
      <c r="E1792" s="50">
        <v>1.1147929999999999E-6</v>
      </c>
      <c r="G1792" s="65">
        <v>1.0581000000000001E-8</v>
      </c>
      <c r="I1792" s="65">
        <f t="shared" si="27"/>
        <v>1.125374E-6</v>
      </c>
    </row>
    <row r="1793" spans="1:9" x14ac:dyDescent="0.3">
      <c r="A1793" s="46">
        <v>1792</v>
      </c>
      <c r="B1793" s="47">
        <v>8269</v>
      </c>
      <c r="C1793" s="48" t="s">
        <v>6032</v>
      </c>
      <c r="D1793" s="58" t="s">
        <v>1506</v>
      </c>
      <c r="E1793" s="50">
        <v>1.110677E-6</v>
      </c>
      <c r="G1793" s="65">
        <v>1.0541E-8</v>
      </c>
      <c r="I1793" s="65">
        <f t="shared" si="27"/>
        <v>1.121218E-6</v>
      </c>
    </row>
    <row r="1794" spans="1:9" x14ac:dyDescent="0.3">
      <c r="A1794" s="46">
        <v>1793</v>
      </c>
      <c r="B1794" s="47">
        <v>8279</v>
      </c>
      <c r="C1794" s="48" t="s">
        <v>6033</v>
      </c>
      <c r="D1794" s="58" t="s">
        <v>1506</v>
      </c>
      <c r="E1794" s="50">
        <v>1.110677E-6</v>
      </c>
      <c r="G1794" s="65">
        <v>1.0541E-8</v>
      </c>
      <c r="I1794" s="65">
        <f t="shared" si="27"/>
        <v>1.121218E-6</v>
      </c>
    </row>
    <row r="1795" spans="1:9" x14ac:dyDescent="0.3">
      <c r="A1795" s="46">
        <v>1794</v>
      </c>
      <c r="B1795" s="47">
        <v>8400</v>
      </c>
      <c r="C1795" s="48" t="s">
        <v>1335</v>
      </c>
      <c r="D1795" s="58" t="s">
        <v>473</v>
      </c>
      <c r="E1795" s="50">
        <v>1.105044E-6</v>
      </c>
      <c r="G1795" s="65">
        <v>1.0487999999999999E-8</v>
      </c>
      <c r="I1795" s="65">
        <f t="shared" ref="I1795:I1858" si="28">E1795+G1795</f>
        <v>1.115532E-6</v>
      </c>
    </row>
    <row r="1796" spans="1:9" x14ac:dyDescent="0.3">
      <c r="A1796" s="46">
        <v>1795</v>
      </c>
      <c r="B1796" s="47">
        <v>8859</v>
      </c>
      <c r="C1796" s="48" t="s">
        <v>6034</v>
      </c>
      <c r="D1796" s="58" t="s">
        <v>1835</v>
      </c>
      <c r="E1796" s="50">
        <v>1.1034019999999999E-6</v>
      </c>
      <c r="G1796" s="65">
        <v>1.0471999999999999E-8</v>
      </c>
      <c r="I1796" s="65">
        <f t="shared" si="28"/>
        <v>1.113874E-6</v>
      </c>
    </row>
    <row r="1797" spans="1:9" x14ac:dyDescent="0.3">
      <c r="A1797" s="46">
        <v>1796</v>
      </c>
      <c r="B1797" s="47">
        <v>9169</v>
      </c>
      <c r="C1797" s="48" t="s">
        <v>5788</v>
      </c>
      <c r="D1797" s="58" t="s">
        <v>1952</v>
      </c>
      <c r="E1797" s="50">
        <v>1.102982E-6</v>
      </c>
      <c r="G1797" s="65">
        <v>1.0468E-8</v>
      </c>
      <c r="I1797" s="65">
        <f t="shared" si="28"/>
        <v>1.1134499999999999E-6</v>
      </c>
    </row>
    <row r="1798" spans="1:9" x14ac:dyDescent="0.3">
      <c r="A1798" s="46">
        <v>1797</v>
      </c>
      <c r="B1798" s="47">
        <v>9501</v>
      </c>
      <c r="C1798" s="48" t="s">
        <v>6035</v>
      </c>
      <c r="D1798" s="58" t="s">
        <v>2131</v>
      </c>
      <c r="E1798" s="50">
        <v>1.1020199999999999E-6</v>
      </c>
      <c r="G1798" s="65">
        <v>1.0459E-8</v>
      </c>
      <c r="I1798" s="65">
        <f t="shared" si="28"/>
        <v>1.112479E-6</v>
      </c>
    </row>
    <row r="1799" spans="1:9" x14ac:dyDescent="0.3">
      <c r="A1799" s="46">
        <v>1798</v>
      </c>
      <c r="B1799" s="47">
        <v>8997</v>
      </c>
      <c r="C1799" s="48" t="s">
        <v>1087</v>
      </c>
      <c r="D1799" s="58" t="s">
        <v>1855</v>
      </c>
      <c r="E1799" s="50">
        <v>1.098555E-6</v>
      </c>
      <c r="G1799" s="65">
        <v>1.0426E-8</v>
      </c>
      <c r="I1799" s="65">
        <f t="shared" si="28"/>
        <v>1.108981E-6</v>
      </c>
    </row>
    <row r="1800" spans="1:9" x14ac:dyDescent="0.3">
      <c r="A1800" s="46">
        <v>1799</v>
      </c>
      <c r="B1800" s="47">
        <v>8345</v>
      </c>
      <c r="C1800" s="48" t="s">
        <v>5653</v>
      </c>
      <c r="D1800" s="58" t="s">
        <v>458</v>
      </c>
      <c r="E1800" s="50">
        <v>1.089904E-6</v>
      </c>
      <c r="G1800" s="65">
        <v>1.0344E-8</v>
      </c>
      <c r="I1800" s="65">
        <f t="shared" si="28"/>
        <v>1.1002480000000001E-6</v>
      </c>
    </row>
    <row r="1801" spans="1:9" x14ac:dyDescent="0.3">
      <c r="A1801" s="46">
        <v>1800</v>
      </c>
      <c r="B1801" s="47">
        <v>8349</v>
      </c>
      <c r="C1801" s="48" t="s">
        <v>6036</v>
      </c>
      <c r="D1801" s="58" t="s">
        <v>458</v>
      </c>
      <c r="E1801" s="50">
        <v>1.089904E-6</v>
      </c>
      <c r="G1801" s="65">
        <v>1.0344E-8</v>
      </c>
      <c r="I1801" s="65">
        <f t="shared" si="28"/>
        <v>1.1002480000000001E-6</v>
      </c>
    </row>
    <row r="1802" spans="1:9" x14ac:dyDescent="0.3">
      <c r="A1802" s="46">
        <v>1801</v>
      </c>
      <c r="B1802" s="47">
        <v>8184</v>
      </c>
      <c r="C1802" s="48" t="s">
        <v>765</v>
      </c>
      <c r="D1802" s="58" t="s">
        <v>378</v>
      </c>
      <c r="E1802" s="50">
        <v>1.087832E-6</v>
      </c>
      <c r="G1802" s="65">
        <v>1.0325E-8</v>
      </c>
      <c r="I1802" s="65">
        <f t="shared" si="28"/>
        <v>1.098157E-6</v>
      </c>
    </row>
    <row r="1803" spans="1:9" x14ac:dyDescent="0.3">
      <c r="A1803" s="46">
        <v>1802</v>
      </c>
      <c r="B1803" s="47">
        <v>8188</v>
      </c>
      <c r="C1803" s="48" t="s">
        <v>6037</v>
      </c>
      <c r="D1803" s="58" t="s">
        <v>378</v>
      </c>
      <c r="E1803" s="50">
        <v>1.087832E-6</v>
      </c>
      <c r="G1803" s="65">
        <v>1.0325E-8</v>
      </c>
      <c r="I1803" s="65">
        <f t="shared" si="28"/>
        <v>1.098157E-6</v>
      </c>
    </row>
    <row r="1804" spans="1:9" x14ac:dyDescent="0.3">
      <c r="A1804" s="46">
        <v>1803</v>
      </c>
      <c r="B1804" s="47">
        <v>8315</v>
      </c>
      <c r="C1804" s="48" t="s">
        <v>6038</v>
      </c>
      <c r="D1804" s="58" t="s">
        <v>454</v>
      </c>
      <c r="E1804" s="50">
        <v>1.0828639999999999E-6</v>
      </c>
      <c r="G1804" s="65">
        <v>1.0277E-8</v>
      </c>
      <c r="I1804" s="65">
        <f t="shared" si="28"/>
        <v>1.0931409999999998E-6</v>
      </c>
    </row>
    <row r="1805" spans="1:9" x14ac:dyDescent="0.3">
      <c r="A1805" s="46">
        <v>1804</v>
      </c>
      <c r="B1805" s="47">
        <v>9528</v>
      </c>
      <c r="C1805" s="48" t="s">
        <v>5916</v>
      </c>
      <c r="D1805" s="58" t="s">
        <v>2146</v>
      </c>
      <c r="E1805" s="50">
        <v>1.079437E-6</v>
      </c>
      <c r="G1805" s="65">
        <v>1.0245E-8</v>
      </c>
      <c r="I1805" s="65">
        <f t="shared" si="28"/>
        <v>1.0896820000000001E-6</v>
      </c>
    </row>
    <row r="1806" spans="1:9" x14ac:dyDescent="0.3">
      <c r="A1806" s="46">
        <v>1805</v>
      </c>
      <c r="B1806" s="47">
        <v>9533</v>
      </c>
      <c r="C1806" s="48" t="s">
        <v>5372</v>
      </c>
      <c r="D1806" s="58" t="s">
        <v>2146</v>
      </c>
      <c r="E1806" s="50">
        <v>1.079437E-6</v>
      </c>
      <c r="G1806" s="65">
        <v>1.0245E-8</v>
      </c>
      <c r="I1806" s="65">
        <f t="shared" si="28"/>
        <v>1.0896820000000001E-6</v>
      </c>
    </row>
    <row r="1807" spans="1:9" x14ac:dyDescent="0.3">
      <c r="A1807" s="46">
        <v>1806</v>
      </c>
      <c r="B1807" s="47">
        <v>8874</v>
      </c>
      <c r="C1807" s="48" t="s">
        <v>6039</v>
      </c>
      <c r="D1807" s="58" t="s">
        <v>689</v>
      </c>
      <c r="E1807" s="50">
        <v>1.0736260000000001E-6</v>
      </c>
      <c r="G1807" s="65">
        <v>1.0190000000000001E-8</v>
      </c>
      <c r="I1807" s="65">
        <f t="shared" si="28"/>
        <v>1.0838160000000001E-6</v>
      </c>
    </row>
    <row r="1808" spans="1:9" x14ac:dyDescent="0.3">
      <c r="A1808" s="46">
        <v>1807</v>
      </c>
      <c r="B1808" s="47">
        <v>8026</v>
      </c>
      <c r="C1808" s="48" t="s">
        <v>6040</v>
      </c>
      <c r="D1808" s="58" t="s">
        <v>1274</v>
      </c>
      <c r="E1808" s="50">
        <v>1.070525E-6</v>
      </c>
      <c r="G1808" s="65">
        <v>1.016E-8</v>
      </c>
      <c r="I1808" s="65">
        <f t="shared" si="28"/>
        <v>1.0806850000000001E-6</v>
      </c>
    </row>
    <row r="1809" spans="1:9" x14ac:dyDescent="0.3">
      <c r="A1809" s="46">
        <v>1808</v>
      </c>
      <c r="B1809" s="47">
        <v>7577</v>
      </c>
      <c r="C1809" s="48" t="s">
        <v>6041</v>
      </c>
      <c r="D1809" s="58" t="s">
        <v>1020</v>
      </c>
      <c r="E1809" s="50">
        <v>1.068314E-6</v>
      </c>
      <c r="G1809" s="65">
        <v>1.0139000000000001E-8</v>
      </c>
      <c r="I1809" s="65">
        <f t="shared" si="28"/>
        <v>1.0784529999999999E-6</v>
      </c>
    </row>
    <row r="1810" spans="1:9" x14ac:dyDescent="0.3">
      <c r="A1810" s="46">
        <v>1809</v>
      </c>
      <c r="B1810" s="47">
        <v>7482</v>
      </c>
      <c r="C1810" s="48" t="s">
        <v>6042</v>
      </c>
      <c r="D1810" s="58" t="s">
        <v>979</v>
      </c>
      <c r="E1810" s="50">
        <v>1.054107E-6</v>
      </c>
      <c r="G1810" s="65">
        <v>1.0004999999999999E-8</v>
      </c>
      <c r="I1810" s="65">
        <f t="shared" si="28"/>
        <v>1.064112E-6</v>
      </c>
    </row>
    <row r="1811" spans="1:9" x14ac:dyDescent="0.3">
      <c r="A1811" s="46">
        <v>1810</v>
      </c>
      <c r="B1811" s="47">
        <v>8282</v>
      </c>
      <c r="C1811" s="48" t="s">
        <v>6043</v>
      </c>
      <c r="D1811" s="58" t="s">
        <v>446</v>
      </c>
      <c r="E1811" s="50">
        <v>1.0496610000000001E-6</v>
      </c>
      <c r="G1811" s="65">
        <v>9.9620000000000001E-9</v>
      </c>
      <c r="I1811" s="65">
        <f t="shared" si="28"/>
        <v>1.059623E-6</v>
      </c>
    </row>
    <row r="1812" spans="1:9" x14ac:dyDescent="0.3">
      <c r="A1812" s="46">
        <v>1811</v>
      </c>
      <c r="B1812" s="47">
        <v>8290</v>
      </c>
      <c r="C1812" s="48" t="s">
        <v>6044</v>
      </c>
      <c r="D1812" s="58" t="s">
        <v>446</v>
      </c>
      <c r="E1812" s="50">
        <v>1.0496610000000001E-6</v>
      </c>
      <c r="G1812" s="65">
        <v>9.9620000000000001E-9</v>
      </c>
      <c r="I1812" s="65">
        <f t="shared" si="28"/>
        <v>1.059623E-6</v>
      </c>
    </row>
    <row r="1813" spans="1:9" x14ac:dyDescent="0.3">
      <c r="A1813" s="46">
        <v>1812</v>
      </c>
      <c r="B1813" s="47">
        <v>8496</v>
      </c>
      <c r="C1813" s="48" t="s">
        <v>6024</v>
      </c>
      <c r="D1813" s="58" t="s">
        <v>533</v>
      </c>
      <c r="E1813" s="50">
        <v>1.04313E-6</v>
      </c>
      <c r="G1813" s="65">
        <v>9.8999999999999993E-9</v>
      </c>
      <c r="I1813" s="65">
        <f t="shared" si="28"/>
        <v>1.0530299999999999E-6</v>
      </c>
    </row>
    <row r="1814" spans="1:9" x14ac:dyDescent="0.3">
      <c r="A1814" s="46">
        <v>1813</v>
      </c>
      <c r="B1814" s="47">
        <v>9509</v>
      </c>
      <c r="C1814" s="48" t="s">
        <v>824</v>
      </c>
      <c r="D1814" s="58" t="s">
        <v>2131</v>
      </c>
      <c r="E1814" s="50">
        <v>1.040797E-6</v>
      </c>
      <c r="G1814" s="65">
        <v>9.8779999999999992E-9</v>
      </c>
      <c r="I1814" s="65">
        <f t="shared" si="28"/>
        <v>1.0506749999999999E-6</v>
      </c>
    </row>
    <row r="1815" spans="1:9" x14ac:dyDescent="0.3">
      <c r="A1815" s="46">
        <v>1814</v>
      </c>
      <c r="B1815" s="47">
        <v>9514</v>
      </c>
      <c r="C1815" s="48" t="s">
        <v>6045</v>
      </c>
      <c r="D1815" s="58" t="s">
        <v>2131</v>
      </c>
      <c r="E1815" s="50">
        <v>1.040797E-6</v>
      </c>
      <c r="G1815" s="65">
        <v>9.8779999999999992E-9</v>
      </c>
      <c r="I1815" s="65">
        <f t="shared" si="28"/>
        <v>1.0506749999999999E-6</v>
      </c>
    </row>
    <row r="1816" spans="1:9" x14ac:dyDescent="0.3">
      <c r="A1816" s="46">
        <v>1815</v>
      </c>
      <c r="B1816" s="47">
        <v>9365</v>
      </c>
      <c r="C1816" s="48" t="s">
        <v>6046</v>
      </c>
      <c r="D1816" s="58" t="s">
        <v>919</v>
      </c>
      <c r="E1816" s="50">
        <v>1.0341509999999999E-6</v>
      </c>
      <c r="G1816" s="65">
        <v>9.8150000000000005E-9</v>
      </c>
      <c r="I1816" s="65">
        <f t="shared" si="28"/>
        <v>1.043966E-6</v>
      </c>
    </row>
    <row r="1817" spans="1:9" x14ac:dyDescent="0.3">
      <c r="A1817" s="46">
        <v>1816</v>
      </c>
      <c r="B1817" s="47">
        <v>8855</v>
      </c>
      <c r="C1817" s="48" t="s">
        <v>5471</v>
      </c>
      <c r="D1817" s="58" t="s">
        <v>1835</v>
      </c>
      <c r="E1817" s="50">
        <v>1.003092E-6</v>
      </c>
      <c r="G1817" s="65">
        <v>9.5200000000000002E-9</v>
      </c>
      <c r="I1817" s="65">
        <f t="shared" si="28"/>
        <v>1.012612E-6</v>
      </c>
    </row>
    <row r="1818" spans="1:9" x14ac:dyDescent="0.3">
      <c r="A1818" s="46">
        <v>1817</v>
      </c>
      <c r="B1818" s="47">
        <v>8725</v>
      </c>
      <c r="C1818" s="48" t="s">
        <v>6047</v>
      </c>
      <c r="D1818" s="58" t="s">
        <v>1752</v>
      </c>
      <c r="E1818" s="50">
        <v>9.9260599999999999E-7</v>
      </c>
      <c r="G1818" s="65">
        <v>9.4210000000000005E-9</v>
      </c>
      <c r="I1818" s="65">
        <f t="shared" si="28"/>
        <v>1.002027E-6</v>
      </c>
    </row>
    <row r="1819" spans="1:9" x14ac:dyDescent="0.3">
      <c r="A1819" s="46">
        <v>1818</v>
      </c>
      <c r="B1819" s="47">
        <v>7624</v>
      </c>
      <c r="C1819" s="48" t="s">
        <v>5633</v>
      </c>
      <c r="D1819" s="58" t="s">
        <v>74</v>
      </c>
      <c r="E1819" s="50">
        <v>9.8424999999999994E-7</v>
      </c>
      <c r="G1819" s="65">
        <v>9.3420000000000002E-9</v>
      </c>
      <c r="I1819" s="65">
        <f t="shared" si="28"/>
        <v>9.9359199999999989E-7</v>
      </c>
    </row>
    <row r="1820" spans="1:9" x14ac:dyDescent="0.3">
      <c r="A1820" s="46">
        <v>1819</v>
      </c>
      <c r="B1820" s="47">
        <v>7926</v>
      </c>
      <c r="C1820" s="48" t="s">
        <v>6048</v>
      </c>
      <c r="D1820" s="58" t="s">
        <v>254</v>
      </c>
      <c r="E1820" s="50">
        <v>9.8417800000000007E-7</v>
      </c>
      <c r="G1820" s="65">
        <v>9.3410000000000007E-9</v>
      </c>
      <c r="I1820" s="65">
        <f t="shared" si="28"/>
        <v>9.9351899999999999E-7</v>
      </c>
    </row>
    <row r="1821" spans="1:9" x14ac:dyDescent="0.3">
      <c r="A1821" s="46">
        <v>1820</v>
      </c>
      <c r="B1821" s="47">
        <v>7932</v>
      </c>
      <c r="C1821" s="48" t="s">
        <v>6049</v>
      </c>
      <c r="D1821" s="58" t="s">
        <v>254</v>
      </c>
      <c r="E1821" s="50">
        <v>9.8417800000000007E-7</v>
      </c>
      <c r="G1821" s="65">
        <v>9.3410000000000007E-9</v>
      </c>
      <c r="I1821" s="65">
        <f t="shared" si="28"/>
        <v>9.9351899999999999E-7</v>
      </c>
    </row>
    <row r="1822" spans="1:9" x14ac:dyDescent="0.3">
      <c r="A1822" s="46">
        <v>1821</v>
      </c>
      <c r="B1822" s="47">
        <v>9010</v>
      </c>
      <c r="C1822" s="48" t="s">
        <v>6050</v>
      </c>
      <c r="D1822" s="58" t="s">
        <v>1859</v>
      </c>
      <c r="E1822" s="50">
        <v>9.826450000000001E-7</v>
      </c>
      <c r="G1822" s="65">
        <v>9.3260000000000003E-9</v>
      </c>
      <c r="I1822" s="65">
        <f t="shared" si="28"/>
        <v>9.9197100000000004E-7</v>
      </c>
    </row>
    <row r="1823" spans="1:9" x14ac:dyDescent="0.3">
      <c r="A1823" s="46">
        <v>1822</v>
      </c>
      <c r="B1823" s="47">
        <v>7690</v>
      </c>
      <c r="C1823" s="48" t="s">
        <v>5718</v>
      </c>
      <c r="D1823" s="58" t="s">
        <v>1067</v>
      </c>
      <c r="E1823" s="50">
        <v>9.8040400000000007E-7</v>
      </c>
      <c r="G1823" s="65">
        <v>9.3049999999999996E-9</v>
      </c>
      <c r="I1823" s="65">
        <f t="shared" si="28"/>
        <v>9.8970900000000006E-7</v>
      </c>
    </row>
    <row r="1824" spans="1:9" x14ac:dyDescent="0.3">
      <c r="A1824" s="46">
        <v>1823</v>
      </c>
      <c r="B1824" s="47">
        <v>8586</v>
      </c>
      <c r="C1824" s="48" t="s">
        <v>6051</v>
      </c>
      <c r="D1824" s="58" t="s">
        <v>1603</v>
      </c>
      <c r="E1824" s="50">
        <v>9.7391799999999997E-7</v>
      </c>
      <c r="G1824" s="65">
        <v>9.2430000000000004E-9</v>
      </c>
      <c r="I1824" s="65">
        <f t="shared" si="28"/>
        <v>9.8316099999999995E-7</v>
      </c>
    </row>
    <row r="1825" spans="1:9" x14ac:dyDescent="0.3">
      <c r="A1825" s="46">
        <v>1824</v>
      </c>
      <c r="B1825" s="47">
        <v>8385</v>
      </c>
      <c r="C1825" s="48" t="s">
        <v>6052</v>
      </c>
      <c r="D1825" s="58" t="s">
        <v>1522</v>
      </c>
      <c r="E1825" s="50">
        <v>9.6088199999999991E-7</v>
      </c>
      <c r="G1825" s="65">
        <v>9.1199999999999999E-9</v>
      </c>
      <c r="I1825" s="65">
        <f t="shared" si="28"/>
        <v>9.7000199999999987E-7</v>
      </c>
    </row>
    <row r="1826" spans="1:9" x14ac:dyDescent="0.3">
      <c r="A1826" s="46">
        <v>1825</v>
      </c>
      <c r="B1826" s="47">
        <v>8817</v>
      </c>
      <c r="C1826" s="48" t="s">
        <v>6053</v>
      </c>
      <c r="D1826" s="58" t="s">
        <v>1823</v>
      </c>
      <c r="E1826" s="50">
        <v>9.5880499999999996E-7</v>
      </c>
      <c r="G1826" s="65">
        <v>9.1000000000000004E-9</v>
      </c>
      <c r="I1826" s="65">
        <f t="shared" si="28"/>
        <v>9.6790500000000001E-7</v>
      </c>
    </row>
    <row r="1827" spans="1:9" x14ac:dyDescent="0.3">
      <c r="A1827" s="46">
        <v>1826</v>
      </c>
      <c r="B1827" s="47">
        <v>8178</v>
      </c>
      <c r="C1827" s="48" t="s">
        <v>6054</v>
      </c>
      <c r="D1827" s="58" t="s">
        <v>378</v>
      </c>
      <c r="E1827" s="50">
        <v>9.5185300000000002E-7</v>
      </c>
      <c r="G1827" s="65">
        <v>9.034E-9</v>
      </c>
      <c r="I1827" s="65">
        <f t="shared" si="28"/>
        <v>9.6088700000000005E-7</v>
      </c>
    </row>
    <row r="1828" spans="1:9" x14ac:dyDescent="0.3">
      <c r="A1828" s="46">
        <v>1827</v>
      </c>
      <c r="B1828" s="47">
        <v>8186</v>
      </c>
      <c r="C1828" s="48" t="s">
        <v>358</v>
      </c>
      <c r="D1828" s="58" t="s">
        <v>378</v>
      </c>
      <c r="E1828" s="50">
        <v>9.5185300000000002E-7</v>
      </c>
      <c r="G1828" s="65">
        <v>9.034E-9</v>
      </c>
      <c r="I1828" s="65">
        <f t="shared" si="28"/>
        <v>9.6088700000000005E-7</v>
      </c>
    </row>
    <row r="1829" spans="1:9" x14ac:dyDescent="0.3">
      <c r="A1829" s="46">
        <v>1828</v>
      </c>
      <c r="B1829" s="47">
        <v>8462</v>
      </c>
      <c r="C1829" s="48" t="s">
        <v>6055</v>
      </c>
      <c r="D1829" s="58" t="s">
        <v>1548</v>
      </c>
      <c r="E1829" s="50">
        <v>9.4765199999999999E-7</v>
      </c>
      <c r="G1829" s="65">
        <v>8.9939999999999993E-9</v>
      </c>
      <c r="I1829" s="65">
        <f t="shared" si="28"/>
        <v>9.5664600000000008E-7</v>
      </c>
    </row>
    <row r="1830" spans="1:9" x14ac:dyDescent="0.3">
      <c r="A1830" s="46">
        <v>1829</v>
      </c>
      <c r="B1830" s="47">
        <v>8311</v>
      </c>
      <c r="C1830" s="48" t="s">
        <v>1701</v>
      </c>
      <c r="D1830" s="58" t="s">
        <v>454</v>
      </c>
      <c r="E1830" s="50">
        <v>9.4750599999999999E-7</v>
      </c>
      <c r="G1830" s="65">
        <v>8.9929999999999999E-9</v>
      </c>
      <c r="I1830" s="65">
        <f t="shared" si="28"/>
        <v>9.5649900000000005E-7</v>
      </c>
    </row>
    <row r="1831" spans="1:9" x14ac:dyDescent="0.3">
      <c r="A1831" s="46">
        <v>1830</v>
      </c>
      <c r="B1831" s="47">
        <v>9530</v>
      </c>
      <c r="C1831" s="48" t="s">
        <v>5788</v>
      </c>
      <c r="D1831" s="58" t="s">
        <v>2146</v>
      </c>
      <c r="E1831" s="50">
        <v>9.44507E-7</v>
      </c>
      <c r="G1831" s="65">
        <v>8.9640000000000001E-9</v>
      </c>
      <c r="I1831" s="65">
        <f t="shared" si="28"/>
        <v>9.53471E-7</v>
      </c>
    </row>
    <row r="1832" spans="1:9" x14ac:dyDescent="0.3">
      <c r="A1832" s="46">
        <v>1831</v>
      </c>
      <c r="B1832" s="47">
        <v>7555</v>
      </c>
      <c r="C1832" s="48" t="s">
        <v>6056</v>
      </c>
      <c r="D1832" s="58" t="s">
        <v>1012</v>
      </c>
      <c r="E1832" s="50">
        <v>9.3796999999999997E-7</v>
      </c>
      <c r="G1832" s="65">
        <v>8.9019999999999992E-9</v>
      </c>
      <c r="I1832" s="65">
        <f t="shared" si="28"/>
        <v>9.4687199999999996E-7</v>
      </c>
    </row>
    <row r="1833" spans="1:9" x14ac:dyDescent="0.3">
      <c r="A1833" s="46">
        <v>1832</v>
      </c>
      <c r="B1833" s="47">
        <v>9025</v>
      </c>
      <c r="C1833" s="48" t="s">
        <v>6057</v>
      </c>
      <c r="D1833" s="58" t="s">
        <v>1859</v>
      </c>
      <c r="E1833" s="50">
        <v>9.34354E-7</v>
      </c>
      <c r="G1833" s="65">
        <v>8.8680000000000004E-9</v>
      </c>
      <c r="I1833" s="65">
        <f t="shared" si="28"/>
        <v>9.43222E-7</v>
      </c>
    </row>
    <row r="1834" spans="1:9" x14ac:dyDescent="0.3">
      <c r="A1834" s="46">
        <v>1833</v>
      </c>
      <c r="B1834" s="47">
        <v>8531</v>
      </c>
      <c r="C1834" s="48" t="s">
        <v>290</v>
      </c>
      <c r="D1834" s="58" t="s">
        <v>1575</v>
      </c>
      <c r="E1834" s="50">
        <v>9.2669500000000003E-7</v>
      </c>
      <c r="G1834" s="65">
        <v>8.7950000000000003E-9</v>
      </c>
      <c r="I1834" s="65">
        <f t="shared" si="28"/>
        <v>9.3549000000000002E-7</v>
      </c>
    </row>
    <row r="1835" spans="1:9" x14ac:dyDescent="0.3">
      <c r="A1835" s="46">
        <v>1834</v>
      </c>
      <c r="B1835" s="47">
        <v>7615</v>
      </c>
      <c r="C1835" s="48" t="s">
        <v>6058</v>
      </c>
      <c r="D1835" s="58" t="s">
        <v>74</v>
      </c>
      <c r="E1835" s="50">
        <v>9.2485800000000004E-7</v>
      </c>
      <c r="G1835" s="65">
        <v>8.7779999999999993E-9</v>
      </c>
      <c r="I1835" s="65">
        <f t="shared" si="28"/>
        <v>9.3363599999999998E-7</v>
      </c>
    </row>
    <row r="1836" spans="1:9" x14ac:dyDescent="0.3">
      <c r="A1836" s="46">
        <v>1835</v>
      </c>
      <c r="B1836" s="47">
        <v>8144</v>
      </c>
      <c r="C1836" s="48" t="s">
        <v>6059</v>
      </c>
      <c r="D1836" s="58" t="s">
        <v>366</v>
      </c>
      <c r="E1836" s="50">
        <v>9.1631900000000001E-7</v>
      </c>
      <c r="G1836" s="65">
        <v>8.6970000000000001E-9</v>
      </c>
      <c r="I1836" s="65">
        <f t="shared" si="28"/>
        <v>9.2501600000000006E-7</v>
      </c>
    </row>
    <row r="1837" spans="1:9" x14ac:dyDescent="0.3">
      <c r="A1837" s="46">
        <v>1836</v>
      </c>
      <c r="B1837" s="47">
        <v>8240</v>
      </c>
      <c r="C1837" s="48" t="s">
        <v>6060</v>
      </c>
      <c r="D1837" s="58" t="s">
        <v>1498</v>
      </c>
      <c r="E1837" s="50">
        <v>9.1406800000000003E-7</v>
      </c>
      <c r="G1837" s="65">
        <v>8.6749999999999999E-9</v>
      </c>
      <c r="I1837" s="65">
        <f t="shared" si="28"/>
        <v>9.2274299999999999E-7</v>
      </c>
    </row>
    <row r="1838" spans="1:9" x14ac:dyDescent="0.3">
      <c r="A1838" s="46">
        <v>1837</v>
      </c>
      <c r="B1838" s="47">
        <v>8845</v>
      </c>
      <c r="C1838" s="48" t="s">
        <v>6061</v>
      </c>
      <c r="D1838" s="58" t="s">
        <v>1835</v>
      </c>
      <c r="E1838" s="50">
        <v>9.1088400000000002E-7</v>
      </c>
      <c r="G1838" s="65">
        <v>8.6450000000000006E-9</v>
      </c>
      <c r="I1838" s="65">
        <f t="shared" si="28"/>
        <v>9.19529E-7</v>
      </c>
    </row>
    <row r="1839" spans="1:9" x14ac:dyDescent="0.3">
      <c r="A1839" s="46">
        <v>1838</v>
      </c>
      <c r="B1839" s="47">
        <v>9377</v>
      </c>
      <c r="C1839" s="48" t="s">
        <v>1335</v>
      </c>
      <c r="D1839" s="58" t="s">
        <v>919</v>
      </c>
      <c r="E1839" s="50">
        <v>9.1031600000000001E-7</v>
      </c>
      <c r="G1839" s="65">
        <v>8.6399999999999999E-9</v>
      </c>
      <c r="I1839" s="65">
        <f t="shared" si="28"/>
        <v>9.1895599999999996E-7</v>
      </c>
    </row>
    <row r="1840" spans="1:9" x14ac:dyDescent="0.3">
      <c r="A1840" s="46">
        <v>1839</v>
      </c>
      <c r="B1840" s="47">
        <v>8720</v>
      </c>
      <c r="C1840" s="48" t="s">
        <v>6062</v>
      </c>
      <c r="D1840" s="58" t="s">
        <v>1752</v>
      </c>
      <c r="E1840" s="50">
        <v>9.0236900000000003E-7</v>
      </c>
      <c r="G1840" s="65">
        <v>8.5639999999999998E-9</v>
      </c>
      <c r="I1840" s="65">
        <f t="shared" si="28"/>
        <v>9.10933E-7</v>
      </c>
    </row>
    <row r="1841" spans="1:9" x14ac:dyDescent="0.3">
      <c r="A1841" s="46">
        <v>1840</v>
      </c>
      <c r="B1841" s="47">
        <v>7503</v>
      </c>
      <c r="C1841" s="48" t="s">
        <v>6063</v>
      </c>
      <c r="D1841" s="58" t="s">
        <v>38</v>
      </c>
      <c r="E1841" s="50">
        <v>8.9472699999999999E-7</v>
      </c>
      <c r="G1841" s="65">
        <v>8.4919999999999992E-9</v>
      </c>
      <c r="I1841" s="65">
        <f t="shared" si="28"/>
        <v>9.0321899999999998E-7</v>
      </c>
    </row>
    <row r="1842" spans="1:9" x14ac:dyDescent="0.3">
      <c r="A1842" s="46">
        <v>1841</v>
      </c>
      <c r="B1842" s="47">
        <v>9322</v>
      </c>
      <c r="C1842" s="48" t="s">
        <v>5750</v>
      </c>
      <c r="D1842" s="58" t="s">
        <v>2074</v>
      </c>
      <c r="E1842" s="50">
        <v>8.8682399999999995E-7</v>
      </c>
      <c r="G1842" s="65">
        <v>8.4170000000000002E-9</v>
      </c>
      <c r="I1842" s="65">
        <f t="shared" si="28"/>
        <v>8.9524099999999999E-7</v>
      </c>
    </row>
    <row r="1843" spans="1:9" x14ac:dyDescent="0.3">
      <c r="A1843" s="46">
        <v>1842</v>
      </c>
      <c r="B1843" s="47">
        <v>7487</v>
      </c>
      <c r="C1843" s="48" t="s">
        <v>6064</v>
      </c>
      <c r="D1843" s="58" t="s">
        <v>23</v>
      </c>
      <c r="E1843" s="50">
        <v>8.8632900000000005E-7</v>
      </c>
      <c r="G1843" s="65">
        <v>8.4119999999999995E-9</v>
      </c>
      <c r="I1843" s="65">
        <f t="shared" si="28"/>
        <v>8.9474100000000006E-7</v>
      </c>
    </row>
    <row r="1844" spans="1:9" x14ac:dyDescent="0.3">
      <c r="A1844" s="46">
        <v>1843</v>
      </c>
      <c r="B1844" s="47">
        <v>8841</v>
      </c>
      <c r="C1844" s="48" t="s">
        <v>5910</v>
      </c>
      <c r="D1844" s="58" t="s">
        <v>1827</v>
      </c>
      <c r="E1844" s="50">
        <v>8.8561800000000001E-7</v>
      </c>
      <c r="G1844" s="65">
        <v>8.4049999999999998E-9</v>
      </c>
      <c r="I1844" s="65">
        <f t="shared" si="28"/>
        <v>8.9402300000000004E-7</v>
      </c>
    </row>
    <row r="1845" spans="1:9" x14ac:dyDescent="0.3">
      <c r="A1845" s="46">
        <v>1844</v>
      </c>
      <c r="B1845" s="47">
        <v>8934</v>
      </c>
      <c r="C1845" s="48" t="s">
        <v>6065</v>
      </c>
      <c r="D1845" s="58" t="s">
        <v>697</v>
      </c>
      <c r="E1845" s="50">
        <v>8.7710800000000005E-7</v>
      </c>
      <c r="G1845" s="65">
        <v>8.3250000000000001E-9</v>
      </c>
      <c r="I1845" s="65">
        <f t="shared" si="28"/>
        <v>8.8543300000000009E-7</v>
      </c>
    </row>
    <row r="1846" spans="1:9" x14ac:dyDescent="0.3">
      <c r="A1846" s="46">
        <v>1845</v>
      </c>
      <c r="B1846" s="47">
        <v>8778</v>
      </c>
      <c r="C1846" s="48" t="s">
        <v>824</v>
      </c>
      <c r="D1846" s="58" t="s">
        <v>645</v>
      </c>
      <c r="E1846" s="50">
        <v>8.72768E-7</v>
      </c>
      <c r="G1846" s="65">
        <v>8.2830000000000005E-9</v>
      </c>
      <c r="I1846" s="65">
        <f t="shared" si="28"/>
        <v>8.8105100000000005E-7</v>
      </c>
    </row>
    <row r="1847" spans="1:9" x14ac:dyDescent="0.3">
      <c r="A1847" s="46">
        <v>1846</v>
      </c>
      <c r="B1847" s="47">
        <v>8780</v>
      </c>
      <c r="C1847" s="48" t="s">
        <v>5718</v>
      </c>
      <c r="D1847" s="58" t="s">
        <v>645</v>
      </c>
      <c r="E1847" s="50">
        <v>8.72768E-7</v>
      </c>
      <c r="G1847" s="65">
        <v>8.2830000000000005E-9</v>
      </c>
      <c r="I1847" s="65">
        <f t="shared" si="28"/>
        <v>8.8105100000000005E-7</v>
      </c>
    </row>
    <row r="1848" spans="1:9" x14ac:dyDescent="0.3">
      <c r="A1848" s="46">
        <v>1847</v>
      </c>
      <c r="B1848" s="47">
        <v>7835</v>
      </c>
      <c r="C1848" s="48" t="s">
        <v>6066</v>
      </c>
      <c r="D1848" s="58" t="s">
        <v>1114</v>
      </c>
      <c r="E1848" s="50">
        <v>8.7009200000000003E-7</v>
      </c>
      <c r="G1848" s="65">
        <v>8.2580000000000002E-9</v>
      </c>
      <c r="I1848" s="65">
        <f t="shared" si="28"/>
        <v>8.7835000000000003E-7</v>
      </c>
    </row>
    <row r="1849" spans="1:9" x14ac:dyDescent="0.3">
      <c r="A1849" s="46">
        <v>1848</v>
      </c>
      <c r="B1849" s="47">
        <v>8892</v>
      </c>
      <c r="C1849" s="48" t="s">
        <v>5316</v>
      </c>
      <c r="D1849" s="58" t="s">
        <v>689</v>
      </c>
      <c r="E1849" s="50">
        <v>8.6238699999999995E-7</v>
      </c>
      <c r="G1849" s="65">
        <v>8.1850000000000002E-9</v>
      </c>
      <c r="I1849" s="65">
        <f t="shared" si="28"/>
        <v>8.7057199999999994E-7</v>
      </c>
    </row>
    <row r="1850" spans="1:9" x14ac:dyDescent="0.3">
      <c r="A1850" s="46">
        <v>1849</v>
      </c>
      <c r="B1850" s="47">
        <v>7925</v>
      </c>
      <c r="C1850" s="48" t="s">
        <v>6067</v>
      </c>
      <c r="D1850" s="58" t="s">
        <v>254</v>
      </c>
      <c r="E1850" s="50">
        <v>8.6115599999999996E-7</v>
      </c>
      <c r="G1850" s="65">
        <v>8.1729999999999998E-9</v>
      </c>
      <c r="I1850" s="65">
        <f t="shared" si="28"/>
        <v>8.6932899999999994E-7</v>
      </c>
    </row>
    <row r="1851" spans="1:9" x14ac:dyDescent="0.3">
      <c r="A1851" s="46">
        <v>1850</v>
      </c>
      <c r="B1851" s="47">
        <v>9140</v>
      </c>
      <c r="C1851" s="48" t="s">
        <v>1282</v>
      </c>
      <c r="D1851" s="58" t="s">
        <v>3936</v>
      </c>
      <c r="E1851" s="50">
        <v>8.5297700000000003E-7</v>
      </c>
      <c r="G1851" s="65">
        <v>8.0960000000000002E-9</v>
      </c>
      <c r="I1851" s="65">
        <f t="shared" si="28"/>
        <v>8.61073E-7</v>
      </c>
    </row>
    <row r="1852" spans="1:9" x14ac:dyDescent="0.3">
      <c r="A1852" s="46">
        <v>1851</v>
      </c>
      <c r="B1852" s="47">
        <v>7628</v>
      </c>
      <c r="C1852" s="48" t="s">
        <v>358</v>
      </c>
      <c r="D1852" s="58" t="s">
        <v>74</v>
      </c>
      <c r="E1852" s="50">
        <v>8.4364299999999998E-7</v>
      </c>
      <c r="G1852" s="65">
        <v>8.0070000000000002E-9</v>
      </c>
      <c r="I1852" s="65">
        <f t="shared" si="28"/>
        <v>8.5164999999999993E-7</v>
      </c>
    </row>
    <row r="1853" spans="1:9" x14ac:dyDescent="0.3">
      <c r="A1853" s="46">
        <v>1852</v>
      </c>
      <c r="B1853" s="47">
        <v>7830</v>
      </c>
      <c r="C1853" s="48" t="s">
        <v>358</v>
      </c>
      <c r="D1853" s="58" t="s">
        <v>1110</v>
      </c>
      <c r="E1853" s="50">
        <v>8.4191500000000003E-7</v>
      </c>
      <c r="G1853" s="65">
        <v>7.9910000000000002E-9</v>
      </c>
      <c r="I1853" s="65">
        <f t="shared" si="28"/>
        <v>8.4990600000000007E-7</v>
      </c>
    </row>
    <row r="1854" spans="1:9" x14ac:dyDescent="0.3">
      <c r="A1854" s="46">
        <v>1853</v>
      </c>
      <c r="B1854" s="47">
        <v>7832</v>
      </c>
      <c r="C1854" s="48" t="s">
        <v>6068</v>
      </c>
      <c r="D1854" s="58" t="s">
        <v>1110</v>
      </c>
      <c r="E1854" s="50">
        <v>8.4191500000000003E-7</v>
      </c>
      <c r="G1854" s="65">
        <v>7.9910000000000002E-9</v>
      </c>
      <c r="I1854" s="65">
        <f t="shared" si="28"/>
        <v>8.4990600000000007E-7</v>
      </c>
    </row>
    <row r="1855" spans="1:9" x14ac:dyDescent="0.3">
      <c r="A1855" s="46">
        <v>1854</v>
      </c>
      <c r="B1855" s="47">
        <v>8268</v>
      </c>
      <c r="C1855" s="48" t="s">
        <v>6069</v>
      </c>
      <c r="D1855" s="58" t="s">
        <v>1506</v>
      </c>
      <c r="E1855" s="50">
        <v>8.4176100000000002E-7</v>
      </c>
      <c r="G1855" s="65">
        <v>7.9889999999999996E-9</v>
      </c>
      <c r="I1855" s="65">
        <f t="shared" si="28"/>
        <v>8.4975E-7</v>
      </c>
    </row>
    <row r="1856" spans="1:9" x14ac:dyDescent="0.3">
      <c r="A1856" s="46">
        <v>1855</v>
      </c>
      <c r="B1856" s="47">
        <v>9408</v>
      </c>
      <c r="C1856" s="48" t="s">
        <v>6070</v>
      </c>
      <c r="D1856" s="58" t="s">
        <v>943</v>
      </c>
      <c r="E1856" s="50">
        <v>8.3553799999999997E-7</v>
      </c>
      <c r="G1856" s="65">
        <v>7.9300000000000005E-9</v>
      </c>
      <c r="I1856" s="65">
        <f t="shared" si="28"/>
        <v>8.4346800000000002E-7</v>
      </c>
    </row>
    <row r="1857" spans="1:9" x14ac:dyDescent="0.3">
      <c r="A1857" s="46">
        <v>1856</v>
      </c>
      <c r="B1857" s="47">
        <v>7563</v>
      </c>
      <c r="C1857" s="48" t="s">
        <v>6071</v>
      </c>
      <c r="D1857" s="58" t="s">
        <v>1012</v>
      </c>
      <c r="E1857" s="50">
        <v>8.3375099999999999E-7</v>
      </c>
      <c r="G1857" s="65">
        <v>7.9129999999999995E-9</v>
      </c>
      <c r="I1857" s="65">
        <f t="shared" si="28"/>
        <v>8.4166399999999999E-7</v>
      </c>
    </row>
    <row r="1858" spans="1:9" x14ac:dyDescent="0.3">
      <c r="A1858" s="46">
        <v>1857</v>
      </c>
      <c r="B1858" s="47">
        <v>8401</v>
      </c>
      <c r="C1858" s="48" t="s">
        <v>1339</v>
      </c>
      <c r="D1858" s="58" t="s">
        <v>473</v>
      </c>
      <c r="E1858" s="50">
        <v>8.2878299999999996E-7</v>
      </c>
      <c r="G1858" s="65">
        <v>7.8660000000000008E-9</v>
      </c>
      <c r="I1858" s="65">
        <f t="shared" si="28"/>
        <v>8.3664899999999994E-7</v>
      </c>
    </row>
    <row r="1859" spans="1:9" x14ac:dyDescent="0.3">
      <c r="A1859" s="46">
        <v>1858</v>
      </c>
      <c r="B1859" s="47">
        <v>9521</v>
      </c>
      <c r="C1859" s="48" t="s">
        <v>6072</v>
      </c>
      <c r="D1859" s="58" t="s">
        <v>2146</v>
      </c>
      <c r="E1859" s="50">
        <v>8.2293799999999998E-7</v>
      </c>
      <c r="G1859" s="65">
        <v>7.8109999999999996E-9</v>
      </c>
      <c r="I1859" s="65">
        <f t="shared" ref="I1859:I1922" si="29">E1859+G1859</f>
        <v>8.3074900000000002E-7</v>
      </c>
    </row>
    <row r="1860" spans="1:9" x14ac:dyDescent="0.3">
      <c r="A1860" s="46">
        <v>1859</v>
      </c>
      <c r="B1860" s="47">
        <v>8362</v>
      </c>
      <c r="C1860" s="48" t="s">
        <v>5508</v>
      </c>
      <c r="D1860" s="58" t="s">
        <v>462</v>
      </c>
      <c r="E1860" s="50">
        <v>8.1430600000000004E-7</v>
      </c>
      <c r="G1860" s="65">
        <v>7.7289999999999993E-9</v>
      </c>
      <c r="I1860" s="65">
        <f t="shared" si="29"/>
        <v>8.2203500000000004E-7</v>
      </c>
    </row>
    <row r="1861" spans="1:9" x14ac:dyDescent="0.3">
      <c r="A1861" s="46">
        <v>1860</v>
      </c>
      <c r="B1861" s="47">
        <v>7512</v>
      </c>
      <c r="C1861" s="48" t="s">
        <v>6073</v>
      </c>
      <c r="D1861" s="58" t="s">
        <v>38</v>
      </c>
      <c r="E1861" s="50">
        <v>8.13388E-7</v>
      </c>
      <c r="G1861" s="65">
        <v>7.7200000000000006E-9</v>
      </c>
      <c r="I1861" s="65">
        <f t="shared" si="29"/>
        <v>8.2110799999999997E-7</v>
      </c>
    </row>
    <row r="1862" spans="1:9" x14ac:dyDescent="0.3">
      <c r="A1862" s="46">
        <v>1861</v>
      </c>
      <c r="B1862" s="47">
        <v>8734</v>
      </c>
      <c r="C1862" s="48" t="s">
        <v>6074</v>
      </c>
      <c r="D1862" s="58" t="s">
        <v>1752</v>
      </c>
      <c r="E1862" s="50">
        <v>8.1213199999999996E-7</v>
      </c>
      <c r="G1862" s="65">
        <v>7.7080000000000003E-9</v>
      </c>
      <c r="I1862" s="65">
        <f t="shared" si="29"/>
        <v>8.1983999999999991E-7</v>
      </c>
    </row>
    <row r="1863" spans="1:9" x14ac:dyDescent="0.3">
      <c r="A1863" s="46">
        <v>1862</v>
      </c>
      <c r="B1863" s="47">
        <v>9094</v>
      </c>
      <c r="C1863" s="48" t="s">
        <v>346</v>
      </c>
      <c r="D1863" s="58" t="s">
        <v>1892</v>
      </c>
      <c r="E1863" s="50">
        <v>8.0285300000000005E-7</v>
      </c>
      <c r="G1863" s="65">
        <v>7.6199999999999997E-9</v>
      </c>
      <c r="I1863" s="65">
        <f t="shared" si="29"/>
        <v>8.1047300000000001E-7</v>
      </c>
    </row>
    <row r="1864" spans="1:9" x14ac:dyDescent="0.3">
      <c r="A1864" s="46">
        <v>1863</v>
      </c>
      <c r="B1864" s="47">
        <v>9174</v>
      </c>
      <c r="C1864" s="48" t="s">
        <v>5833</v>
      </c>
      <c r="D1864" s="58" t="s">
        <v>1952</v>
      </c>
      <c r="E1864" s="50">
        <v>8.0216900000000001E-7</v>
      </c>
      <c r="G1864" s="65">
        <v>7.6130000000000001E-9</v>
      </c>
      <c r="I1864" s="65">
        <f t="shared" si="29"/>
        <v>8.0978199999999999E-7</v>
      </c>
    </row>
    <row r="1865" spans="1:9" x14ac:dyDescent="0.3">
      <c r="A1865" s="46">
        <v>1864</v>
      </c>
      <c r="B1865" s="47">
        <v>7806</v>
      </c>
      <c r="C1865" s="48" t="s">
        <v>6075</v>
      </c>
      <c r="D1865" s="58" t="s">
        <v>166</v>
      </c>
      <c r="E1865" s="50">
        <v>7.9869000000000001E-7</v>
      </c>
      <c r="G1865" s="65">
        <v>7.5800000000000007E-9</v>
      </c>
      <c r="I1865" s="65">
        <f t="shared" si="29"/>
        <v>8.0627000000000003E-7</v>
      </c>
    </row>
    <row r="1866" spans="1:9" x14ac:dyDescent="0.3">
      <c r="A1866" s="46">
        <v>1865</v>
      </c>
      <c r="B1866" s="47">
        <v>9195</v>
      </c>
      <c r="C1866" s="48" t="s">
        <v>358</v>
      </c>
      <c r="D1866" s="58" t="s">
        <v>789</v>
      </c>
      <c r="E1866" s="50">
        <v>7.9865300000000005E-7</v>
      </c>
      <c r="G1866" s="65">
        <v>7.5800000000000007E-9</v>
      </c>
      <c r="I1866" s="65">
        <f t="shared" si="29"/>
        <v>8.0623300000000007E-7</v>
      </c>
    </row>
    <row r="1867" spans="1:9" x14ac:dyDescent="0.3">
      <c r="A1867" s="46">
        <v>1866</v>
      </c>
      <c r="B1867" s="47">
        <v>8551</v>
      </c>
      <c r="C1867" s="48" t="s">
        <v>6076</v>
      </c>
      <c r="D1867" s="58" t="s">
        <v>1599</v>
      </c>
      <c r="E1867" s="50">
        <v>7.9803100000000003E-7</v>
      </c>
      <c r="G1867" s="65">
        <v>7.5740000000000005E-9</v>
      </c>
      <c r="I1867" s="65">
        <f t="shared" si="29"/>
        <v>8.0560499999999999E-7</v>
      </c>
    </row>
    <row r="1868" spans="1:9" x14ac:dyDescent="0.3">
      <c r="A1868" s="46">
        <v>1867</v>
      </c>
      <c r="B1868" s="47">
        <v>7470</v>
      </c>
      <c r="C1868" s="48" t="s">
        <v>6077</v>
      </c>
      <c r="D1868" s="58" t="s">
        <v>979</v>
      </c>
      <c r="E1868" s="50">
        <v>7.9057999999999998E-7</v>
      </c>
      <c r="G1868" s="65">
        <v>7.5029999999999994E-9</v>
      </c>
      <c r="I1868" s="65">
        <f t="shared" si="29"/>
        <v>7.9808299999999999E-7</v>
      </c>
    </row>
    <row r="1869" spans="1:9" x14ac:dyDescent="0.3">
      <c r="A1869" s="46">
        <v>1868</v>
      </c>
      <c r="B1869" s="47">
        <v>9330</v>
      </c>
      <c r="C1869" s="48" t="s">
        <v>94</v>
      </c>
      <c r="D1869" s="58" t="s">
        <v>2074</v>
      </c>
      <c r="E1869" s="50">
        <v>7.8828800000000002E-7</v>
      </c>
      <c r="G1869" s="65">
        <v>7.4820000000000004E-9</v>
      </c>
      <c r="I1869" s="65">
        <f t="shared" si="29"/>
        <v>7.9576999999999998E-7</v>
      </c>
    </row>
    <row r="1870" spans="1:9" x14ac:dyDescent="0.3">
      <c r="A1870" s="46">
        <v>1869</v>
      </c>
      <c r="B1870" s="47">
        <v>9374</v>
      </c>
      <c r="C1870" s="48" t="s">
        <v>6078</v>
      </c>
      <c r="D1870" s="58" t="s">
        <v>919</v>
      </c>
      <c r="E1870" s="50">
        <v>7.8027100000000001E-7</v>
      </c>
      <c r="G1870" s="65">
        <v>7.4060000000000003E-9</v>
      </c>
      <c r="I1870" s="65">
        <f t="shared" si="29"/>
        <v>7.8767699999999999E-7</v>
      </c>
    </row>
    <row r="1871" spans="1:9" x14ac:dyDescent="0.3">
      <c r="A1871" s="46">
        <v>1870</v>
      </c>
      <c r="B1871" s="47">
        <v>8850</v>
      </c>
      <c r="C1871" s="48" t="s">
        <v>6079</v>
      </c>
      <c r="D1871" s="58" t="s">
        <v>1835</v>
      </c>
      <c r="E1871" s="50">
        <v>7.7649099999999996E-7</v>
      </c>
      <c r="G1871" s="65">
        <v>7.37E-9</v>
      </c>
      <c r="I1871" s="65">
        <f t="shared" si="29"/>
        <v>7.8386100000000001E-7</v>
      </c>
    </row>
    <row r="1872" spans="1:9" x14ac:dyDescent="0.3">
      <c r="A1872" s="46">
        <v>1871</v>
      </c>
      <c r="B1872" s="47">
        <v>8833</v>
      </c>
      <c r="C1872" s="48" t="s">
        <v>6080</v>
      </c>
      <c r="D1872" s="58" t="s">
        <v>1827</v>
      </c>
      <c r="E1872" s="50">
        <v>7.7082500000000005E-7</v>
      </c>
      <c r="G1872" s="65">
        <v>7.316E-9</v>
      </c>
      <c r="I1872" s="65">
        <f t="shared" si="29"/>
        <v>7.7814100000000009E-7</v>
      </c>
    </row>
    <row r="1873" spans="1:9" x14ac:dyDescent="0.3">
      <c r="A1873" s="46">
        <v>1872</v>
      </c>
      <c r="B1873" s="47">
        <v>8930</v>
      </c>
      <c r="C1873" s="48" t="s">
        <v>6081</v>
      </c>
      <c r="D1873" s="58" t="s">
        <v>697</v>
      </c>
      <c r="E1873" s="50">
        <v>7.6746899999999995E-7</v>
      </c>
      <c r="G1873" s="65">
        <v>7.2840000000000001E-9</v>
      </c>
      <c r="I1873" s="65">
        <f t="shared" si="29"/>
        <v>7.7475299999999995E-7</v>
      </c>
    </row>
    <row r="1874" spans="1:9" x14ac:dyDescent="0.3">
      <c r="A1874" s="46">
        <v>1873</v>
      </c>
      <c r="B1874" s="47">
        <v>7820</v>
      </c>
      <c r="C1874" s="48" t="s">
        <v>6082</v>
      </c>
      <c r="D1874" s="58" t="s">
        <v>1110</v>
      </c>
      <c r="E1874" s="50">
        <v>7.6603400000000004E-7</v>
      </c>
      <c r="G1874" s="65">
        <v>7.2699999999999999E-9</v>
      </c>
      <c r="I1874" s="65">
        <f t="shared" si="29"/>
        <v>7.7330400000000008E-7</v>
      </c>
    </row>
    <row r="1875" spans="1:9" x14ac:dyDescent="0.3">
      <c r="A1875" s="46">
        <v>1874</v>
      </c>
      <c r="B1875" s="47">
        <v>7826</v>
      </c>
      <c r="C1875" s="48" t="s">
        <v>5502</v>
      </c>
      <c r="D1875" s="58" t="s">
        <v>1110</v>
      </c>
      <c r="E1875" s="50">
        <v>7.6537800000000004E-7</v>
      </c>
      <c r="G1875" s="65">
        <v>7.2639999999999997E-9</v>
      </c>
      <c r="I1875" s="65">
        <f t="shared" si="29"/>
        <v>7.7264200000000002E-7</v>
      </c>
    </row>
    <row r="1876" spans="1:9" x14ac:dyDescent="0.3">
      <c r="A1876" s="46">
        <v>1875</v>
      </c>
      <c r="B1876" s="47">
        <v>7696</v>
      </c>
      <c r="C1876" s="48" t="s">
        <v>1087</v>
      </c>
      <c r="D1876" s="58" t="s">
        <v>1067</v>
      </c>
      <c r="E1876" s="50">
        <v>7.6253600000000005E-7</v>
      </c>
      <c r="G1876" s="65">
        <v>7.2369999999999997E-9</v>
      </c>
      <c r="I1876" s="65">
        <f t="shared" si="29"/>
        <v>7.6977300000000002E-7</v>
      </c>
    </row>
    <row r="1877" spans="1:9" x14ac:dyDescent="0.3">
      <c r="A1877" s="46">
        <v>1876</v>
      </c>
      <c r="B1877" s="47">
        <v>8351</v>
      </c>
      <c r="C1877" s="48" t="s">
        <v>6083</v>
      </c>
      <c r="D1877" s="58" t="s">
        <v>462</v>
      </c>
      <c r="E1877" s="50">
        <v>7.5614200000000005E-7</v>
      </c>
      <c r="G1877" s="65">
        <v>7.1770000000000003E-9</v>
      </c>
      <c r="I1877" s="65">
        <f t="shared" si="29"/>
        <v>7.6331900000000006E-7</v>
      </c>
    </row>
    <row r="1878" spans="1:9" x14ac:dyDescent="0.3">
      <c r="A1878" s="46">
        <v>1877</v>
      </c>
      <c r="B1878" s="47">
        <v>8958</v>
      </c>
      <c r="C1878" s="48" t="s">
        <v>5197</v>
      </c>
      <c r="D1878" s="58" t="s">
        <v>701</v>
      </c>
      <c r="E1878" s="50">
        <v>7.5304600000000003E-7</v>
      </c>
      <c r="G1878" s="65">
        <v>7.1470000000000002E-9</v>
      </c>
      <c r="I1878" s="65">
        <f t="shared" si="29"/>
        <v>7.6019300000000006E-7</v>
      </c>
    </row>
    <row r="1879" spans="1:9" x14ac:dyDescent="0.3">
      <c r="A1879" s="46">
        <v>1878</v>
      </c>
      <c r="B1879" s="47">
        <v>9418</v>
      </c>
      <c r="C1879" s="48" t="s">
        <v>6084</v>
      </c>
      <c r="D1879" s="58" t="s">
        <v>943</v>
      </c>
      <c r="E1879" s="50">
        <v>7.5198400000000005E-7</v>
      </c>
      <c r="G1879" s="65">
        <v>7.1369999999999997E-9</v>
      </c>
      <c r="I1879" s="65">
        <f t="shared" si="29"/>
        <v>7.5912100000000001E-7</v>
      </c>
    </row>
    <row r="1880" spans="1:9" x14ac:dyDescent="0.3">
      <c r="A1880" s="46">
        <v>1879</v>
      </c>
      <c r="B1880" s="47">
        <v>7481</v>
      </c>
      <c r="C1880" s="48" t="s">
        <v>6085</v>
      </c>
      <c r="D1880" s="58" t="s">
        <v>23</v>
      </c>
      <c r="E1880" s="50">
        <v>7.4997099999999996E-7</v>
      </c>
      <c r="G1880" s="65">
        <v>7.1179999999999996E-9</v>
      </c>
      <c r="I1880" s="65">
        <f t="shared" si="29"/>
        <v>7.5708899999999993E-7</v>
      </c>
    </row>
    <row r="1881" spans="1:9" x14ac:dyDescent="0.3">
      <c r="A1881" s="46">
        <v>1880</v>
      </c>
      <c r="B1881" s="47">
        <v>8822</v>
      </c>
      <c r="C1881" s="48" t="s">
        <v>6086</v>
      </c>
      <c r="D1881" s="58" t="s">
        <v>1823</v>
      </c>
      <c r="E1881" s="50">
        <v>7.4975199999999995E-7</v>
      </c>
      <c r="G1881" s="65">
        <v>7.1159999999999998E-9</v>
      </c>
      <c r="I1881" s="65">
        <f t="shared" si="29"/>
        <v>7.5686799999999997E-7</v>
      </c>
    </row>
    <row r="1882" spans="1:9" x14ac:dyDescent="0.3">
      <c r="A1882" s="46">
        <v>1881</v>
      </c>
      <c r="B1882" s="47">
        <v>8305</v>
      </c>
      <c r="C1882" s="48" t="s">
        <v>6087</v>
      </c>
      <c r="D1882" s="58" t="s">
        <v>454</v>
      </c>
      <c r="E1882" s="50">
        <v>7.4446900000000002E-7</v>
      </c>
      <c r="G1882" s="65">
        <v>7.0660000000000002E-9</v>
      </c>
      <c r="I1882" s="65">
        <f t="shared" si="29"/>
        <v>7.5153500000000004E-7</v>
      </c>
    </row>
    <row r="1883" spans="1:9" x14ac:dyDescent="0.3">
      <c r="A1883" s="46">
        <v>1882</v>
      </c>
      <c r="B1883" s="47">
        <v>8674</v>
      </c>
      <c r="C1883" s="48" t="s">
        <v>6088</v>
      </c>
      <c r="D1883" s="58" t="s">
        <v>597</v>
      </c>
      <c r="E1883" s="50">
        <v>7.4383799999999997E-7</v>
      </c>
      <c r="G1883" s="65">
        <v>7.06E-9</v>
      </c>
      <c r="I1883" s="65">
        <f t="shared" si="29"/>
        <v>7.5089799999999993E-7</v>
      </c>
    </row>
    <row r="1884" spans="1:9" x14ac:dyDescent="0.3">
      <c r="A1884" s="46">
        <v>1883</v>
      </c>
      <c r="B1884" s="47">
        <v>7973</v>
      </c>
      <c r="C1884" s="48" t="s">
        <v>6089</v>
      </c>
      <c r="D1884" s="58" t="s">
        <v>1254</v>
      </c>
      <c r="E1884" s="50">
        <v>7.42397E-7</v>
      </c>
      <c r="G1884" s="65">
        <v>7.0459999999999999E-9</v>
      </c>
      <c r="I1884" s="65">
        <f t="shared" si="29"/>
        <v>7.49443E-7</v>
      </c>
    </row>
    <row r="1885" spans="1:9" x14ac:dyDescent="0.3">
      <c r="A1885" s="46">
        <v>1884</v>
      </c>
      <c r="B1885" s="47">
        <v>8106</v>
      </c>
      <c r="C1885" s="48" t="s">
        <v>338</v>
      </c>
      <c r="D1885" s="58" t="s">
        <v>1358</v>
      </c>
      <c r="E1885" s="50">
        <v>7.3378700000000003E-7</v>
      </c>
      <c r="G1885" s="65">
        <v>6.9640000000000004E-9</v>
      </c>
      <c r="I1885" s="65">
        <f t="shared" si="29"/>
        <v>7.4075099999999999E-7</v>
      </c>
    </row>
    <row r="1886" spans="1:9" x14ac:dyDescent="0.3">
      <c r="A1886" s="46">
        <v>1885</v>
      </c>
      <c r="B1886" s="47">
        <v>8017</v>
      </c>
      <c r="C1886" s="48" t="s">
        <v>6090</v>
      </c>
      <c r="D1886" s="58" t="s">
        <v>1274</v>
      </c>
      <c r="E1886" s="50">
        <v>7.3330700000000002E-7</v>
      </c>
      <c r="G1886" s="65">
        <v>6.96E-9</v>
      </c>
      <c r="I1886" s="65">
        <f t="shared" si="29"/>
        <v>7.4026699999999997E-7</v>
      </c>
    </row>
    <row r="1887" spans="1:9" x14ac:dyDescent="0.3">
      <c r="A1887" s="46">
        <v>1886</v>
      </c>
      <c r="B1887" s="47">
        <v>8929</v>
      </c>
      <c r="C1887" s="48" t="s">
        <v>5600</v>
      </c>
      <c r="D1887" s="58" t="s">
        <v>697</v>
      </c>
      <c r="E1887" s="50">
        <v>7.3092299999999996E-7</v>
      </c>
      <c r="G1887" s="65">
        <v>6.9370000000000003E-9</v>
      </c>
      <c r="I1887" s="65">
        <f t="shared" si="29"/>
        <v>7.3785999999999991E-7</v>
      </c>
    </row>
    <row r="1888" spans="1:9" x14ac:dyDescent="0.3">
      <c r="A1888" s="46">
        <v>1887</v>
      </c>
      <c r="B1888" s="47">
        <v>8697</v>
      </c>
      <c r="C1888" s="48" t="s">
        <v>5394</v>
      </c>
      <c r="D1888" s="58" t="s">
        <v>1705</v>
      </c>
      <c r="E1888" s="50">
        <v>7.08528E-7</v>
      </c>
      <c r="G1888" s="65">
        <v>6.7249999999999998E-9</v>
      </c>
      <c r="I1888" s="65">
        <f t="shared" si="29"/>
        <v>7.1525300000000003E-7</v>
      </c>
    </row>
    <row r="1889" spans="1:9" x14ac:dyDescent="0.3">
      <c r="A1889" s="46">
        <v>1888</v>
      </c>
      <c r="B1889" s="47">
        <v>8844</v>
      </c>
      <c r="C1889" s="48" t="s">
        <v>6091</v>
      </c>
      <c r="D1889" s="58" t="s">
        <v>1827</v>
      </c>
      <c r="E1889" s="50">
        <v>7.0849500000000005E-7</v>
      </c>
      <c r="G1889" s="65">
        <v>6.7240000000000004E-9</v>
      </c>
      <c r="I1889" s="65">
        <f t="shared" si="29"/>
        <v>7.1521900000000005E-7</v>
      </c>
    </row>
    <row r="1890" spans="1:9" x14ac:dyDescent="0.3">
      <c r="A1890" s="46">
        <v>1889</v>
      </c>
      <c r="B1890" s="47">
        <v>8504</v>
      </c>
      <c r="C1890" s="48" t="s">
        <v>358</v>
      </c>
      <c r="D1890" s="58" t="s">
        <v>533</v>
      </c>
      <c r="E1890" s="50">
        <v>6.9541999999999996E-7</v>
      </c>
      <c r="G1890" s="65">
        <v>6.6000000000000004E-9</v>
      </c>
      <c r="I1890" s="65">
        <f t="shared" si="29"/>
        <v>7.0201999999999993E-7</v>
      </c>
    </row>
    <row r="1891" spans="1:9" x14ac:dyDescent="0.3">
      <c r="A1891" s="46">
        <v>1890</v>
      </c>
      <c r="B1891" s="47">
        <v>8880</v>
      </c>
      <c r="C1891" s="48" t="s">
        <v>6092</v>
      </c>
      <c r="D1891" s="58" t="s">
        <v>689</v>
      </c>
      <c r="E1891" s="50">
        <v>6.8991000000000001E-7</v>
      </c>
      <c r="G1891" s="65">
        <v>6.5480000000000001E-9</v>
      </c>
      <c r="I1891" s="65">
        <f t="shared" si="29"/>
        <v>6.9645800000000003E-7</v>
      </c>
    </row>
    <row r="1892" spans="1:9" x14ac:dyDescent="0.3">
      <c r="A1892" s="46">
        <v>1891</v>
      </c>
      <c r="B1892" s="47">
        <v>8883</v>
      </c>
      <c r="C1892" s="48" t="s">
        <v>6093</v>
      </c>
      <c r="D1892" s="58" t="s">
        <v>689</v>
      </c>
      <c r="E1892" s="50">
        <v>6.8991000000000001E-7</v>
      </c>
      <c r="G1892" s="65">
        <v>6.5480000000000001E-9</v>
      </c>
      <c r="I1892" s="65">
        <f t="shared" si="29"/>
        <v>6.9645800000000003E-7</v>
      </c>
    </row>
    <row r="1893" spans="1:9" x14ac:dyDescent="0.3">
      <c r="A1893" s="46">
        <v>1892</v>
      </c>
      <c r="B1893" s="47">
        <v>8885</v>
      </c>
      <c r="C1893" s="48" t="s">
        <v>6094</v>
      </c>
      <c r="D1893" s="58" t="s">
        <v>689</v>
      </c>
      <c r="E1893" s="50">
        <v>6.8991000000000001E-7</v>
      </c>
      <c r="G1893" s="65">
        <v>6.5480000000000001E-9</v>
      </c>
      <c r="I1893" s="65">
        <f t="shared" si="29"/>
        <v>6.9645800000000003E-7</v>
      </c>
    </row>
    <row r="1894" spans="1:9" x14ac:dyDescent="0.3">
      <c r="A1894" s="46">
        <v>1893</v>
      </c>
      <c r="B1894" s="47">
        <v>9328</v>
      </c>
      <c r="C1894" s="48" t="s">
        <v>1941</v>
      </c>
      <c r="D1894" s="58" t="s">
        <v>2074</v>
      </c>
      <c r="E1894" s="50">
        <v>6.8975199999999999E-7</v>
      </c>
      <c r="G1894" s="65">
        <v>6.5460000000000003E-9</v>
      </c>
      <c r="I1894" s="65">
        <f t="shared" si="29"/>
        <v>6.9629799999999995E-7</v>
      </c>
    </row>
    <row r="1895" spans="1:9" x14ac:dyDescent="0.3">
      <c r="A1895" s="46">
        <v>1894</v>
      </c>
      <c r="B1895" s="47">
        <v>8374</v>
      </c>
      <c r="C1895" s="48" t="s">
        <v>6095</v>
      </c>
      <c r="D1895" s="58" t="s">
        <v>1522</v>
      </c>
      <c r="E1895" s="50">
        <v>6.8634400000000005E-7</v>
      </c>
      <c r="G1895" s="65">
        <v>6.5139999999999996E-9</v>
      </c>
      <c r="I1895" s="65">
        <f t="shared" si="29"/>
        <v>6.9285800000000008E-7</v>
      </c>
    </row>
    <row r="1896" spans="1:9" x14ac:dyDescent="0.3">
      <c r="A1896" s="46">
        <v>1895</v>
      </c>
      <c r="B1896" s="47">
        <v>8172</v>
      </c>
      <c r="C1896" s="48" t="s">
        <v>6096</v>
      </c>
      <c r="D1896" s="58" t="s">
        <v>378</v>
      </c>
      <c r="E1896" s="50">
        <v>6.7989500000000001E-7</v>
      </c>
      <c r="G1896" s="65">
        <v>6.4529999999999999E-9</v>
      </c>
      <c r="I1896" s="65">
        <f t="shared" si="29"/>
        <v>6.8634800000000005E-7</v>
      </c>
    </row>
    <row r="1897" spans="1:9" x14ac:dyDescent="0.3">
      <c r="A1897" s="46">
        <v>1896</v>
      </c>
      <c r="B1897" s="47">
        <v>8177</v>
      </c>
      <c r="C1897" s="48" t="s">
        <v>1339</v>
      </c>
      <c r="D1897" s="58" t="s">
        <v>378</v>
      </c>
      <c r="E1897" s="50">
        <v>6.7989500000000001E-7</v>
      </c>
      <c r="G1897" s="65">
        <v>6.4529999999999999E-9</v>
      </c>
      <c r="I1897" s="65">
        <f t="shared" si="29"/>
        <v>6.8634800000000005E-7</v>
      </c>
    </row>
    <row r="1898" spans="1:9" x14ac:dyDescent="0.3">
      <c r="A1898" s="46">
        <v>1897</v>
      </c>
      <c r="B1898" s="47">
        <v>8325</v>
      </c>
      <c r="C1898" s="48" t="s">
        <v>6097</v>
      </c>
      <c r="D1898" s="58" t="s">
        <v>1514</v>
      </c>
      <c r="E1898" s="50">
        <v>6.7755699999999996E-7</v>
      </c>
      <c r="G1898" s="65">
        <v>6.4309999999999998E-9</v>
      </c>
      <c r="I1898" s="65">
        <f t="shared" si="29"/>
        <v>6.8398799999999992E-7</v>
      </c>
    </row>
    <row r="1899" spans="1:9" x14ac:dyDescent="0.3">
      <c r="A1899" s="46">
        <v>1898</v>
      </c>
      <c r="B1899" s="47">
        <v>8330</v>
      </c>
      <c r="C1899" s="48" t="s">
        <v>274</v>
      </c>
      <c r="D1899" s="58" t="s">
        <v>1514</v>
      </c>
      <c r="E1899" s="50">
        <v>6.7755699999999996E-7</v>
      </c>
      <c r="G1899" s="65">
        <v>6.4309999999999998E-9</v>
      </c>
      <c r="I1899" s="65">
        <f t="shared" si="29"/>
        <v>6.8398799999999992E-7</v>
      </c>
    </row>
    <row r="1900" spans="1:9" x14ac:dyDescent="0.3">
      <c r="A1900" s="46">
        <v>1899</v>
      </c>
      <c r="B1900" s="47">
        <v>8708</v>
      </c>
      <c r="C1900" s="48" t="s">
        <v>1475</v>
      </c>
      <c r="D1900" s="58" t="s">
        <v>621</v>
      </c>
      <c r="E1900" s="50">
        <v>6.7662499999999996E-7</v>
      </c>
      <c r="G1900" s="65">
        <v>6.4220000000000004E-9</v>
      </c>
      <c r="I1900" s="65">
        <f t="shared" si="29"/>
        <v>6.8304699999999999E-7</v>
      </c>
    </row>
    <row r="1901" spans="1:9" x14ac:dyDescent="0.3">
      <c r="A1901" s="46">
        <v>1900</v>
      </c>
      <c r="B1901" s="47">
        <v>9005</v>
      </c>
      <c r="C1901" s="48" t="s">
        <v>6098</v>
      </c>
      <c r="D1901" s="58" t="s">
        <v>1855</v>
      </c>
      <c r="E1901" s="50">
        <v>6.7603399999999995E-7</v>
      </c>
      <c r="G1901" s="65">
        <v>6.4160000000000002E-9</v>
      </c>
      <c r="I1901" s="65">
        <f t="shared" si="29"/>
        <v>6.8244999999999992E-7</v>
      </c>
    </row>
    <row r="1902" spans="1:9" x14ac:dyDescent="0.3">
      <c r="A1902" s="46">
        <v>1901</v>
      </c>
      <c r="B1902" s="47">
        <v>7484</v>
      </c>
      <c r="C1902" s="48" t="s">
        <v>6099</v>
      </c>
      <c r="D1902" s="58" t="s">
        <v>23</v>
      </c>
      <c r="E1902" s="50">
        <v>6.7359300000000002E-7</v>
      </c>
      <c r="G1902" s="65">
        <v>6.3929999999999997E-9</v>
      </c>
      <c r="I1902" s="65">
        <f t="shared" si="29"/>
        <v>6.7998599999999999E-7</v>
      </c>
    </row>
    <row r="1903" spans="1:9" x14ac:dyDescent="0.3">
      <c r="A1903" s="46">
        <v>1902</v>
      </c>
      <c r="B1903" s="47">
        <v>7953</v>
      </c>
      <c r="C1903" s="48" t="s">
        <v>6100</v>
      </c>
      <c r="D1903" s="58" t="s">
        <v>1250</v>
      </c>
      <c r="E1903" s="50">
        <v>6.6207699999999998E-7</v>
      </c>
      <c r="G1903" s="65">
        <v>6.2840000000000002E-9</v>
      </c>
      <c r="I1903" s="65">
        <f t="shared" si="29"/>
        <v>6.6836100000000001E-7</v>
      </c>
    </row>
    <row r="1904" spans="1:9" x14ac:dyDescent="0.3">
      <c r="A1904" s="46">
        <v>1903</v>
      </c>
      <c r="B1904" s="47">
        <v>8933</v>
      </c>
      <c r="C1904" s="48" t="s">
        <v>757</v>
      </c>
      <c r="D1904" s="58" t="s">
        <v>697</v>
      </c>
      <c r="E1904" s="50">
        <v>6.5783099999999998E-7</v>
      </c>
      <c r="G1904" s="65">
        <v>6.2430000000000001E-9</v>
      </c>
      <c r="I1904" s="65">
        <f t="shared" si="29"/>
        <v>6.6407399999999994E-7</v>
      </c>
    </row>
    <row r="1905" spans="1:9" x14ac:dyDescent="0.3">
      <c r="A1905" s="46">
        <v>1904</v>
      </c>
      <c r="B1905" s="47">
        <v>7837</v>
      </c>
      <c r="C1905" s="48" t="s">
        <v>6101</v>
      </c>
      <c r="D1905" s="58" t="s">
        <v>1114</v>
      </c>
      <c r="E1905" s="50">
        <v>6.52569E-7</v>
      </c>
      <c r="G1905" s="65">
        <v>6.1939999999999999E-9</v>
      </c>
      <c r="I1905" s="65">
        <f t="shared" si="29"/>
        <v>6.5876299999999998E-7</v>
      </c>
    </row>
    <row r="1906" spans="1:9" x14ac:dyDescent="0.3">
      <c r="A1906" s="46">
        <v>1905</v>
      </c>
      <c r="B1906" s="47">
        <v>9016</v>
      </c>
      <c r="C1906" s="48" t="s">
        <v>6102</v>
      </c>
      <c r="D1906" s="58" t="s">
        <v>1859</v>
      </c>
      <c r="E1906" s="50">
        <v>6.4998500000000003E-7</v>
      </c>
      <c r="G1906" s="65">
        <v>6.1689999999999997E-9</v>
      </c>
      <c r="I1906" s="65">
        <f t="shared" si="29"/>
        <v>6.5615400000000007E-7</v>
      </c>
    </row>
    <row r="1907" spans="1:9" x14ac:dyDescent="0.3">
      <c r="A1907" s="46">
        <v>1906</v>
      </c>
      <c r="B1907" s="47">
        <v>9339</v>
      </c>
      <c r="C1907" s="48" t="s">
        <v>6103</v>
      </c>
      <c r="D1907" s="58" t="s">
        <v>911</v>
      </c>
      <c r="E1907" s="50">
        <v>6.3308400000000001E-7</v>
      </c>
      <c r="G1907" s="65">
        <v>6.0090000000000002E-9</v>
      </c>
      <c r="I1907" s="65">
        <f t="shared" si="29"/>
        <v>6.3909299999999996E-7</v>
      </c>
    </row>
    <row r="1908" spans="1:9" x14ac:dyDescent="0.3">
      <c r="A1908" s="46">
        <v>1907</v>
      </c>
      <c r="B1908" s="47">
        <v>8246</v>
      </c>
      <c r="C1908" s="48" t="s">
        <v>6104</v>
      </c>
      <c r="D1908" s="58" t="s">
        <v>1498</v>
      </c>
      <c r="E1908" s="50">
        <v>6.3248899999999999E-7</v>
      </c>
      <c r="G1908" s="65">
        <v>6.0030000000000001E-9</v>
      </c>
      <c r="I1908" s="65">
        <f t="shared" si="29"/>
        <v>6.38492E-7</v>
      </c>
    </row>
    <row r="1909" spans="1:9" x14ac:dyDescent="0.3">
      <c r="A1909" s="46">
        <v>1908</v>
      </c>
      <c r="B1909" s="47">
        <v>9459</v>
      </c>
      <c r="C1909" s="48" t="s">
        <v>6105</v>
      </c>
      <c r="D1909" s="58" t="s">
        <v>955</v>
      </c>
      <c r="E1909" s="50">
        <v>6.2863500000000002E-7</v>
      </c>
      <c r="G1909" s="65">
        <v>5.9660000000000003E-9</v>
      </c>
      <c r="I1909" s="65">
        <f t="shared" si="29"/>
        <v>6.3460100000000006E-7</v>
      </c>
    </row>
    <row r="1910" spans="1:9" x14ac:dyDescent="0.3">
      <c r="A1910" s="46">
        <v>1909</v>
      </c>
      <c r="B1910" s="47">
        <v>9477</v>
      </c>
      <c r="C1910" s="48" t="s">
        <v>6106</v>
      </c>
      <c r="D1910" s="58" t="s">
        <v>955</v>
      </c>
      <c r="E1910" s="50">
        <v>6.2863500000000002E-7</v>
      </c>
      <c r="G1910" s="65">
        <v>5.9660000000000003E-9</v>
      </c>
      <c r="I1910" s="65">
        <f t="shared" si="29"/>
        <v>6.3460100000000006E-7</v>
      </c>
    </row>
    <row r="1911" spans="1:9" x14ac:dyDescent="0.3">
      <c r="A1911" s="46">
        <v>1910</v>
      </c>
      <c r="B1911" s="47">
        <v>9193</v>
      </c>
      <c r="C1911" s="48" t="s">
        <v>761</v>
      </c>
      <c r="D1911" s="58" t="s">
        <v>789</v>
      </c>
      <c r="E1911" s="50">
        <v>6.21174E-7</v>
      </c>
      <c r="G1911" s="65">
        <v>5.8960000000000003E-9</v>
      </c>
      <c r="I1911" s="65">
        <f t="shared" si="29"/>
        <v>6.2707000000000002E-7</v>
      </c>
    </row>
    <row r="1912" spans="1:9" x14ac:dyDescent="0.3">
      <c r="A1912" s="46">
        <v>1911</v>
      </c>
      <c r="B1912" s="47">
        <v>8284</v>
      </c>
      <c r="C1912" s="48" t="s">
        <v>6107</v>
      </c>
      <c r="D1912" s="58" t="s">
        <v>446</v>
      </c>
      <c r="E1912" s="50">
        <v>6.1964500000000004E-7</v>
      </c>
      <c r="G1912" s="65">
        <v>5.8809999999999999E-9</v>
      </c>
      <c r="I1912" s="65">
        <f t="shared" si="29"/>
        <v>6.2552600000000007E-7</v>
      </c>
    </row>
    <row r="1913" spans="1:9" x14ac:dyDescent="0.3">
      <c r="A1913" s="46">
        <v>1912</v>
      </c>
      <c r="B1913" s="47">
        <v>9354</v>
      </c>
      <c r="C1913" s="48" t="s">
        <v>6108</v>
      </c>
      <c r="D1913" s="58" t="s">
        <v>2092</v>
      </c>
      <c r="E1913" s="50">
        <v>6.1950399999999996E-7</v>
      </c>
      <c r="G1913" s="65">
        <v>5.8800000000000004E-9</v>
      </c>
      <c r="I1913" s="65">
        <f t="shared" si="29"/>
        <v>6.2538399999999996E-7</v>
      </c>
    </row>
    <row r="1914" spans="1:9" x14ac:dyDescent="0.3">
      <c r="A1914" s="46">
        <v>1913</v>
      </c>
      <c r="B1914" s="47">
        <v>8161</v>
      </c>
      <c r="C1914" s="48" t="s">
        <v>1339</v>
      </c>
      <c r="D1914" s="58" t="s">
        <v>366</v>
      </c>
      <c r="E1914" s="50">
        <v>6.1912300000000003E-7</v>
      </c>
      <c r="G1914" s="65">
        <v>5.876E-9</v>
      </c>
      <c r="I1914" s="65">
        <f t="shared" si="29"/>
        <v>6.2499900000000002E-7</v>
      </c>
    </row>
    <row r="1915" spans="1:9" x14ac:dyDescent="0.3">
      <c r="A1915" s="46">
        <v>1914</v>
      </c>
      <c r="B1915" s="47">
        <v>8896</v>
      </c>
      <c r="C1915" s="48" t="s">
        <v>6109</v>
      </c>
      <c r="D1915" s="58" t="s">
        <v>1839</v>
      </c>
      <c r="E1915" s="50">
        <v>6.1827999999999995E-7</v>
      </c>
      <c r="G1915" s="65">
        <v>5.868E-9</v>
      </c>
      <c r="I1915" s="65">
        <f t="shared" si="29"/>
        <v>6.2414799999999993E-7</v>
      </c>
    </row>
    <row r="1916" spans="1:9" x14ac:dyDescent="0.3">
      <c r="A1916" s="46">
        <v>1915</v>
      </c>
      <c r="B1916" s="47">
        <v>9464</v>
      </c>
      <c r="C1916" s="48" t="s">
        <v>6110</v>
      </c>
      <c r="D1916" s="58" t="s">
        <v>955</v>
      </c>
      <c r="E1916" s="50">
        <v>6.1305100000000003E-7</v>
      </c>
      <c r="G1916" s="65">
        <v>5.8180000000000004E-9</v>
      </c>
      <c r="I1916" s="65">
        <f t="shared" si="29"/>
        <v>6.1886900000000001E-7</v>
      </c>
    </row>
    <row r="1917" spans="1:9" x14ac:dyDescent="0.3">
      <c r="A1917" s="46">
        <v>1916</v>
      </c>
      <c r="B1917" s="47">
        <v>7829</v>
      </c>
      <c r="C1917" s="48" t="s">
        <v>1339</v>
      </c>
      <c r="D1917" s="58" t="s">
        <v>1110</v>
      </c>
      <c r="E1917" s="50">
        <v>6.12302E-7</v>
      </c>
      <c r="G1917" s="65">
        <v>5.8109999999999999E-9</v>
      </c>
      <c r="I1917" s="65">
        <f t="shared" si="29"/>
        <v>6.18113E-7</v>
      </c>
    </row>
    <row r="1918" spans="1:9" x14ac:dyDescent="0.3">
      <c r="A1918" s="46">
        <v>1917</v>
      </c>
      <c r="B1918" s="47">
        <v>9474</v>
      </c>
      <c r="C1918" s="48" t="s">
        <v>6111</v>
      </c>
      <c r="D1918" s="58" t="s">
        <v>2131</v>
      </c>
      <c r="E1918" s="50">
        <v>6.1223400000000003E-7</v>
      </c>
      <c r="G1918" s="65">
        <v>5.8109999999999999E-9</v>
      </c>
      <c r="I1918" s="65">
        <f t="shared" si="29"/>
        <v>6.1804500000000003E-7</v>
      </c>
    </row>
    <row r="1919" spans="1:9" x14ac:dyDescent="0.3">
      <c r="A1919" s="46">
        <v>1918</v>
      </c>
      <c r="B1919" s="47">
        <v>8308</v>
      </c>
      <c r="C1919" s="48" t="s">
        <v>6112</v>
      </c>
      <c r="D1919" s="58" t="s">
        <v>454</v>
      </c>
      <c r="E1919" s="50">
        <v>6.0911100000000001E-7</v>
      </c>
      <c r="G1919" s="65">
        <v>5.7809999999999998E-9</v>
      </c>
      <c r="I1919" s="65">
        <f t="shared" si="29"/>
        <v>6.1489200000000002E-7</v>
      </c>
    </row>
    <row r="1920" spans="1:9" x14ac:dyDescent="0.3">
      <c r="A1920" s="46">
        <v>1919</v>
      </c>
      <c r="B1920" s="47">
        <v>9422</v>
      </c>
      <c r="C1920" s="48" t="s">
        <v>6113</v>
      </c>
      <c r="D1920" s="58" t="s">
        <v>943</v>
      </c>
      <c r="E1920" s="50">
        <v>5.84877E-7</v>
      </c>
      <c r="G1920" s="65">
        <v>5.5510000000000004E-9</v>
      </c>
      <c r="I1920" s="65">
        <f t="shared" si="29"/>
        <v>5.9042800000000002E-7</v>
      </c>
    </row>
    <row r="1921" spans="1:9" x14ac:dyDescent="0.3">
      <c r="A1921" s="46">
        <v>1920</v>
      </c>
      <c r="B1921" s="47">
        <v>7987</v>
      </c>
      <c r="C1921" s="48" t="s">
        <v>6114</v>
      </c>
      <c r="D1921" s="58" t="s">
        <v>1254</v>
      </c>
      <c r="E1921" s="50">
        <v>5.7741999999999999E-7</v>
      </c>
      <c r="G1921" s="65">
        <v>5.4800000000000001E-9</v>
      </c>
      <c r="I1921" s="65">
        <f t="shared" si="29"/>
        <v>5.8289999999999996E-7</v>
      </c>
    </row>
    <row r="1922" spans="1:9" x14ac:dyDescent="0.3">
      <c r="A1922" s="46">
        <v>1921</v>
      </c>
      <c r="B1922" s="47">
        <v>8276</v>
      </c>
      <c r="C1922" s="48" t="s">
        <v>6115</v>
      </c>
      <c r="D1922" s="58" t="s">
        <v>446</v>
      </c>
      <c r="E1922" s="50">
        <v>5.7254200000000002E-7</v>
      </c>
      <c r="G1922" s="65">
        <v>5.4340000000000001E-9</v>
      </c>
      <c r="I1922" s="65">
        <f t="shared" si="29"/>
        <v>5.7797599999999999E-7</v>
      </c>
    </row>
    <row r="1923" spans="1:9" x14ac:dyDescent="0.3">
      <c r="A1923" s="46">
        <v>1922</v>
      </c>
      <c r="B1923" s="47">
        <v>8021</v>
      </c>
      <c r="C1923" s="48" t="s">
        <v>6116</v>
      </c>
      <c r="D1923" s="58" t="s">
        <v>1274</v>
      </c>
      <c r="E1923" s="50">
        <v>5.7034999999999997E-7</v>
      </c>
      <c r="G1923" s="65">
        <v>5.4130000000000002E-9</v>
      </c>
      <c r="I1923" s="65">
        <f t="shared" ref="I1923:I1986" si="30">E1923+G1923</f>
        <v>5.7576299999999999E-7</v>
      </c>
    </row>
    <row r="1924" spans="1:9" x14ac:dyDescent="0.3">
      <c r="A1924" s="46">
        <v>1923</v>
      </c>
      <c r="B1924" s="47">
        <v>7625</v>
      </c>
      <c r="C1924" s="48" t="s">
        <v>5316</v>
      </c>
      <c r="D1924" s="58" t="s">
        <v>74</v>
      </c>
      <c r="E1924" s="50">
        <v>5.6242899999999996E-7</v>
      </c>
      <c r="G1924" s="65">
        <v>5.3380000000000004E-9</v>
      </c>
      <c r="I1924" s="65">
        <f t="shared" si="30"/>
        <v>5.6776699999999993E-7</v>
      </c>
    </row>
    <row r="1925" spans="1:9" x14ac:dyDescent="0.3">
      <c r="A1925" s="46">
        <v>1924</v>
      </c>
      <c r="B1925" s="47">
        <v>8773</v>
      </c>
      <c r="C1925" s="48" t="s">
        <v>1335</v>
      </c>
      <c r="D1925" s="58" t="s">
        <v>645</v>
      </c>
      <c r="E1925" s="50">
        <v>5.61065E-7</v>
      </c>
      <c r="G1925" s="65">
        <v>5.3249999999999997E-9</v>
      </c>
      <c r="I1925" s="65">
        <f t="shared" si="30"/>
        <v>5.6639000000000003E-7</v>
      </c>
    </row>
    <row r="1926" spans="1:9" x14ac:dyDescent="0.3">
      <c r="A1926" s="46">
        <v>1925</v>
      </c>
      <c r="B1926" s="47">
        <v>8774</v>
      </c>
      <c r="C1926" s="48" t="s">
        <v>6117</v>
      </c>
      <c r="D1926" s="58" t="s">
        <v>645</v>
      </c>
      <c r="E1926" s="50">
        <v>5.61065E-7</v>
      </c>
      <c r="G1926" s="65">
        <v>5.3249999999999997E-9</v>
      </c>
      <c r="I1926" s="65">
        <f t="shared" si="30"/>
        <v>5.6639000000000003E-7</v>
      </c>
    </row>
    <row r="1927" spans="1:9" x14ac:dyDescent="0.3">
      <c r="A1927" s="46">
        <v>1926</v>
      </c>
      <c r="B1927" s="47">
        <v>8409</v>
      </c>
      <c r="C1927" s="48" t="s">
        <v>6118</v>
      </c>
      <c r="D1927" s="58" t="s">
        <v>473</v>
      </c>
      <c r="E1927" s="50">
        <v>5.5252199999999998E-7</v>
      </c>
      <c r="G1927" s="65">
        <v>5.2439999999999997E-9</v>
      </c>
      <c r="I1927" s="65">
        <f t="shared" si="30"/>
        <v>5.5776599999999999E-7</v>
      </c>
    </row>
    <row r="1928" spans="1:9" x14ac:dyDescent="0.3">
      <c r="A1928" s="46">
        <v>1927</v>
      </c>
      <c r="B1928" s="47">
        <v>8903</v>
      </c>
      <c r="C1928" s="48" t="s">
        <v>6119</v>
      </c>
      <c r="D1928" s="58" t="s">
        <v>1839</v>
      </c>
      <c r="E1928" s="50">
        <v>5.4958299999999995E-7</v>
      </c>
      <c r="G1928" s="65">
        <v>5.2160000000000002E-9</v>
      </c>
      <c r="I1928" s="65">
        <f t="shared" si="30"/>
        <v>5.5479899999999994E-7</v>
      </c>
    </row>
    <row r="1929" spans="1:9" x14ac:dyDescent="0.3">
      <c r="A1929" s="46">
        <v>1928</v>
      </c>
      <c r="B1929" s="47">
        <v>8344</v>
      </c>
      <c r="C1929" s="48" t="s">
        <v>6120</v>
      </c>
      <c r="D1929" s="58" t="s">
        <v>458</v>
      </c>
      <c r="E1929" s="50">
        <v>5.4495200000000002E-7</v>
      </c>
      <c r="G1929" s="65">
        <v>5.1719999999999999E-9</v>
      </c>
      <c r="I1929" s="65">
        <f t="shared" si="30"/>
        <v>5.5012400000000006E-7</v>
      </c>
    </row>
    <row r="1930" spans="1:9" x14ac:dyDescent="0.3">
      <c r="A1930" s="46">
        <v>1929</v>
      </c>
      <c r="B1930" s="47">
        <v>8187</v>
      </c>
      <c r="C1930" s="48" t="s">
        <v>6121</v>
      </c>
      <c r="D1930" s="58" t="s">
        <v>378</v>
      </c>
      <c r="E1930" s="50">
        <v>5.4391600000000001E-7</v>
      </c>
      <c r="G1930" s="65">
        <v>5.1620000000000002E-9</v>
      </c>
      <c r="I1930" s="65">
        <f t="shared" si="30"/>
        <v>5.4907799999999999E-7</v>
      </c>
    </row>
    <row r="1931" spans="1:9" x14ac:dyDescent="0.3">
      <c r="A1931" s="46">
        <v>1930</v>
      </c>
      <c r="B1931" s="47">
        <v>9122</v>
      </c>
      <c r="C1931" s="48" t="s">
        <v>6122</v>
      </c>
      <c r="D1931" s="58" t="s">
        <v>745</v>
      </c>
      <c r="E1931" s="50">
        <v>5.4254800000000005E-7</v>
      </c>
      <c r="G1931" s="65">
        <v>5.1490000000000003E-9</v>
      </c>
      <c r="I1931" s="65">
        <f t="shared" si="30"/>
        <v>5.4769700000000009E-7</v>
      </c>
    </row>
    <row r="1932" spans="1:9" x14ac:dyDescent="0.3">
      <c r="A1932" s="46">
        <v>1931</v>
      </c>
      <c r="B1932" s="47">
        <v>9523</v>
      </c>
      <c r="C1932" s="48" t="s">
        <v>6123</v>
      </c>
      <c r="D1932" s="58" t="s">
        <v>2146</v>
      </c>
      <c r="E1932" s="50">
        <v>5.3971899999999999E-7</v>
      </c>
      <c r="G1932" s="65">
        <v>5.1220000000000003E-9</v>
      </c>
      <c r="I1932" s="65">
        <f t="shared" si="30"/>
        <v>5.4484100000000003E-7</v>
      </c>
    </row>
    <row r="1933" spans="1:9" x14ac:dyDescent="0.3">
      <c r="A1933" s="46">
        <v>1932</v>
      </c>
      <c r="B1933" s="47">
        <v>8818</v>
      </c>
      <c r="C1933" s="48" t="s">
        <v>5741</v>
      </c>
      <c r="D1933" s="58" t="s">
        <v>1823</v>
      </c>
      <c r="E1933" s="50">
        <v>5.3553699999999996E-7</v>
      </c>
      <c r="G1933" s="65">
        <v>5.0829999999999999E-9</v>
      </c>
      <c r="I1933" s="65">
        <f t="shared" si="30"/>
        <v>5.4061999999999998E-7</v>
      </c>
    </row>
    <row r="1934" spans="1:9" x14ac:dyDescent="0.3">
      <c r="A1934" s="46">
        <v>1933</v>
      </c>
      <c r="B1934" s="47">
        <v>8830</v>
      </c>
      <c r="C1934" s="48" t="s">
        <v>6124</v>
      </c>
      <c r="D1934" s="58" t="s">
        <v>1827</v>
      </c>
      <c r="E1934" s="50">
        <v>5.3137099999999995E-7</v>
      </c>
      <c r="G1934" s="65">
        <v>5.0430000000000001E-9</v>
      </c>
      <c r="I1934" s="65">
        <f t="shared" si="30"/>
        <v>5.3641399999999992E-7</v>
      </c>
    </row>
    <row r="1935" spans="1:9" x14ac:dyDescent="0.3">
      <c r="A1935" s="46">
        <v>1934</v>
      </c>
      <c r="B1935" s="47">
        <v>8501</v>
      </c>
      <c r="C1935" s="48" t="s">
        <v>1494</v>
      </c>
      <c r="D1935" s="58" t="s">
        <v>533</v>
      </c>
      <c r="E1935" s="50">
        <v>5.21565E-7</v>
      </c>
      <c r="G1935" s="65">
        <v>4.9499999999999997E-9</v>
      </c>
      <c r="I1935" s="65">
        <f t="shared" si="30"/>
        <v>5.2651499999999995E-7</v>
      </c>
    </row>
    <row r="1936" spans="1:9" x14ac:dyDescent="0.3">
      <c r="A1936" s="46">
        <v>1935</v>
      </c>
      <c r="B1936" s="47">
        <v>8876</v>
      </c>
      <c r="C1936" s="48" t="s">
        <v>6125</v>
      </c>
      <c r="D1936" s="58" t="s">
        <v>689</v>
      </c>
      <c r="E1936" s="50">
        <v>5.1743200000000005E-7</v>
      </c>
      <c r="G1936" s="65">
        <v>4.9110000000000001E-9</v>
      </c>
      <c r="I1936" s="65">
        <f t="shared" si="30"/>
        <v>5.2234300000000009E-7</v>
      </c>
    </row>
    <row r="1937" spans="1:9" x14ac:dyDescent="0.3">
      <c r="A1937" s="46">
        <v>1936</v>
      </c>
      <c r="B1937" s="47">
        <v>8882</v>
      </c>
      <c r="C1937" s="48" t="s">
        <v>5174</v>
      </c>
      <c r="D1937" s="58" t="s">
        <v>689</v>
      </c>
      <c r="E1937" s="50">
        <v>5.1743200000000005E-7</v>
      </c>
      <c r="G1937" s="65">
        <v>4.9110000000000001E-9</v>
      </c>
      <c r="I1937" s="65">
        <f t="shared" si="30"/>
        <v>5.2234300000000009E-7</v>
      </c>
    </row>
    <row r="1938" spans="1:9" x14ac:dyDescent="0.3">
      <c r="A1938" s="46">
        <v>1937</v>
      </c>
      <c r="B1938" s="47">
        <v>7750</v>
      </c>
      <c r="C1938" s="48" t="s">
        <v>6126</v>
      </c>
      <c r="D1938" s="58" t="s">
        <v>126</v>
      </c>
      <c r="E1938" s="50">
        <v>5.1715699999999998E-7</v>
      </c>
      <c r="G1938" s="65">
        <v>4.908E-9</v>
      </c>
      <c r="I1938" s="65">
        <f t="shared" si="30"/>
        <v>5.2206499999999993E-7</v>
      </c>
    </row>
    <row r="1939" spans="1:9" x14ac:dyDescent="0.3">
      <c r="A1939" s="46">
        <v>1938</v>
      </c>
      <c r="B1939" s="47">
        <v>7702</v>
      </c>
      <c r="C1939" s="48" t="s">
        <v>6127</v>
      </c>
      <c r="D1939" s="58" t="s">
        <v>110</v>
      </c>
      <c r="E1939" s="50">
        <v>5.12624E-7</v>
      </c>
      <c r="G1939" s="65">
        <v>4.8650000000000001E-9</v>
      </c>
      <c r="I1939" s="65">
        <f t="shared" si="30"/>
        <v>5.1748900000000004E-7</v>
      </c>
    </row>
    <row r="1940" spans="1:9" x14ac:dyDescent="0.3">
      <c r="A1940" s="46">
        <v>1939</v>
      </c>
      <c r="B1940" s="47">
        <v>8918</v>
      </c>
      <c r="C1940" s="48" t="s">
        <v>6128</v>
      </c>
      <c r="D1940" s="58" t="s">
        <v>697</v>
      </c>
      <c r="E1940" s="50">
        <v>5.11646E-7</v>
      </c>
      <c r="G1940" s="65">
        <v>4.8559999999999998E-9</v>
      </c>
      <c r="I1940" s="65">
        <f t="shared" si="30"/>
        <v>5.16502E-7</v>
      </c>
    </row>
    <row r="1941" spans="1:9" x14ac:dyDescent="0.3">
      <c r="A1941" s="46">
        <v>1940</v>
      </c>
      <c r="B1941" s="47">
        <v>8932</v>
      </c>
      <c r="C1941" s="48" t="s">
        <v>6129</v>
      </c>
      <c r="D1941" s="58" t="s">
        <v>697</v>
      </c>
      <c r="E1941" s="50">
        <v>5.11646E-7</v>
      </c>
      <c r="G1941" s="65">
        <v>4.8559999999999998E-9</v>
      </c>
      <c r="I1941" s="65">
        <f t="shared" si="30"/>
        <v>5.16502E-7</v>
      </c>
    </row>
    <row r="1942" spans="1:9" x14ac:dyDescent="0.3">
      <c r="A1942" s="46">
        <v>1941</v>
      </c>
      <c r="B1942" s="47">
        <v>9284</v>
      </c>
      <c r="C1942" s="48" t="s">
        <v>6130</v>
      </c>
      <c r="D1942" s="58" t="s">
        <v>2046</v>
      </c>
      <c r="E1942" s="50">
        <v>5.1150500000000003E-7</v>
      </c>
      <c r="G1942" s="65">
        <v>4.8550000000000003E-9</v>
      </c>
      <c r="I1942" s="65">
        <f t="shared" si="30"/>
        <v>5.1636E-7</v>
      </c>
    </row>
    <row r="1943" spans="1:9" x14ac:dyDescent="0.3">
      <c r="A1943" s="46">
        <v>1942</v>
      </c>
      <c r="B1943" s="47">
        <v>9413</v>
      </c>
      <c r="C1943" s="48" t="s">
        <v>1044</v>
      </c>
      <c r="D1943" s="58" t="s">
        <v>943</v>
      </c>
      <c r="E1943" s="50">
        <v>5.0132299999999997E-7</v>
      </c>
      <c r="G1943" s="65">
        <v>4.7580000000000003E-9</v>
      </c>
      <c r="I1943" s="65">
        <f t="shared" si="30"/>
        <v>5.0608100000000002E-7</v>
      </c>
    </row>
    <row r="1944" spans="1:9" x14ac:dyDescent="0.3">
      <c r="A1944" s="46">
        <v>1943</v>
      </c>
      <c r="B1944" s="47">
        <v>9420</v>
      </c>
      <c r="C1944" s="48" t="s">
        <v>6131</v>
      </c>
      <c r="D1944" s="58" t="s">
        <v>943</v>
      </c>
      <c r="E1944" s="50">
        <v>5.0132299999999997E-7</v>
      </c>
      <c r="G1944" s="65">
        <v>4.7580000000000003E-9</v>
      </c>
      <c r="I1944" s="65">
        <f t="shared" si="30"/>
        <v>5.0608100000000002E-7</v>
      </c>
    </row>
    <row r="1945" spans="1:9" x14ac:dyDescent="0.3">
      <c r="A1945" s="46">
        <v>1944</v>
      </c>
      <c r="B1945" s="47">
        <v>8762</v>
      </c>
      <c r="C1945" s="48" t="s">
        <v>6132</v>
      </c>
      <c r="D1945" s="58" t="s">
        <v>645</v>
      </c>
      <c r="E1945" s="50">
        <v>4.9872400000000001E-7</v>
      </c>
      <c r="G1945" s="65">
        <v>4.7330000000000001E-9</v>
      </c>
      <c r="I1945" s="65">
        <f t="shared" si="30"/>
        <v>5.0345700000000001E-7</v>
      </c>
    </row>
    <row r="1946" spans="1:9" x14ac:dyDescent="0.3">
      <c r="A1946" s="46">
        <v>1945</v>
      </c>
      <c r="B1946" s="47">
        <v>8769</v>
      </c>
      <c r="C1946" s="48" t="s">
        <v>1079</v>
      </c>
      <c r="D1946" s="58" t="s">
        <v>645</v>
      </c>
      <c r="E1946" s="50">
        <v>4.9872400000000001E-7</v>
      </c>
      <c r="G1946" s="65">
        <v>4.7330000000000001E-9</v>
      </c>
      <c r="I1946" s="65">
        <f t="shared" si="30"/>
        <v>5.0345700000000001E-7</v>
      </c>
    </row>
    <row r="1947" spans="1:9" x14ac:dyDescent="0.3">
      <c r="A1947" s="46">
        <v>1946</v>
      </c>
      <c r="B1947" s="47">
        <v>8448</v>
      </c>
      <c r="C1947" s="48" t="s">
        <v>6133</v>
      </c>
      <c r="D1947" s="58" t="s">
        <v>485</v>
      </c>
      <c r="E1947" s="50">
        <v>4.9610800000000001E-7</v>
      </c>
      <c r="G1947" s="65">
        <v>4.7090000000000002E-9</v>
      </c>
      <c r="I1947" s="65">
        <f t="shared" si="30"/>
        <v>5.0081699999999998E-7</v>
      </c>
    </row>
    <row r="1948" spans="1:9" x14ac:dyDescent="0.3">
      <c r="A1948" s="46">
        <v>1947</v>
      </c>
      <c r="B1948" s="47">
        <v>9321</v>
      </c>
      <c r="C1948" s="48" t="s">
        <v>769</v>
      </c>
      <c r="D1948" s="58" t="s">
        <v>2074</v>
      </c>
      <c r="E1948" s="50">
        <v>4.9268000000000004E-7</v>
      </c>
      <c r="G1948" s="65">
        <v>4.676E-9</v>
      </c>
      <c r="I1948" s="65">
        <f t="shared" si="30"/>
        <v>4.9735600000000005E-7</v>
      </c>
    </row>
    <row r="1949" spans="1:9" x14ac:dyDescent="0.3">
      <c r="A1949" s="46">
        <v>1948</v>
      </c>
      <c r="B1949" s="47">
        <v>9324</v>
      </c>
      <c r="C1949" s="48" t="s">
        <v>142</v>
      </c>
      <c r="D1949" s="58" t="s">
        <v>2074</v>
      </c>
      <c r="E1949" s="50">
        <v>4.9268000000000004E-7</v>
      </c>
      <c r="G1949" s="65">
        <v>4.676E-9</v>
      </c>
      <c r="I1949" s="65">
        <f t="shared" si="30"/>
        <v>4.9735600000000005E-7</v>
      </c>
    </row>
    <row r="1950" spans="1:9" x14ac:dyDescent="0.3">
      <c r="A1950" s="46">
        <v>1949</v>
      </c>
      <c r="B1950" s="47">
        <v>7947</v>
      </c>
      <c r="C1950" s="48" t="s">
        <v>6134</v>
      </c>
      <c r="D1950" s="58" t="s">
        <v>254</v>
      </c>
      <c r="E1950" s="50">
        <v>4.9208900000000003E-7</v>
      </c>
      <c r="G1950" s="65">
        <v>4.6699999999999998E-9</v>
      </c>
      <c r="I1950" s="65">
        <f t="shared" si="30"/>
        <v>4.9675899999999998E-7</v>
      </c>
    </row>
    <row r="1951" spans="1:9" x14ac:dyDescent="0.3">
      <c r="A1951" s="46">
        <v>1950</v>
      </c>
      <c r="B1951" s="47">
        <v>8912</v>
      </c>
      <c r="C1951" s="48" t="s">
        <v>5968</v>
      </c>
      <c r="D1951" s="58" t="s">
        <v>1839</v>
      </c>
      <c r="E1951" s="50">
        <v>4.8088500000000003E-7</v>
      </c>
      <c r="G1951" s="65">
        <v>4.5640000000000004E-9</v>
      </c>
      <c r="I1951" s="65">
        <f t="shared" si="30"/>
        <v>4.8544900000000002E-7</v>
      </c>
    </row>
    <row r="1952" spans="1:9" x14ac:dyDescent="0.3">
      <c r="A1952" s="46">
        <v>1951</v>
      </c>
      <c r="B1952" s="47">
        <v>9407</v>
      </c>
      <c r="C1952" s="48" t="s">
        <v>6135</v>
      </c>
      <c r="D1952" s="58" t="s">
        <v>943</v>
      </c>
      <c r="E1952" s="50">
        <v>4.7774199999999999E-7</v>
      </c>
      <c r="G1952" s="65">
        <v>4.5340000000000003E-9</v>
      </c>
      <c r="I1952" s="65">
        <f t="shared" si="30"/>
        <v>4.82276E-7</v>
      </c>
    </row>
    <row r="1953" spans="1:9" x14ac:dyDescent="0.3">
      <c r="A1953" s="46">
        <v>1952</v>
      </c>
      <c r="B1953" s="47">
        <v>9520</v>
      </c>
      <c r="C1953" s="48" t="s">
        <v>6136</v>
      </c>
      <c r="D1953" s="58" t="s">
        <v>2146</v>
      </c>
      <c r="E1953" s="50">
        <v>4.7225400000000001E-7</v>
      </c>
      <c r="G1953" s="65">
        <v>4.482E-9</v>
      </c>
      <c r="I1953" s="65">
        <f t="shared" si="30"/>
        <v>4.7673600000000001E-7</v>
      </c>
    </row>
    <row r="1954" spans="1:9" x14ac:dyDescent="0.3">
      <c r="A1954" s="46">
        <v>1953</v>
      </c>
      <c r="B1954" s="47">
        <v>8370</v>
      </c>
      <c r="C1954" s="48" t="s">
        <v>5958</v>
      </c>
      <c r="D1954" s="58" t="s">
        <v>462</v>
      </c>
      <c r="E1954" s="50">
        <v>4.6531799999999998E-7</v>
      </c>
      <c r="G1954" s="65">
        <v>4.4159999999999996E-9</v>
      </c>
      <c r="I1954" s="65">
        <f t="shared" si="30"/>
        <v>4.6973399999999996E-7</v>
      </c>
    </row>
    <row r="1955" spans="1:9" x14ac:dyDescent="0.3">
      <c r="A1955" s="46">
        <v>1954</v>
      </c>
      <c r="B1955" s="47">
        <v>8752</v>
      </c>
      <c r="C1955" s="48" t="s">
        <v>5611</v>
      </c>
      <c r="D1955" s="58" t="s">
        <v>1756</v>
      </c>
      <c r="E1955" s="50">
        <v>4.5427400000000001E-7</v>
      </c>
      <c r="G1955" s="65">
        <v>4.312E-9</v>
      </c>
      <c r="I1955" s="65">
        <f t="shared" si="30"/>
        <v>4.5858600000000003E-7</v>
      </c>
    </row>
    <row r="1956" spans="1:9" x14ac:dyDescent="0.3">
      <c r="A1956" s="46">
        <v>1955</v>
      </c>
      <c r="B1956" s="47">
        <v>8331</v>
      </c>
      <c r="C1956" s="48" t="s">
        <v>6137</v>
      </c>
      <c r="D1956" s="58" t="s">
        <v>1514</v>
      </c>
      <c r="E1956" s="50">
        <v>4.5170400000000001E-7</v>
      </c>
      <c r="G1956" s="65">
        <v>4.2869999999999998E-9</v>
      </c>
      <c r="I1956" s="65">
        <f t="shared" si="30"/>
        <v>4.5599100000000002E-7</v>
      </c>
    </row>
    <row r="1957" spans="1:9" x14ac:dyDescent="0.3">
      <c r="A1957" s="46">
        <v>1956</v>
      </c>
      <c r="B1957" s="47">
        <v>8334</v>
      </c>
      <c r="C1957" s="48" t="s">
        <v>1335</v>
      </c>
      <c r="D1957" s="58" t="s">
        <v>1514</v>
      </c>
      <c r="E1957" s="50">
        <v>4.5170400000000001E-7</v>
      </c>
      <c r="G1957" s="65">
        <v>4.2869999999999998E-9</v>
      </c>
      <c r="I1957" s="65">
        <f t="shared" si="30"/>
        <v>4.5599100000000002E-7</v>
      </c>
    </row>
    <row r="1958" spans="1:9" x14ac:dyDescent="0.3">
      <c r="A1958" s="46">
        <v>1957</v>
      </c>
      <c r="B1958" s="47">
        <v>8336</v>
      </c>
      <c r="C1958" s="48" t="s">
        <v>765</v>
      </c>
      <c r="D1958" s="58" t="s">
        <v>1514</v>
      </c>
      <c r="E1958" s="50">
        <v>4.5170400000000001E-7</v>
      </c>
      <c r="G1958" s="65">
        <v>4.2869999999999998E-9</v>
      </c>
      <c r="I1958" s="65">
        <f t="shared" si="30"/>
        <v>4.5599100000000002E-7</v>
      </c>
    </row>
    <row r="1959" spans="1:9" x14ac:dyDescent="0.3">
      <c r="A1959" s="46">
        <v>1958</v>
      </c>
      <c r="B1959" s="47">
        <v>9183</v>
      </c>
      <c r="C1959" s="48" t="s">
        <v>6138</v>
      </c>
      <c r="D1959" s="58" t="s">
        <v>789</v>
      </c>
      <c r="E1959" s="50">
        <v>4.4369599999999998E-7</v>
      </c>
      <c r="G1959" s="65">
        <v>4.2109999999999996E-9</v>
      </c>
      <c r="I1959" s="65">
        <f t="shared" si="30"/>
        <v>4.4790699999999996E-7</v>
      </c>
    </row>
    <row r="1960" spans="1:9" x14ac:dyDescent="0.3">
      <c r="A1960" s="46">
        <v>1959</v>
      </c>
      <c r="B1960" s="47">
        <v>8982</v>
      </c>
      <c r="C1960" s="48" t="s">
        <v>5316</v>
      </c>
      <c r="D1960" s="58" t="s">
        <v>1843</v>
      </c>
      <c r="E1960" s="50">
        <v>4.3723899999999999E-7</v>
      </c>
      <c r="G1960" s="65">
        <v>4.1499999999999999E-9</v>
      </c>
      <c r="I1960" s="65">
        <f t="shared" si="30"/>
        <v>4.4138899999999998E-7</v>
      </c>
    </row>
    <row r="1961" spans="1:9" x14ac:dyDescent="0.3">
      <c r="A1961" s="46">
        <v>1960</v>
      </c>
      <c r="B1961" s="47">
        <v>8355</v>
      </c>
      <c r="C1961" s="48" t="s">
        <v>6139</v>
      </c>
      <c r="D1961" s="58" t="s">
        <v>462</v>
      </c>
      <c r="E1961" s="50">
        <v>4.3623599999999999E-7</v>
      </c>
      <c r="G1961" s="65">
        <v>4.1400000000000002E-9</v>
      </c>
      <c r="I1961" s="65">
        <f t="shared" si="30"/>
        <v>4.4037599999999997E-7</v>
      </c>
    </row>
    <row r="1962" spans="1:9" x14ac:dyDescent="0.3">
      <c r="A1962" s="46">
        <v>1961</v>
      </c>
      <c r="B1962" s="47">
        <v>8955</v>
      </c>
      <c r="C1962" s="48" t="s">
        <v>6140</v>
      </c>
      <c r="D1962" s="58" t="s">
        <v>701</v>
      </c>
      <c r="E1962" s="50">
        <v>4.30312E-7</v>
      </c>
      <c r="G1962" s="65">
        <v>4.0840000000000004E-9</v>
      </c>
      <c r="I1962" s="65">
        <f t="shared" si="30"/>
        <v>4.3439600000000002E-7</v>
      </c>
    </row>
    <row r="1963" spans="1:9" x14ac:dyDescent="0.3">
      <c r="A1963" s="46">
        <v>1962</v>
      </c>
      <c r="B1963" s="47">
        <v>8957</v>
      </c>
      <c r="C1963" s="48" t="s">
        <v>6141</v>
      </c>
      <c r="D1963" s="58" t="s">
        <v>701</v>
      </c>
      <c r="E1963" s="50">
        <v>4.30312E-7</v>
      </c>
      <c r="G1963" s="65">
        <v>4.0840000000000004E-9</v>
      </c>
      <c r="I1963" s="65">
        <f t="shared" si="30"/>
        <v>4.3439600000000002E-7</v>
      </c>
    </row>
    <row r="1964" spans="1:9" x14ac:dyDescent="0.3">
      <c r="A1964" s="46">
        <v>1963</v>
      </c>
      <c r="B1964" s="47">
        <v>7486</v>
      </c>
      <c r="C1964" s="48" t="s">
        <v>6142</v>
      </c>
      <c r="D1964" s="58" t="s">
        <v>23</v>
      </c>
      <c r="E1964" s="50">
        <v>4.0907499999999998E-7</v>
      </c>
      <c r="G1964" s="65">
        <v>3.8829999999999999E-9</v>
      </c>
      <c r="I1964" s="65">
        <f t="shared" si="30"/>
        <v>4.1295799999999996E-7</v>
      </c>
    </row>
    <row r="1965" spans="1:9" x14ac:dyDescent="0.3">
      <c r="A1965" s="46">
        <v>1964</v>
      </c>
      <c r="B1965" s="47">
        <v>8189</v>
      </c>
      <c r="C1965" s="48" t="s">
        <v>6143</v>
      </c>
      <c r="D1965" s="58" t="s">
        <v>378</v>
      </c>
      <c r="E1965" s="50">
        <v>4.0793700000000001E-7</v>
      </c>
      <c r="G1965" s="65">
        <v>3.8719999999999999E-9</v>
      </c>
      <c r="I1965" s="65">
        <f t="shared" si="30"/>
        <v>4.1180900000000001E-7</v>
      </c>
    </row>
    <row r="1966" spans="1:9" x14ac:dyDescent="0.3">
      <c r="A1966" s="46">
        <v>1965</v>
      </c>
      <c r="B1966" s="47">
        <v>8190</v>
      </c>
      <c r="C1966" s="48" t="s">
        <v>5742</v>
      </c>
      <c r="D1966" s="58" t="s">
        <v>378</v>
      </c>
      <c r="E1966" s="50">
        <v>4.0793700000000001E-7</v>
      </c>
      <c r="G1966" s="65">
        <v>3.8719999999999999E-9</v>
      </c>
      <c r="I1966" s="65">
        <f t="shared" si="30"/>
        <v>4.1180900000000001E-7</v>
      </c>
    </row>
    <row r="1967" spans="1:9" x14ac:dyDescent="0.3">
      <c r="A1967" s="46">
        <v>1966</v>
      </c>
      <c r="B1967" s="47">
        <v>7510</v>
      </c>
      <c r="C1967" s="48" t="s">
        <v>6144</v>
      </c>
      <c r="D1967" s="58" t="s">
        <v>38</v>
      </c>
      <c r="E1967" s="50">
        <v>4.06694E-7</v>
      </c>
      <c r="G1967" s="65">
        <v>3.8600000000000003E-9</v>
      </c>
      <c r="I1967" s="65">
        <f t="shared" si="30"/>
        <v>4.1055399999999998E-7</v>
      </c>
    </row>
    <row r="1968" spans="1:9" x14ac:dyDescent="0.3">
      <c r="A1968" s="46">
        <v>1967</v>
      </c>
      <c r="B1968" s="47">
        <v>8935</v>
      </c>
      <c r="C1968" s="48" t="s">
        <v>358</v>
      </c>
      <c r="D1968" s="58" t="s">
        <v>697</v>
      </c>
      <c r="E1968" s="50">
        <v>4.0200799999999998E-7</v>
      </c>
      <c r="G1968" s="65">
        <v>3.8149999999999998E-9</v>
      </c>
      <c r="I1968" s="65">
        <f t="shared" si="30"/>
        <v>4.0582299999999999E-7</v>
      </c>
    </row>
    <row r="1969" spans="1:9" x14ac:dyDescent="0.3">
      <c r="A1969" s="46">
        <v>1968</v>
      </c>
      <c r="B1969" s="47">
        <v>9376</v>
      </c>
      <c r="C1969" s="48" t="s">
        <v>5313</v>
      </c>
      <c r="D1969" s="58" t="s">
        <v>919</v>
      </c>
      <c r="E1969" s="50">
        <v>3.9013499999999999E-7</v>
      </c>
      <c r="G1969" s="65">
        <v>3.7030000000000001E-9</v>
      </c>
      <c r="I1969" s="65">
        <f t="shared" si="30"/>
        <v>3.9383799999999998E-7</v>
      </c>
    </row>
    <row r="1970" spans="1:9" x14ac:dyDescent="0.3">
      <c r="A1970" s="46">
        <v>1969</v>
      </c>
      <c r="B1970" s="47">
        <v>9448</v>
      </c>
      <c r="C1970" s="48" t="s">
        <v>6145</v>
      </c>
      <c r="D1970" s="58" t="s">
        <v>947</v>
      </c>
      <c r="E1970" s="50">
        <v>3.8660100000000001E-7</v>
      </c>
      <c r="G1970" s="65">
        <v>3.669E-9</v>
      </c>
      <c r="I1970" s="65">
        <f t="shared" si="30"/>
        <v>3.9027000000000001E-7</v>
      </c>
    </row>
    <row r="1971" spans="1:9" x14ac:dyDescent="0.3">
      <c r="A1971" s="46">
        <v>1970</v>
      </c>
      <c r="B1971" s="47">
        <v>8661</v>
      </c>
      <c r="C1971" s="48" t="s">
        <v>6146</v>
      </c>
      <c r="D1971" s="58" t="s">
        <v>597</v>
      </c>
      <c r="E1971" s="50">
        <v>3.7191899999999998E-7</v>
      </c>
      <c r="G1971" s="65">
        <v>3.53E-9</v>
      </c>
      <c r="I1971" s="65">
        <f t="shared" si="30"/>
        <v>3.7544899999999996E-7</v>
      </c>
    </row>
    <row r="1972" spans="1:9" x14ac:dyDescent="0.3">
      <c r="A1972" s="46">
        <v>1971</v>
      </c>
      <c r="B1972" s="47">
        <v>9358</v>
      </c>
      <c r="C1972" s="48" t="s">
        <v>6147</v>
      </c>
      <c r="D1972" s="58" t="s">
        <v>2092</v>
      </c>
      <c r="E1972" s="50">
        <v>3.7170199999999998E-7</v>
      </c>
      <c r="G1972" s="65">
        <v>3.5279999999999998E-9</v>
      </c>
      <c r="I1972" s="65">
        <f t="shared" si="30"/>
        <v>3.7522999999999995E-7</v>
      </c>
    </row>
    <row r="1973" spans="1:9" x14ac:dyDescent="0.3">
      <c r="A1973" s="46">
        <v>1972</v>
      </c>
      <c r="B1973" s="47">
        <v>8517</v>
      </c>
      <c r="C1973" s="48" t="s">
        <v>6148</v>
      </c>
      <c r="D1973" s="58" t="s">
        <v>1575</v>
      </c>
      <c r="E1973" s="50">
        <v>3.7067799999999998E-7</v>
      </c>
      <c r="G1973" s="65">
        <v>3.5180000000000001E-9</v>
      </c>
      <c r="I1973" s="65">
        <f t="shared" si="30"/>
        <v>3.74196E-7</v>
      </c>
    </row>
    <row r="1974" spans="1:9" x14ac:dyDescent="0.3">
      <c r="A1974" s="46">
        <v>1973</v>
      </c>
      <c r="B1974" s="47">
        <v>7918</v>
      </c>
      <c r="C1974" s="48" t="s">
        <v>6149</v>
      </c>
      <c r="D1974" s="58" t="s">
        <v>254</v>
      </c>
      <c r="E1974" s="50">
        <v>3.6906699999999998E-7</v>
      </c>
      <c r="G1974" s="65">
        <v>3.503E-9</v>
      </c>
      <c r="I1974" s="65">
        <f t="shared" si="30"/>
        <v>3.7256999999999995E-7</v>
      </c>
    </row>
    <row r="1975" spans="1:9" x14ac:dyDescent="0.3">
      <c r="A1975" s="46">
        <v>1974</v>
      </c>
      <c r="B1975" s="47">
        <v>7948</v>
      </c>
      <c r="C1975" s="48" t="s">
        <v>5316</v>
      </c>
      <c r="D1975" s="58" t="s">
        <v>254</v>
      </c>
      <c r="E1975" s="50">
        <v>3.6906699999999998E-7</v>
      </c>
      <c r="G1975" s="65">
        <v>3.503E-9</v>
      </c>
      <c r="I1975" s="65">
        <f t="shared" si="30"/>
        <v>3.7256999999999995E-7</v>
      </c>
    </row>
    <row r="1976" spans="1:9" x14ac:dyDescent="0.3">
      <c r="A1976" s="46">
        <v>1975</v>
      </c>
      <c r="B1976" s="47">
        <v>8842</v>
      </c>
      <c r="C1976" s="48" t="s">
        <v>6145</v>
      </c>
      <c r="D1976" s="58" t="s">
        <v>1827</v>
      </c>
      <c r="E1976" s="50">
        <v>3.5424700000000001E-7</v>
      </c>
      <c r="G1976" s="65">
        <v>3.3620000000000002E-9</v>
      </c>
      <c r="I1976" s="65">
        <f t="shared" si="30"/>
        <v>3.5760900000000001E-7</v>
      </c>
    </row>
    <row r="1977" spans="1:9" x14ac:dyDescent="0.3">
      <c r="A1977" s="46">
        <v>1976</v>
      </c>
      <c r="B1977" s="47">
        <v>8364</v>
      </c>
      <c r="C1977" s="48" t="s">
        <v>6150</v>
      </c>
      <c r="D1977" s="58" t="s">
        <v>462</v>
      </c>
      <c r="E1977" s="50">
        <v>3.48988E-7</v>
      </c>
      <c r="G1977" s="65">
        <v>3.3120000000000001E-9</v>
      </c>
      <c r="I1977" s="65">
        <f t="shared" si="30"/>
        <v>3.523E-7</v>
      </c>
    </row>
    <row r="1978" spans="1:9" x14ac:dyDescent="0.3">
      <c r="A1978" s="46">
        <v>1977</v>
      </c>
      <c r="B1978" s="47">
        <v>8494</v>
      </c>
      <c r="C1978" s="48" t="s">
        <v>6151</v>
      </c>
      <c r="D1978" s="58" t="s">
        <v>533</v>
      </c>
      <c r="E1978" s="50">
        <v>3.4770999999999998E-7</v>
      </c>
      <c r="G1978" s="65">
        <v>3.3000000000000002E-9</v>
      </c>
      <c r="I1978" s="65">
        <f t="shared" si="30"/>
        <v>3.5100999999999996E-7</v>
      </c>
    </row>
    <row r="1979" spans="1:9" x14ac:dyDescent="0.3">
      <c r="A1979" s="46">
        <v>1978</v>
      </c>
      <c r="B1979" s="47">
        <v>8886</v>
      </c>
      <c r="C1979" s="48" t="s">
        <v>5896</v>
      </c>
      <c r="D1979" s="58" t="s">
        <v>689</v>
      </c>
      <c r="E1979" s="50">
        <v>3.4495500000000001E-7</v>
      </c>
      <c r="G1979" s="65">
        <v>3.2740000000000001E-9</v>
      </c>
      <c r="I1979" s="65">
        <f t="shared" si="30"/>
        <v>3.4822900000000001E-7</v>
      </c>
    </row>
    <row r="1980" spans="1:9" x14ac:dyDescent="0.3">
      <c r="A1980" s="46">
        <v>1979</v>
      </c>
      <c r="B1980" s="47">
        <v>8893</v>
      </c>
      <c r="C1980" s="48" t="s">
        <v>5856</v>
      </c>
      <c r="D1980" s="58" t="s">
        <v>689</v>
      </c>
      <c r="E1980" s="50">
        <v>3.4495500000000001E-7</v>
      </c>
      <c r="G1980" s="65">
        <v>3.2740000000000001E-9</v>
      </c>
      <c r="I1980" s="65">
        <f t="shared" si="30"/>
        <v>3.4822900000000001E-7</v>
      </c>
    </row>
    <row r="1981" spans="1:9" x14ac:dyDescent="0.3">
      <c r="A1981" s="46">
        <v>1980</v>
      </c>
      <c r="B1981" s="47">
        <v>9272</v>
      </c>
      <c r="C1981" s="48" t="s">
        <v>6152</v>
      </c>
      <c r="D1981" s="58" t="s">
        <v>2046</v>
      </c>
      <c r="E1981" s="50">
        <v>3.4100300000000003E-7</v>
      </c>
      <c r="G1981" s="65">
        <v>3.236E-9</v>
      </c>
      <c r="I1981" s="65">
        <f t="shared" si="30"/>
        <v>3.4423900000000004E-7</v>
      </c>
    </row>
    <row r="1982" spans="1:9" x14ac:dyDescent="0.3">
      <c r="A1982" s="46">
        <v>1981</v>
      </c>
      <c r="B1982" s="47">
        <v>9280</v>
      </c>
      <c r="C1982" s="48" t="s">
        <v>6153</v>
      </c>
      <c r="D1982" s="58" t="s">
        <v>2046</v>
      </c>
      <c r="E1982" s="50">
        <v>3.4100300000000003E-7</v>
      </c>
      <c r="G1982" s="65">
        <v>3.236E-9</v>
      </c>
      <c r="I1982" s="65">
        <f t="shared" si="30"/>
        <v>3.4423900000000004E-7</v>
      </c>
    </row>
    <row r="1983" spans="1:9" x14ac:dyDescent="0.3">
      <c r="A1983" s="46">
        <v>1982</v>
      </c>
      <c r="B1983" s="47">
        <v>9426</v>
      </c>
      <c r="C1983" s="48" t="s">
        <v>1968</v>
      </c>
      <c r="D1983" s="58" t="s">
        <v>943</v>
      </c>
      <c r="E1983" s="50">
        <v>3.3421500000000001E-7</v>
      </c>
      <c r="G1983" s="65">
        <v>3.1719999999999998E-9</v>
      </c>
      <c r="I1983" s="65">
        <f t="shared" si="30"/>
        <v>3.37387E-7</v>
      </c>
    </row>
    <row r="1984" spans="1:9" x14ac:dyDescent="0.3">
      <c r="A1984" s="46">
        <v>1983</v>
      </c>
      <c r="B1984" s="47">
        <v>8442</v>
      </c>
      <c r="C1984" s="48" t="s">
        <v>6154</v>
      </c>
      <c r="D1984" s="58" t="s">
        <v>485</v>
      </c>
      <c r="E1984" s="50">
        <v>3.3073899999999998E-7</v>
      </c>
      <c r="G1984" s="65">
        <v>3.139E-9</v>
      </c>
      <c r="I1984" s="65">
        <f t="shared" si="30"/>
        <v>3.3387799999999997E-7</v>
      </c>
    </row>
    <row r="1985" spans="1:9" x14ac:dyDescent="0.3">
      <c r="A1985" s="46">
        <v>1984</v>
      </c>
      <c r="B1985" s="47">
        <v>8452</v>
      </c>
      <c r="C1985" s="48" t="s">
        <v>6155</v>
      </c>
      <c r="D1985" s="58" t="s">
        <v>485</v>
      </c>
      <c r="E1985" s="50">
        <v>3.3073899999999998E-7</v>
      </c>
      <c r="G1985" s="65">
        <v>3.139E-9</v>
      </c>
      <c r="I1985" s="65">
        <f t="shared" si="30"/>
        <v>3.3387799999999997E-7</v>
      </c>
    </row>
    <row r="1986" spans="1:9" x14ac:dyDescent="0.3">
      <c r="A1986" s="46">
        <v>1985</v>
      </c>
      <c r="B1986" s="47">
        <v>7840</v>
      </c>
      <c r="C1986" s="48" t="s">
        <v>6156</v>
      </c>
      <c r="D1986" s="58" t="s">
        <v>1114</v>
      </c>
      <c r="E1986" s="50">
        <v>3.2628500000000001E-7</v>
      </c>
      <c r="G1986" s="65">
        <v>3.097E-9</v>
      </c>
      <c r="I1986" s="65">
        <f t="shared" si="30"/>
        <v>3.29382E-7</v>
      </c>
    </row>
    <row r="1987" spans="1:9" x14ac:dyDescent="0.3">
      <c r="A1987" s="46">
        <v>1986</v>
      </c>
      <c r="B1987" s="47">
        <v>8433</v>
      </c>
      <c r="C1987" s="48" t="s">
        <v>6157</v>
      </c>
      <c r="D1987" s="58" t="s">
        <v>1532</v>
      </c>
      <c r="E1987" s="50">
        <v>3.1876399999999998E-7</v>
      </c>
      <c r="G1987" s="65">
        <v>3.0250000000000002E-9</v>
      </c>
      <c r="I1987" s="65">
        <f t="shared" ref="I1987:I2050" si="31">E1987+G1987</f>
        <v>3.21789E-7</v>
      </c>
    </row>
    <row r="1988" spans="1:9" x14ac:dyDescent="0.3">
      <c r="A1988" s="46">
        <v>1987</v>
      </c>
      <c r="B1988" s="47">
        <v>8761</v>
      </c>
      <c r="C1988" s="48" t="s">
        <v>6158</v>
      </c>
      <c r="D1988" s="58" t="s">
        <v>645</v>
      </c>
      <c r="E1988" s="50">
        <v>3.11703E-7</v>
      </c>
      <c r="G1988" s="65">
        <v>2.9579999999999999E-9</v>
      </c>
      <c r="I1988" s="65">
        <f t="shared" si="31"/>
        <v>3.1466100000000001E-7</v>
      </c>
    </row>
    <row r="1989" spans="1:9" x14ac:dyDescent="0.3">
      <c r="A1989" s="46">
        <v>1988</v>
      </c>
      <c r="B1989" s="47">
        <v>8770</v>
      </c>
      <c r="C1989" s="48" t="s">
        <v>6159</v>
      </c>
      <c r="D1989" s="58" t="s">
        <v>645</v>
      </c>
      <c r="E1989" s="50">
        <v>3.11703E-7</v>
      </c>
      <c r="G1989" s="65">
        <v>2.9579999999999999E-9</v>
      </c>
      <c r="I1989" s="65">
        <f t="shared" si="31"/>
        <v>3.1466100000000001E-7</v>
      </c>
    </row>
    <row r="1990" spans="1:9" x14ac:dyDescent="0.3">
      <c r="A1990" s="46">
        <v>1989</v>
      </c>
      <c r="B1990" s="47">
        <v>8775</v>
      </c>
      <c r="C1990" s="48" t="s">
        <v>5471</v>
      </c>
      <c r="D1990" s="58" t="s">
        <v>645</v>
      </c>
      <c r="E1990" s="50">
        <v>3.11703E-7</v>
      </c>
      <c r="G1990" s="65">
        <v>2.9579999999999999E-9</v>
      </c>
      <c r="I1990" s="65">
        <f t="shared" si="31"/>
        <v>3.1466100000000001E-7</v>
      </c>
    </row>
    <row r="1991" spans="1:9" x14ac:dyDescent="0.3">
      <c r="A1991" s="46">
        <v>1990</v>
      </c>
      <c r="B1991" s="47">
        <v>8766</v>
      </c>
      <c r="C1991" s="48" t="s">
        <v>6160</v>
      </c>
      <c r="D1991" s="58" t="s">
        <v>645</v>
      </c>
      <c r="E1991" s="50">
        <v>3.0974600000000003E-7</v>
      </c>
      <c r="G1991" s="65">
        <v>2.9400000000000002E-9</v>
      </c>
      <c r="I1991" s="65">
        <f t="shared" si="31"/>
        <v>3.1268600000000002E-7</v>
      </c>
    </row>
    <row r="1992" spans="1:9" x14ac:dyDescent="0.3">
      <c r="A1992" s="46">
        <v>1991</v>
      </c>
      <c r="B1992" s="47">
        <v>7822</v>
      </c>
      <c r="C1992" s="48" t="s">
        <v>6161</v>
      </c>
      <c r="D1992" s="58" t="s">
        <v>1110</v>
      </c>
      <c r="E1992" s="50">
        <v>3.06151E-7</v>
      </c>
      <c r="G1992" s="65">
        <v>2.9060000000000001E-9</v>
      </c>
      <c r="I1992" s="65">
        <f t="shared" si="31"/>
        <v>3.0905700000000001E-7</v>
      </c>
    </row>
    <row r="1993" spans="1:9" x14ac:dyDescent="0.3">
      <c r="A1993" s="46">
        <v>1992</v>
      </c>
      <c r="B1993" s="47">
        <v>9104</v>
      </c>
      <c r="C1993" s="48" t="s">
        <v>6162</v>
      </c>
      <c r="D1993" s="58" t="s">
        <v>1907</v>
      </c>
      <c r="E1993" s="50">
        <v>2.9511899999999998E-7</v>
      </c>
      <c r="G1993" s="65">
        <v>2.8010000000000002E-9</v>
      </c>
      <c r="I1993" s="65">
        <f t="shared" si="31"/>
        <v>2.9792000000000001E-7</v>
      </c>
    </row>
    <row r="1994" spans="1:9" x14ac:dyDescent="0.3">
      <c r="A1994" s="46">
        <v>1993</v>
      </c>
      <c r="B1994" s="47">
        <v>8974</v>
      </c>
      <c r="C1994" s="48" t="s">
        <v>824</v>
      </c>
      <c r="D1994" s="58" t="s">
        <v>1843</v>
      </c>
      <c r="E1994" s="50">
        <v>2.91493E-7</v>
      </c>
      <c r="G1994" s="65">
        <v>2.7670000000000001E-9</v>
      </c>
      <c r="I1994" s="65">
        <f t="shared" si="31"/>
        <v>2.9425999999999999E-7</v>
      </c>
    </row>
    <row r="1995" spans="1:9" x14ac:dyDescent="0.3">
      <c r="A1995" s="46">
        <v>1994</v>
      </c>
      <c r="B1995" s="47">
        <v>8050</v>
      </c>
      <c r="C1995" s="48" t="s">
        <v>5807</v>
      </c>
      <c r="D1995" s="58" t="s">
        <v>322</v>
      </c>
      <c r="E1995" s="50">
        <v>2.8086100000000002E-7</v>
      </c>
      <c r="G1995" s="65">
        <v>2.6660000000000001E-9</v>
      </c>
      <c r="I1995" s="65">
        <f t="shared" si="31"/>
        <v>2.8352700000000002E-7</v>
      </c>
    </row>
    <row r="1996" spans="1:9" x14ac:dyDescent="0.3">
      <c r="A1996" s="46">
        <v>1995</v>
      </c>
      <c r="B1996" s="47">
        <v>8394</v>
      </c>
      <c r="C1996" s="48" t="s">
        <v>6091</v>
      </c>
      <c r="D1996" s="58" t="s">
        <v>1522</v>
      </c>
      <c r="E1996" s="50">
        <v>2.7453800000000002E-7</v>
      </c>
      <c r="G1996" s="65">
        <v>2.6059999999999999E-9</v>
      </c>
      <c r="I1996" s="65">
        <f t="shared" si="31"/>
        <v>2.7714400000000001E-7</v>
      </c>
    </row>
    <row r="1997" spans="1:9" x14ac:dyDescent="0.3">
      <c r="A1997" s="46">
        <v>1996</v>
      </c>
      <c r="B1997" s="47">
        <v>8603</v>
      </c>
      <c r="C1997" s="48" t="s">
        <v>6163</v>
      </c>
      <c r="D1997" s="58" t="s">
        <v>1639</v>
      </c>
      <c r="E1997" s="50">
        <v>2.72955E-7</v>
      </c>
      <c r="G1997" s="65">
        <v>2.5909999999999998E-9</v>
      </c>
      <c r="I1997" s="65">
        <f t="shared" si="31"/>
        <v>2.75546E-7</v>
      </c>
    </row>
    <row r="1998" spans="1:9" x14ac:dyDescent="0.3">
      <c r="A1998" s="46">
        <v>1997</v>
      </c>
      <c r="B1998" s="47">
        <v>9134</v>
      </c>
      <c r="C1998" s="48" t="s">
        <v>5705</v>
      </c>
      <c r="D1998" s="58" t="s">
        <v>745</v>
      </c>
      <c r="E1998" s="50">
        <v>2.7127400000000002E-7</v>
      </c>
      <c r="G1998" s="65">
        <v>2.5749999999999999E-9</v>
      </c>
      <c r="I1998" s="65">
        <f t="shared" si="31"/>
        <v>2.7384900000000001E-7</v>
      </c>
    </row>
    <row r="1999" spans="1:9" x14ac:dyDescent="0.3">
      <c r="A1999" s="46">
        <v>1998</v>
      </c>
      <c r="B1999" s="47">
        <v>9527</v>
      </c>
      <c r="C1999" s="48" t="s">
        <v>6164</v>
      </c>
      <c r="D1999" s="58" t="s">
        <v>2146</v>
      </c>
      <c r="E1999" s="50">
        <v>2.6985899999999998E-7</v>
      </c>
      <c r="G1999" s="65">
        <v>2.5610000000000002E-9</v>
      </c>
      <c r="I1999" s="65">
        <f t="shared" si="31"/>
        <v>2.7242E-7</v>
      </c>
    </row>
    <row r="2000" spans="1:9" x14ac:dyDescent="0.3">
      <c r="A2000" s="46">
        <v>1999</v>
      </c>
      <c r="B2000" s="47">
        <v>9184</v>
      </c>
      <c r="C2000" s="48" t="s">
        <v>6165</v>
      </c>
      <c r="D2000" s="58" t="s">
        <v>789</v>
      </c>
      <c r="E2000" s="50">
        <v>2.6621800000000001E-7</v>
      </c>
      <c r="G2000" s="65">
        <v>2.5270000000000001E-9</v>
      </c>
      <c r="I2000" s="65">
        <f t="shared" si="31"/>
        <v>2.6874499999999999E-7</v>
      </c>
    </row>
    <row r="2001" spans="1:9" x14ac:dyDescent="0.3">
      <c r="A2001" s="46">
        <v>2000</v>
      </c>
      <c r="B2001" s="47">
        <v>9186</v>
      </c>
      <c r="C2001" s="48" t="s">
        <v>6166</v>
      </c>
      <c r="D2001" s="58" t="s">
        <v>789</v>
      </c>
      <c r="E2001" s="50">
        <v>2.6621800000000001E-7</v>
      </c>
      <c r="G2001" s="65">
        <v>2.5270000000000001E-9</v>
      </c>
      <c r="I2001" s="65">
        <f t="shared" si="31"/>
        <v>2.6874499999999999E-7</v>
      </c>
    </row>
    <row r="2002" spans="1:9" x14ac:dyDescent="0.3">
      <c r="A2002" s="46">
        <v>2001</v>
      </c>
      <c r="B2002" s="47">
        <v>7475</v>
      </c>
      <c r="C2002" s="48" t="s">
        <v>761</v>
      </c>
      <c r="D2002" s="58" t="s">
        <v>979</v>
      </c>
      <c r="E2002" s="50">
        <v>2.63527E-7</v>
      </c>
      <c r="G2002" s="65">
        <v>2.5009999999999999E-9</v>
      </c>
      <c r="I2002" s="65">
        <f t="shared" si="31"/>
        <v>2.66028E-7</v>
      </c>
    </row>
    <row r="2003" spans="1:9" x14ac:dyDescent="0.3">
      <c r="A2003" s="46">
        <v>2002</v>
      </c>
      <c r="B2003" s="47">
        <v>8368</v>
      </c>
      <c r="C2003" s="48" t="s">
        <v>358</v>
      </c>
      <c r="D2003" s="58" t="s">
        <v>462</v>
      </c>
      <c r="E2003" s="50">
        <v>2.6174099999999999E-7</v>
      </c>
      <c r="G2003" s="65">
        <v>2.4840000000000001E-9</v>
      </c>
      <c r="I2003" s="65">
        <f t="shared" si="31"/>
        <v>2.64225E-7</v>
      </c>
    </row>
    <row r="2004" spans="1:9" x14ac:dyDescent="0.3">
      <c r="A2004" s="46">
        <v>2003</v>
      </c>
      <c r="B2004" s="47">
        <v>8041</v>
      </c>
      <c r="C2004" s="48" t="s">
        <v>6167</v>
      </c>
      <c r="D2004" s="58" t="s">
        <v>322</v>
      </c>
      <c r="E2004" s="50">
        <v>2.5723500000000001E-7</v>
      </c>
      <c r="G2004" s="65">
        <v>2.4410000000000002E-9</v>
      </c>
      <c r="I2004" s="65">
        <f t="shared" si="31"/>
        <v>2.59676E-7</v>
      </c>
    </row>
    <row r="2005" spans="1:9" x14ac:dyDescent="0.3">
      <c r="A2005" s="46">
        <v>2004</v>
      </c>
      <c r="B2005" s="47">
        <v>8767</v>
      </c>
      <c r="C2005" s="48" t="s">
        <v>6168</v>
      </c>
      <c r="D2005" s="58" t="s">
        <v>645</v>
      </c>
      <c r="E2005" s="50">
        <v>2.4936200000000001E-7</v>
      </c>
      <c r="G2005" s="65">
        <v>2.3670000000000002E-9</v>
      </c>
      <c r="I2005" s="65">
        <f t="shared" si="31"/>
        <v>2.5172900000000002E-7</v>
      </c>
    </row>
    <row r="2006" spans="1:9" x14ac:dyDescent="0.3">
      <c r="A2006" s="46">
        <v>2005</v>
      </c>
      <c r="B2006" s="47">
        <v>9061</v>
      </c>
      <c r="C2006" s="48" t="s">
        <v>6169</v>
      </c>
      <c r="D2006" s="58" t="s">
        <v>729</v>
      </c>
      <c r="E2006" s="50">
        <v>2.48351E-7</v>
      </c>
      <c r="G2006" s="65">
        <v>2.357E-9</v>
      </c>
      <c r="I2006" s="65">
        <f t="shared" si="31"/>
        <v>2.50708E-7</v>
      </c>
    </row>
    <row r="2007" spans="1:9" x14ac:dyDescent="0.3">
      <c r="A2007" s="46">
        <v>2006</v>
      </c>
      <c r="B2007" s="47">
        <v>9485</v>
      </c>
      <c r="C2007" s="48" t="s">
        <v>6170</v>
      </c>
      <c r="D2007" s="58" t="s">
        <v>2131</v>
      </c>
      <c r="E2007" s="50">
        <v>2.4489299999999999E-7</v>
      </c>
      <c r="G2007" s="65">
        <v>2.3239999999999998E-9</v>
      </c>
      <c r="I2007" s="65">
        <f t="shared" si="31"/>
        <v>2.4721699999999998E-7</v>
      </c>
    </row>
    <row r="2008" spans="1:9" x14ac:dyDescent="0.3">
      <c r="A2008" s="46">
        <v>2007</v>
      </c>
      <c r="B2008" s="47">
        <v>8014</v>
      </c>
      <c r="C2008" s="48" t="s">
        <v>6171</v>
      </c>
      <c r="D2008" s="58" t="s">
        <v>1274</v>
      </c>
      <c r="E2008" s="50">
        <v>2.4443599999999998E-7</v>
      </c>
      <c r="G2008" s="65">
        <v>2.3199999999999998E-9</v>
      </c>
      <c r="I2008" s="65">
        <f t="shared" si="31"/>
        <v>2.4675599999999996E-7</v>
      </c>
    </row>
    <row r="2009" spans="1:9" x14ac:dyDescent="0.3">
      <c r="A2009" s="46">
        <v>2008</v>
      </c>
      <c r="B2009" s="47">
        <v>8967</v>
      </c>
      <c r="C2009" s="48" t="s">
        <v>6172</v>
      </c>
      <c r="D2009" s="58" t="s">
        <v>1843</v>
      </c>
      <c r="E2009" s="50">
        <v>2.4291100000000002E-7</v>
      </c>
      <c r="G2009" s="65">
        <v>2.3049999999999998E-9</v>
      </c>
      <c r="I2009" s="65">
        <f t="shared" si="31"/>
        <v>2.4521600000000002E-7</v>
      </c>
    </row>
    <row r="2010" spans="1:9" x14ac:dyDescent="0.3">
      <c r="A2010" s="46">
        <v>2009</v>
      </c>
      <c r="B2010" s="47">
        <v>7827</v>
      </c>
      <c r="C2010" s="48" t="s">
        <v>6106</v>
      </c>
      <c r="D2010" s="58" t="s">
        <v>1110</v>
      </c>
      <c r="E2010" s="50">
        <v>2.2961300000000001E-7</v>
      </c>
      <c r="G2010" s="65">
        <v>2.179E-9</v>
      </c>
      <c r="I2010" s="65">
        <f t="shared" si="31"/>
        <v>2.3179200000000002E-7</v>
      </c>
    </row>
    <row r="2011" spans="1:9" x14ac:dyDescent="0.3">
      <c r="A2011" s="46">
        <v>2010</v>
      </c>
      <c r="B2011" s="47">
        <v>8743</v>
      </c>
      <c r="C2011" s="48" t="s">
        <v>6173</v>
      </c>
      <c r="D2011" s="58" t="s">
        <v>1756</v>
      </c>
      <c r="E2011" s="50">
        <v>2.27137E-7</v>
      </c>
      <c r="G2011" s="65">
        <v>2.156E-9</v>
      </c>
      <c r="I2011" s="65">
        <f t="shared" si="31"/>
        <v>2.2929300000000001E-7</v>
      </c>
    </row>
    <row r="2012" spans="1:9" x14ac:dyDescent="0.3">
      <c r="A2012" s="46">
        <v>2011</v>
      </c>
      <c r="B2012" s="47">
        <v>7764</v>
      </c>
      <c r="C2012" s="48" t="s">
        <v>6174</v>
      </c>
      <c r="D2012" s="58" t="s">
        <v>1091</v>
      </c>
      <c r="E2012" s="50">
        <v>2.2303699999999999E-7</v>
      </c>
      <c r="G2012" s="65">
        <v>2.117E-9</v>
      </c>
      <c r="I2012" s="65">
        <f t="shared" si="31"/>
        <v>2.2515399999999998E-7</v>
      </c>
    </row>
    <row r="2013" spans="1:9" x14ac:dyDescent="0.3">
      <c r="A2013" s="46">
        <v>2012</v>
      </c>
      <c r="B2013" s="47">
        <v>9406</v>
      </c>
      <c r="C2013" s="48" t="s">
        <v>6175</v>
      </c>
      <c r="D2013" s="58" t="s">
        <v>943</v>
      </c>
      <c r="E2013" s="50">
        <v>2.2089099999999999E-7</v>
      </c>
      <c r="G2013" s="65">
        <v>2.0960000000000002E-9</v>
      </c>
      <c r="I2013" s="65">
        <f t="shared" si="31"/>
        <v>2.2298699999999998E-7</v>
      </c>
    </row>
    <row r="2014" spans="1:9" x14ac:dyDescent="0.3">
      <c r="A2014" s="46">
        <v>2013</v>
      </c>
      <c r="B2014" s="47">
        <v>8923</v>
      </c>
      <c r="C2014" s="48" t="s">
        <v>6176</v>
      </c>
      <c r="D2014" s="58" t="s">
        <v>697</v>
      </c>
      <c r="E2014" s="50">
        <v>2.1927700000000001E-7</v>
      </c>
      <c r="G2014" s="65">
        <v>2.0810000000000002E-9</v>
      </c>
      <c r="I2014" s="65">
        <f t="shared" si="31"/>
        <v>2.2135800000000002E-7</v>
      </c>
    </row>
    <row r="2015" spans="1:9" x14ac:dyDescent="0.3">
      <c r="A2015" s="46">
        <v>2014</v>
      </c>
      <c r="B2015" s="47">
        <v>7682</v>
      </c>
      <c r="C2015" s="48" t="s">
        <v>6177</v>
      </c>
      <c r="D2015" s="58" t="s">
        <v>1067</v>
      </c>
      <c r="E2015" s="50">
        <v>2.17868E-7</v>
      </c>
      <c r="G2015" s="65">
        <v>2.0679999999999999E-9</v>
      </c>
      <c r="I2015" s="65">
        <f t="shared" si="31"/>
        <v>2.1993599999999999E-7</v>
      </c>
    </row>
    <row r="2016" spans="1:9" x14ac:dyDescent="0.3">
      <c r="A2016" s="46">
        <v>2015</v>
      </c>
      <c r="B2016" s="47">
        <v>7852</v>
      </c>
      <c r="C2016" s="48" t="s">
        <v>6178</v>
      </c>
      <c r="D2016" s="58" t="s">
        <v>1114</v>
      </c>
      <c r="E2016" s="50">
        <v>2.1752300000000001E-7</v>
      </c>
      <c r="G2016" s="65">
        <v>2.0649999999999998E-9</v>
      </c>
      <c r="I2016" s="65">
        <f t="shared" si="31"/>
        <v>2.1958800000000002E-7</v>
      </c>
    </row>
    <row r="2017" spans="1:9" x14ac:dyDescent="0.3">
      <c r="A2017" s="46">
        <v>2016</v>
      </c>
      <c r="B2017" s="47">
        <v>7713</v>
      </c>
      <c r="C2017" s="48" t="s">
        <v>1087</v>
      </c>
      <c r="D2017" s="58" t="s">
        <v>110</v>
      </c>
      <c r="E2017" s="50">
        <v>2.1147900000000001E-7</v>
      </c>
      <c r="G2017" s="65">
        <v>2.0070000000000002E-9</v>
      </c>
      <c r="I2017" s="65">
        <f t="shared" si="31"/>
        <v>2.1348600000000001E-7</v>
      </c>
    </row>
    <row r="2018" spans="1:9" x14ac:dyDescent="0.3">
      <c r="A2018" s="46">
        <v>2017</v>
      </c>
      <c r="B2018" s="47">
        <v>9344</v>
      </c>
      <c r="C2018" s="48" t="s">
        <v>6179</v>
      </c>
      <c r="D2018" s="58" t="s">
        <v>911</v>
      </c>
      <c r="E2018" s="50">
        <v>2.11028E-7</v>
      </c>
      <c r="G2018" s="65">
        <v>2.0029999999999998E-9</v>
      </c>
      <c r="I2018" s="65">
        <f t="shared" si="31"/>
        <v>2.13031E-7</v>
      </c>
    </row>
    <row r="2019" spans="1:9" x14ac:dyDescent="0.3">
      <c r="A2019" s="46">
        <v>2018</v>
      </c>
      <c r="B2019" s="47">
        <v>8245</v>
      </c>
      <c r="C2019" s="48" t="s">
        <v>6180</v>
      </c>
      <c r="D2019" s="58" t="s">
        <v>1498</v>
      </c>
      <c r="E2019" s="50">
        <v>2.1082999999999999E-7</v>
      </c>
      <c r="G2019" s="65">
        <v>2.001E-9</v>
      </c>
      <c r="I2019" s="65">
        <f t="shared" si="31"/>
        <v>2.1283099999999998E-7</v>
      </c>
    </row>
    <row r="2020" spans="1:9" x14ac:dyDescent="0.3">
      <c r="A2020" s="46">
        <v>2019</v>
      </c>
      <c r="B2020" s="47">
        <v>8286</v>
      </c>
      <c r="C2020" s="48" t="s">
        <v>6181</v>
      </c>
      <c r="D2020" s="58" t="s">
        <v>446</v>
      </c>
      <c r="E2020" s="50">
        <v>2.09231E-7</v>
      </c>
      <c r="G2020" s="65">
        <v>1.986E-9</v>
      </c>
      <c r="I2020" s="65">
        <f t="shared" si="31"/>
        <v>2.11217E-7</v>
      </c>
    </row>
    <row r="2021" spans="1:9" x14ac:dyDescent="0.3">
      <c r="A2021" s="46">
        <v>2020</v>
      </c>
      <c r="B2021" s="47">
        <v>8739</v>
      </c>
      <c r="C2021" s="48" t="s">
        <v>6182</v>
      </c>
      <c r="D2021" s="58" t="s">
        <v>6183</v>
      </c>
      <c r="E2021" s="50">
        <v>2.03512E-7</v>
      </c>
      <c r="G2021" s="65">
        <v>1.9319999999999999E-9</v>
      </c>
      <c r="I2021" s="65">
        <f t="shared" si="31"/>
        <v>2.05444E-7</v>
      </c>
    </row>
    <row r="2022" spans="1:9" x14ac:dyDescent="0.3">
      <c r="A2022" s="46">
        <v>2021</v>
      </c>
      <c r="B2022" s="47">
        <v>8313</v>
      </c>
      <c r="C2022" s="48" t="s">
        <v>757</v>
      </c>
      <c r="D2022" s="58" t="s">
        <v>454</v>
      </c>
      <c r="E2022" s="50">
        <v>2.0303699999999999E-7</v>
      </c>
      <c r="G2022" s="65">
        <v>1.9270000000000001E-9</v>
      </c>
      <c r="I2022" s="65">
        <f t="shared" si="31"/>
        <v>2.0496399999999998E-7</v>
      </c>
    </row>
    <row r="2023" spans="1:9" x14ac:dyDescent="0.3">
      <c r="A2023" s="46">
        <v>2022</v>
      </c>
      <c r="B2023" s="47">
        <v>8867</v>
      </c>
      <c r="C2023" s="48" t="s">
        <v>765</v>
      </c>
      <c r="D2023" s="58" t="s">
        <v>1835</v>
      </c>
      <c r="E2023" s="50">
        <v>2.00618E-7</v>
      </c>
      <c r="G2023" s="65">
        <v>1.904E-9</v>
      </c>
      <c r="I2023" s="65">
        <f t="shared" si="31"/>
        <v>2.0252199999999999E-7</v>
      </c>
    </row>
    <row r="2024" spans="1:9" x14ac:dyDescent="0.3">
      <c r="A2024" s="46">
        <v>2023</v>
      </c>
      <c r="B2024" s="47">
        <v>8558</v>
      </c>
      <c r="C2024" s="48" t="s">
        <v>757</v>
      </c>
      <c r="D2024" s="58" t="s">
        <v>1599</v>
      </c>
      <c r="E2024" s="50">
        <v>1.9950799999999999E-7</v>
      </c>
      <c r="G2024" s="65">
        <v>1.8939999999999999E-9</v>
      </c>
      <c r="I2024" s="65">
        <f t="shared" si="31"/>
        <v>2.0140199999999999E-7</v>
      </c>
    </row>
    <row r="2025" spans="1:9" x14ac:dyDescent="0.3">
      <c r="A2025" s="46">
        <v>2024</v>
      </c>
      <c r="B2025" s="47">
        <v>8573</v>
      </c>
      <c r="C2025" s="48" t="s">
        <v>6184</v>
      </c>
      <c r="D2025" s="58" t="s">
        <v>1603</v>
      </c>
      <c r="E2025" s="50">
        <v>1.9478400000000001E-7</v>
      </c>
      <c r="G2025" s="65">
        <v>1.8489999999999999E-9</v>
      </c>
      <c r="I2025" s="65">
        <f t="shared" si="31"/>
        <v>1.9663300000000001E-7</v>
      </c>
    </row>
    <row r="2026" spans="1:9" x14ac:dyDescent="0.3">
      <c r="A2026" s="46">
        <v>2025</v>
      </c>
      <c r="B2026" s="47">
        <v>8581</v>
      </c>
      <c r="C2026" s="48" t="s">
        <v>6185</v>
      </c>
      <c r="D2026" s="58" t="s">
        <v>1603</v>
      </c>
      <c r="E2026" s="50">
        <v>1.9478400000000001E-7</v>
      </c>
      <c r="G2026" s="65">
        <v>1.8489999999999999E-9</v>
      </c>
      <c r="I2026" s="65">
        <f t="shared" si="31"/>
        <v>1.9663300000000001E-7</v>
      </c>
    </row>
    <row r="2027" spans="1:9" x14ac:dyDescent="0.3">
      <c r="A2027" s="46">
        <v>2026</v>
      </c>
      <c r="B2027" s="47">
        <v>9353</v>
      </c>
      <c r="C2027" s="48" t="s">
        <v>6186</v>
      </c>
      <c r="D2027" s="58" t="s">
        <v>911</v>
      </c>
      <c r="E2027" s="50">
        <v>1.8088099999999999E-7</v>
      </c>
      <c r="G2027" s="65">
        <v>1.717E-9</v>
      </c>
      <c r="I2027" s="65">
        <f t="shared" si="31"/>
        <v>1.8259799999999998E-7</v>
      </c>
    </row>
    <row r="2028" spans="1:9" x14ac:dyDescent="0.3">
      <c r="A2028" s="46">
        <v>2027</v>
      </c>
      <c r="B2028" s="47">
        <v>7590</v>
      </c>
      <c r="C2028" s="48" t="s">
        <v>142</v>
      </c>
      <c r="D2028" s="58" t="s">
        <v>1020</v>
      </c>
      <c r="E2028" s="50">
        <v>1.7805200000000001E-7</v>
      </c>
      <c r="G2028" s="65">
        <v>1.69E-9</v>
      </c>
      <c r="I2028" s="65">
        <f t="shared" si="31"/>
        <v>1.7974200000000002E-7</v>
      </c>
    </row>
    <row r="2029" spans="1:9" x14ac:dyDescent="0.3">
      <c r="A2029" s="46">
        <v>2028</v>
      </c>
      <c r="B2029" s="47">
        <v>8484</v>
      </c>
      <c r="C2029" s="48" t="s">
        <v>6187</v>
      </c>
      <c r="D2029" s="58" t="s">
        <v>533</v>
      </c>
      <c r="E2029" s="50">
        <v>1.7385499999999999E-7</v>
      </c>
      <c r="G2029" s="65">
        <v>1.6500000000000001E-9</v>
      </c>
      <c r="I2029" s="65">
        <f t="shared" si="31"/>
        <v>1.7550499999999998E-7</v>
      </c>
    </row>
    <row r="2030" spans="1:9" x14ac:dyDescent="0.3">
      <c r="A2030" s="46">
        <v>2029</v>
      </c>
      <c r="B2030" s="47">
        <v>8765</v>
      </c>
      <c r="C2030" s="48" t="s">
        <v>6188</v>
      </c>
      <c r="D2030" s="58" t="s">
        <v>645</v>
      </c>
      <c r="E2030" s="50">
        <v>1.72975E-7</v>
      </c>
      <c r="G2030" s="65">
        <v>1.6419999999999999E-9</v>
      </c>
      <c r="I2030" s="65">
        <f t="shared" si="31"/>
        <v>1.7461700000000001E-7</v>
      </c>
    </row>
    <row r="2031" spans="1:9" x14ac:dyDescent="0.3">
      <c r="A2031" s="46">
        <v>2030</v>
      </c>
      <c r="B2031" s="47">
        <v>8889</v>
      </c>
      <c r="C2031" s="48" t="s">
        <v>6189</v>
      </c>
      <c r="D2031" s="58" t="s">
        <v>689</v>
      </c>
      <c r="E2031" s="50">
        <v>1.7247699999999999E-7</v>
      </c>
      <c r="G2031" s="65">
        <v>1.637E-9</v>
      </c>
      <c r="I2031" s="65">
        <f t="shared" si="31"/>
        <v>1.7411399999999999E-7</v>
      </c>
    </row>
    <row r="2032" spans="1:9" x14ac:dyDescent="0.3">
      <c r="A2032" s="46">
        <v>2031</v>
      </c>
      <c r="B2032" s="47">
        <v>8891</v>
      </c>
      <c r="C2032" s="48" t="s">
        <v>1339</v>
      </c>
      <c r="D2032" s="58" t="s">
        <v>689</v>
      </c>
      <c r="E2032" s="50">
        <v>1.7247699999999999E-7</v>
      </c>
      <c r="G2032" s="65">
        <v>1.637E-9</v>
      </c>
      <c r="I2032" s="65">
        <f t="shared" si="31"/>
        <v>1.7411399999999999E-7</v>
      </c>
    </row>
    <row r="2033" spans="1:9" x14ac:dyDescent="0.3">
      <c r="A2033" s="46">
        <v>2032</v>
      </c>
      <c r="B2033" s="47">
        <v>7738</v>
      </c>
      <c r="C2033" s="48" t="s">
        <v>6190</v>
      </c>
      <c r="D2033" s="58" t="s">
        <v>126</v>
      </c>
      <c r="E2033" s="50">
        <v>1.7238599999999999E-7</v>
      </c>
      <c r="G2033" s="65">
        <v>1.6359999999999999E-9</v>
      </c>
      <c r="I2033" s="65">
        <f t="shared" si="31"/>
        <v>1.7402199999999999E-7</v>
      </c>
    </row>
    <row r="2034" spans="1:9" x14ac:dyDescent="0.3">
      <c r="A2034" s="46">
        <v>2033</v>
      </c>
      <c r="B2034" s="47">
        <v>8444</v>
      </c>
      <c r="C2034" s="48" t="s">
        <v>6191</v>
      </c>
      <c r="D2034" s="58" t="s">
        <v>485</v>
      </c>
      <c r="E2034" s="50">
        <v>1.65369E-7</v>
      </c>
      <c r="G2034" s="65">
        <v>1.57E-9</v>
      </c>
      <c r="I2034" s="65">
        <f t="shared" si="31"/>
        <v>1.6693900000000001E-7</v>
      </c>
    </row>
    <row r="2035" spans="1:9" x14ac:dyDescent="0.3">
      <c r="A2035" s="46">
        <v>2034</v>
      </c>
      <c r="B2035" s="47">
        <v>8449</v>
      </c>
      <c r="C2035" s="48" t="s">
        <v>757</v>
      </c>
      <c r="D2035" s="58" t="s">
        <v>485</v>
      </c>
      <c r="E2035" s="50">
        <v>1.65369E-7</v>
      </c>
      <c r="G2035" s="65">
        <v>1.57E-9</v>
      </c>
      <c r="I2035" s="65">
        <f t="shared" si="31"/>
        <v>1.6693900000000001E-7</v>
      </c>
    </row>
    <row r="2036" spans="1:9" x14ac:dyDescent="0.3">
      <c r="A2036" s="46">
        <v>2035</v>
      </c>
      <c r="B2036" s="47">
        <v>7975</v>
      </c>
      <c r="C2036" s="48" t="s">
        <v>5508</v>
      </c>
      <c r="D2036" s="58" t="s">
        <v>1254</v>
      </c>
      <c r="E2036" s="50">
        <v>1.6497700000000001E-7</v>
      </c>
      <c r="G2036" s="65">
        <v>1.566E-9</v>
      </c>
      <c r="I2036" s="65">
        <f t="shared" si="31"/>
        <v>1.6654300000000001E-7</v>
      </c>
    </row>
    <row r="2037" spans="1:9" x14ac:dyDescent="0.3">
      <c r="A2037" s="46">
        <v>2036</v>
      </c>
      <c r="B2037" s="47">
        <v>7981</v>
      </c>
      <c r="C2037" s="48" t="s">
        <v>6192</v>
      </c>
      <c r="D2037" s="58" t="s">
        <v>1254</v>
      </c>
      <c r="E2037" s="50">
        <v>1.6497700000000001E-7</v>
      </c>
      <c r="G2037" s="65">
        <v>1.566E-9</v>
      </c>
      <c r="I2037" s="65">
        <f t="shared" si="31"/>
        <v>1.6654300000000001E-7</v>
      </c>
    </row>
    <row r="2038" spans="1:9" x14ac:dyDescent="0.3">
      <c r="A2038" s="46">
        <v>2037</v>
      </c>
      <c r="B2038" s="47">
        <v>7511</v>
      </c>
      <c r="C2038" s="48" t="s">
        <v>5284</v>
      </c>
      <c r="D2038" s="58" t="s">
        <v>38</v>
      </c>
      <c r="E2038" s="50">
        <v>1.62678E-7</v>
      </c>
      <c r="G2038" s="65">
        <v>1.544E-9</v>
      </c>
      <c r="I2038" s="65">
        <f t="shared" si="31"/>
        <v>1.64222E-7</v>
      </c>
    </row>
    <row r="2039" spans="1:9" x14ac:dyDescent="0.3">
      <c r="A2039" s="46">
        <v>2038</v>
      </c>
      <c r="B2039" s="47">
        <v>7514</v>
      </c>
      <c r="C2039" s="48" t="s">
        <v>1335</v>
      </c>
      <c r="D2039" s="58" t="s">
        <v>38</v>
      </c>
      <c r="E2039" s="50">
        <v>1.62678E-7</v>
      </c>
      <c r="G2039" s="65">
        <v>1.544E-9</v>
      </c>
      <c r="I2039" s="65">
        <f t="shared" si="31"/>
        <v>1.64222E-7</v>
      </c>
    </row>
    <row r="2040" spans="1:9" x14ac:dyDescent="0.3">
      <c r="A2040" s="46">
        <v>2039</v>
      </c>
      <c r="B2040" s="47">
        <v>8626</v>
      </c>
      <c r="C2040" s="48" t="s">
        <v>5807</v>
      </c>
      <c r="D2040" s="58" t="s">
        <v>569</v>
      </c>
      <c r="E2040" s="50">
        <v>1.55425E-7</v>
      </c>
      <c r="G2040" s="65">
        <v>1.475E-9</v>
      </c>
      <c r="I2040" s="65">
        <f t="shared" si="31"/>
        <v>1.5690000000000001E-7</v>
      </c>
    </row>
    <row r="2041" spans="1:9" x14ac:dyDescent="0.3">
      <c r="A2041" s="46">
        <v>2040</v>
      </c>
      <c r="B2041" s="47">
        <v>7819</v>
      </c>
      <c r="C2041" s="48" t="s">
        <v>6193</v>
      </c>
      <c r="D2041" s="58" t="s">
        <v>1110</v>
      </c>
      <c r="E2041" s="50">
        <v>1.5307599999999999E-7</v>
      </c>
      <c r="G2041" s="65">
        <v>1.453E-9</v>
      </c>
      <c r="I2041" s="65">
        <f t="shared" si="31"/>
        <v>1.5452899999999999E-7</v>
      </c>
    </row>
    <row r="2042" spans="1:9" x14ac:dyDescent="0.3">
      <c r="A2042" s="46">
        <v>2041</v>
      </c>
      <c r="B2042" s="47">
        <v>7620</v>
      </c>
      <c r="C2042" s="48" t="s">
        <v>6194</v>
      </c>
      <c r="D2042" s="58" t="s">
        <v>74</v>
      </c>
      <c r="E2042" s="50">
        <v>1.4060700000000001E-7</v>
      </c>
      <c r="G2042" s="65">
        <v>1.335E-9</v>
      </c>
      <c r="I2042" s="65">
        <f t="shared" si="31"/>
        <v>1.4194200000000001E-7</v>
      </c>
    </row>
    <row r="2043" spans="1:9" x14ac:dyDescent="0.3">
      <c r="A2043" s="46">
        <v>2042</v>
      </c>
      <c r="B2043" s="47">
        <v>8391</v>
      </c>
      <c r="C2043" s="48" t="s">
        <v>6150</v>
      </c>
      <c r="D2043" s="58" t="s">
        <v>1522</v>
      </c>
      <c r="E2043" s="50">
        <v>1.3726900000000001E-7</v>
      </c>
      <c r="G2043" s="65">
        <v>1.3029999999999999E-9</v>
      </c>
      <c r="I2043" s="65">
        <f t="shared" si="31"/>
        <v>1.38572E-7</v>
      </c>
    </row>
    <row r="2044" spans="1:9" x14ac:dyDescent="0.3">
      <c r="A2044" s="46">
        <v>2043</v>
      </c>
      <c r="B2044" s="47">
        <v>8044</v>
      </c>
      <c r="C2044" s="48" t="s">
        <v>6195</v>
      </c>
      <c r="D2044" s="58" t="s">
        <v>322</v>
      </c>
      <c r="E2044" s="50">
        <v>1.32032E-7</v>
      </c>
      <c r="G2044" s="65">
        <v>1.2529999999999999E-9</v>
      </c>
      <c r="I2044" s="65">
        <f t="shared" si="31"/>
        <v>1.3328499999999999E-7</v>
      </c>
    </row>
    <row r="2045" spans="1:9" x14ac:dyDescent="0.3">
      <c r="A2045" s="46">
        <v>2044</v>
      </c>
      <c r="B2045" s="47">
        <v>8779</v>
      </c>
      <c r="C2045" s="48" t="s">
        <v>6189</v>
      </c>
      <c r="D2045" s="58" t="s">
        <v>645</v>
      </c>
      <c r="E2045" s="50">
        <v>1.24681E-7</v>
      </c>
      <c r="G2045" s="65">
        <v>1.1829999999999999E-9</v>
      </c>
      <c r="I2045" s="65">
        <f t="shared" si="31"/>
        <v>1.2586399999999999E-7</v>
      </c>
    </row>
    <row r="2046" spans="1:9" x14ac:dyDescent="0.3">
      <c r="A2046" s="46">
        <v>2045</v>
      </c>
      <c r="B2046" s="47">
        <v>9013</v>
      </c>
      <c r="C2046" s="48" t="s">
        <v>6196</v>
      </c>
      <c r="D2046" s="58" t="s">
        <v>1859</v>
      </c>
      <c r="E2046" s="50">
        <v>1.2187199999999999E-7</v>
      </c>
      <c r="G2046" s="65">
        <v>1.157E-9</v>
      </c>
      <c r="I2046" s="65">
        <f t="shared" si="31"/>
        <v>1.2302899999999998E-7</v>
      </c>
    </row>
    <row r="2047" spans="1:9" x14ac:dyDescent="0.3">
      <c r="A2047" s="46">
        <v>2046</v>
      </c>
      <c r="B2047" s="47">
        <v>9390</v>
      </c>
      <c r="C2047" s="48" t="s">
        <v>6197</v>
      </c>
      <c r="D2047" s="58" t="s">
        <v>2096</v>
      </c>
      <c r="E2047" s="50">
        <v>1.16356E-7</v>
      </c>
      <c r="G2047" s="65">
        <v>1.1039999999999999E-9</v>
      </c>
      <c r="I2047" s="65">
        <f t="shared" si="31"/>
        <v>1.1745999999999999E-7</v>
      </c>
    </row>
    <row r="2048" spans="1:9" x14ac:dyDescent="0.3">
      <c r="A2048" s="46">
        <v>2047</v>
      </c>
      <c r="B2048" s="47">
        <v>8040</v>
      </c>
      <c r="C2048" s="48" t="s">
        <v>6198</v>
      </c>
      <c r="D2048" s="58" t="s">
        <v>322</v>
      </c>
      <c r="E2048" s="50">
        <v>1.12344E-7</v>
      </c>
      <c r="G2048" s="65">
        <v>1.066E-9</v>
      </c>
      <c r="I2048" s="65">
        <f t="shared" si="31"/>
        <v>1.1341000000000001E-7</v>
      </c>
    </row>
    <row r="2049" spans="1:9" x14ac:dyDescent="0.3">
      <c r="A2049" s="46">
        <v>2048</v>
      </c>
      <c r="B2049" s="47">
        <v>8266</v>
      </c>
      <c r="C2049" s="48" t="s">
        <v>6199</v>
      </c>
      <c r="D2049" s="58" t="s">
        <v>1506</v>
      </c>
      <c r="E2049" s="50">
        <v>1.11068E-7</v>
      </c>
      <c r="G2049" s="65">
        <v>1.0540000000000001E-9</v>
      </c>
      <c r="I2049" s="65">
        <f t="shared" si="31"/>
        <v>1.12122E-7</v>
      </c>
    </row>
    <row r="2050" spans="1:9" x14ac:dyDescent="0.3">
      <c r="A2050" s="46">
        <v>2049</v>
      </c>
      <c r="B2050" s="47">
        <v>8275</v>
      </c>
      <c r="C2050" s="48" t="s">
        <v>6200</v>
      </c>
      <c r="D2050" s="58" t="s">
        <v>1506</v>
      </c>
      <c r="E2050" s="50">
        <v>1.11068E-7</v>
      </c>
      <c r="G2050" s="65">
        <v>1.0540000000000001E-9</v>
      </c>
      <c r="I2050" s="65">
        <f t="shared" si="31"/>
        <v>1.12122E-7</v>
      </c>
    </row>
    <row r="2051" spans="1:9" x14ac:dyDescent="0.3">
      <c r="A2051" s="46">
        <v>2050</v>
      </c>
      <c r="B2051" s="47">
        <v>8919</v>
      </c>
      <c r="C2051" s="48" t="s">
        <v>6201</v>
      </c>
      <c r="D2051" s="58" t="s">
        <v>697</v>
      </c>
      <c r="E2051" s="50">
        <v>1.0963800000000001E-7</v>
      </c>
      <c r="G2051" s="65">
        <v>1.041E-9</v>
      </c>
      <c r="I2051" s="65">
        <f t="shared" ref="I2051:I2076" si="32">E2051+G2051</f>
        <v>1.1067900000000001E-7</v>
      </c>
    </row>
    <row r="2052" spans="1:9" x14ac:dyDescent="0.3">
      <c r="A2052" s="46">
        <v>2051</v>
      </c>
      <c r="B2052" s="47">
        <v>7847</v>
      </c>
      <c r="C2052" s="48" t="s">
        <v>1335</v>
      </c>
      <c r="D2052" s="58" t="s">
        <v>1114</v>
      </c>
      <c r="E2052" s="50">
        <v>1.08762E-7</v>
      </c>
      <c r="G2052" s="65">
        <v>1.032E-9</v>
      </c>
      <c r="I2052" s="65">
        <f t="shared" si="32"/>
        <v>1.0979400000000001E-7</v>
      </c>
    </row>
    <row r="2053" spans="1:9" x14ac:dyDescent="0.3">
      <c r="A2053" s="46">
        <v>2052</v>
      </c>
      <c r="B2053" s="47">
        <v>7850</v>
      </c>
      <c r="C2053" s="48" t="s">
        <v>5503</v>
      </c>
      <c r="D2053" s="58" t="s">
        <v>1114</v>
      </c>
      <c r="E2053" s="50">
        <v>1.08762E-7</v>
      </c>
      <c r="G2053" s="65">
        <v>1.032E-9</v>
      </c>
      <c r="I2053" s="65">
        <f t="shared" si="32"/>
        <v>1.0979400000000001E-7</v>
      </c>
    </row>
    <row r="2054" spans="1:9" x14ac:dyDescent="0.3">
      <c r="A2054" s="46">
        <v>2053</v>
      </c>
      <c r="B2054" s="47">
        <v>7854</v>
      </c>
      <c r="C2054" s="48" t="s">
        <v>1948</v>
      </c>
      <c r="D2054" s="58" t="s">
        <v>1114</v>
      </c>
      <c r="E2054" s="50">
        <v>1.08762E-7</v>
      </c>
      <c r="G2054" s="65">
        <v>1.032E-9</v>
      </c>
      <c r="I2054" s="65">
        <f t="shared" si="32"/>
        <v>1.0979400000000001E-7</v>
      </c>
    </row>
    <row r="2055" spans="1:9" x14ac:dyDescent="0.3">
      <c r="A2055" s="46">
        <v>2054</v>
      </c>
      <c r="B2055" s="47">
        <v>8851</v>
      </c>
      <c r="C2055" s="48" t="s">
        <v>6202</v>
      </c>
      <c r="D2055" s="58" t="s">
        <v>1835</v>
      </c>
      <c r="E2055" s="50">
        <v>1.00309E-7</v>
      </c>
      <c r="G2055" s="65">
        <v>9.5200000000000002E-10</v>
      </c>
      <c r="I2055" s="65">
        <f t="shared" si="32"/>
        <v>1.01261E-7</v>
      </c>
    </row>
    <row r="2056" spans="1:9" x14ac:dyDescent="0.3">
      <c r="A2056" s="46">
        <v>2055</v>
      </c>
      <c r="B2056" s="47">
        <v>9177</v>
      </c>
      <c r="C2056" s="48" t="s">
        <v>6203</v>
      </c>
      <c r="D2056" s="58" t="s">
        <v>1952</v>
      </c>
      <c r="E2056" s="50">
        <v>1.00271E-7</v>
      </c>
      <c r="G2056" s="65">
        <v>9.5200000000000002E-10</v>
      </c>
      <c r="I2056" s="65">
        <f t="shared" si="32"/>
        <v>1.0122299999999999E-7</v>
      </c>
    </row>
    <row r="2057" spans="1:9" x14ac:dyDescent="0.3">
      <c r="A2057" s="46">
        <v>2056</v>
      </c>
      <c r="B2057" s="47">
        <v>8547</v>
      </c>
      <c r="C2057" s="48" t="s">
        <v>6204</v>
      </c>
      <c r="D2057" s="58" t="s">
        <v>1599</v>
      </c>
      <c r="E2057" s="50">
        <v>9.9753999999999994E-8</v>
      </c>
      <c r="G2057" s="65">
        <v>9.4699999999999994E-10</v>
      </c>
      <c r="I2057" s="65">
        <f t="shared" si="32"/>
        <v>1.00701E-7</v>
      </c>
    </row>
    <row r="2058" spans="1:9" x14ac:dyDescent="0.3">
      <c r="A2058" s="46">
        <v>2057</v>
      </c>
      <c r="B2058" s="47">
        <v>8553</v>
      </c>
      <c r="C2058" s="48" t="s">
        <v>5536</v>
      </c>
      <c r="D2058" s="58" t="s">
        <v>1599</v>
      </c>
      <c r="E2058" s="50">
        <v>9.9753999999999994E-8</v>
      </c>
      <c r="G2058" s="65">
        <v>9.4699999999999994E-10</v>
      </c>
      <c r="I2058" s="65">
        <f t="shared" si="32"/>
        <v>1.00701E-7</v>
      </c>
    </row>
    <row r="2059" spans="1:9" x14ac:dyDescent="0.3">
      <c r="A2059" s="46">
        <v>2058</v>
      </c>
      <c r="B2059" s="47">
        <v>9305</v>
      </c>
      <c r="C2059" s="48" t="s">
        <v>6205</v>
      </c>
      <c r="D2059" s="58" t="s">
        <v>2074</v>
      </c>
      <c r="E2059" s="50">
        <v>9.8536000000000003E-8</v>
      </c>
      <c r="G2059" s="65">
        <v>9.3499999999999998E-10</v>
      </c>
      <c r="I2059" s="65">
        <f t="shared" si="32"/>
        <v>9.9471000000000004E-8</v>
      </c>
    </row>
    <row r="2060" spans="1:9" x14ac:dyDescent="0.3">
      <c r="A2060" s="46">
        <v>2059</v>
      </c>
      <c r="B2060" s="47">
        <v>9319</v>
      </c>
      <c r="C2060" s="48" t="s">
        <v>5252</v>
      </c>
      <c r="D2060" s="58" t="s">
        <v>2074</v>
      </c>
      <c r="E2060" s="50">
        <v>9.8536000000000003E-8</v>
      </c>
      <c r="G2060" s="65">
        <v>9.3499999999999998E-10</v>
      </c>
      <c r="I2060" s="65">
        <f t="shared" si="32"/>
        <v>9.9471000000000004E-8</v>
      </c>
    </row>
    <row r="2061" spans="1:9" x14ac:dyDescent="0.3">
      <c r="A2061" s="46">
        <v>2060</v>
      </c>
      <c r="B2061" s="47">
        <v>8126</v>
      </c>
      <c r="C2061" s="48" t="s">
        <v>6206</v>
      </c>
      <c r="D2061" s="58" t="s">
        <v>1382</v>
      </c>
      <c r="E2061" s="50">
        <v>9.5709E-8</v>
      </c>
      <c r="G2061" s="65">
        <v>9.0799999999999997E-10</v>
      </c>
      <c r="I2061" s="65">
        <f t="shared" si="32"/>
        <v>9.6616999999999998E-8</v>
      </c>
    </row>
    <row r="2062" spans="1:9" x14ac:dyDescent="0.3">
      <c r="A2062" s="46">
        <v>2061</v>
      </c>
      <c r="B2062" s="47">
        <v>7595</v>
      </c>
      <c r="C2062" s="48" t="s">
        <v>5647</v>
      </c>
      <c r="D2062" s="58" t="s">
        <v>1020</v>
      </c>
      <c r="E2062" s="50">
        <v>8.9026000000000006E-8</v>
      </c>
      <c r="G2062" s="65">
        <v>8.4499999999999998E-10</v>
      </c>
      <c r="I2062" s="65">
        <f t="shared" si="32"/>
        <v>8.9871000000000011E-8</v>
      </c>
    </row>
    <row r="2063" spans="1:9" x14ac:dyDescent="0.3">
      <c r="A2063" s="46">
        <v>2062</v>
      </c>
      <c r="B2063" s="47">
        <v>9194</v>
      </c>
      <c r="C2063" s="48" t="s">
        <v>6207</v>
      </c>
      <c r="D2063" s="58" t="s">
        <v>789</v>
      </c>
      <c r="E2063" s="50">
        <v>8.8738999999999998E-8</v>
      </c>
      <c r="G2063" s="65">
        <v>8.4199999999999999E-10</v>
      </c>
      <c r="I2063" s="65">
        <f t="shared" si="32"/>
        <v>8.9581E-8</v>
      </c>
    </row>
    <row r="2064" spans="1:9" x14ac:dyDescent="0.3">
      <c r="A2064" s="46">
        <v>2063</v>
      </c>
      <c r="B2064" s="47">
        <v>9409</v>
      </c>
      <c r="C2064" s="48" t="s">
        <v>6208</v>
      </c>
      <c r="D2064" s="58" t="s">
        <v>943</v>
      </c>
      <c r="E2064" s="50">
        <v>8.3553999999999995E-8</v>
      </c>
      <c r="G2064" s="65">
        <v>7.9299999999999995E-10</v>
      </c>
      <c r="I2064" s="65">
        <f t="shared" si="32"/>
        <v>8.4346999999999994E-8</v>
      </c>
    </row>
    <row r="2065" spans="1:9" x14ac:dyDescent="0.3">
      <c r="A2065" s="46">
        <v>2064</v>
      </c>
      <c r="B2065" s="47">
        <v>9067</v>
      </c>
      <c r="C2065" s="48" t="s">
        <v>824</v>
      </c>
      <c r="D2065" s="58" t="s">
        <v>729</v>
      </c>
      <c r="E2065" s="50">
        <v>8.2783999999999995E-8</v>
      </c>
      <c r="G2065" s="65">
        <v>7.8599999999999997E-10</v>
      </c>
      <c r="I2065" s="65">
        <f t="shared" si="32"/>
        <v>8.357E-8</v>
      </c>
    </row>
    <row r="2066" spans="1:9" x14ac:dyDescent="0.3">
      <c r="A2066" s="46">
        <v>2065</v>
      </c>
      <c r="B2066" s="47">
        <v>7977</v>
      </c>
      <c r="C2066" s="48" t="s">
        <v>5313</v>
      </c>
      <c r="D2066" s="58" t="s">
        <v>1254</v>
      </c>
      <c r="E2066" s="50">
        <v>8.2489000000000005E-8</v>
      </c>
      <c r="G2066" s="65">
        <v>7.8299999999999998E-10</v>
      </c>
      <c r="I2066" s="65">
        <f t="shared" si="32"/>
        <v>8.3272000000000006E-8</v>
      </c>
    </row>
    <row r="2067" spans="1:9" x14ac:dyDescent="0.3">
      <c r="A2067" s="46">
        <v>2066</v>
      </c>
      <c r="B2067" s="47">
        <v>8093</v>
      </c>
      <c r="C2067" s="48" t="s">
        <v>6209</v>
      </c>
      <c r="D2067" s="58" t="s">
        <v>5876</v>
      </c>
      <c r="E2067" s="50">
        <v>7.6367999999999999E-8</v>
      </c>
      <c r="G2067" s="65">
        <v>7.2499999999999998E-10</v>
      </c>
      <c r="I2067" s="65">
        <f t="shared" si="32"/>
        <v>7.7093000000000001E-8</v>
      </c>
    </row>
    <row r="2068" spans="1:9" x14ac:dyDescent="0.3">
      <c r="A2068" s="46">
        <v>2067</v>
      </c>
      <c r="B2068" s="47">
        <v>8917</v>
      </c>
      <c r="C2068" s="48" t="s">
        <v>6210</v>
      </c>
      <c r="D2068" s="58" t="s">
        <v>697</v>
      </c>
      <c r="E2068" s="50">
        <v>7.3092000000000004E-8</v>
      </c>
      <c r="G2068" s="65">
        <v>6.9399999999999998E-10</v>
      </c>
      <c r="I2068" s="65">
        <f t="shared" si="32"/>
        <v>7.378600000000001E-8</v>
      </c>
    </row>
    <row r="2069" spans="1:9" x14ac:dyDescent="0.3">
      <c r="A2069" s="46">
        <v>2068</v>
      </c>
      <c r="B2069" s="47">
        <v>9522</v>
      </c>
      <c r="C2069" s="48" t="s">
        <v>6211</v>
      </c>
      <c r="D2069" s="58" t="s">
        <v>2146</v>
      </c>
      <c r="E2069" s="50">
        <v>6.7465000000000002E-8</v>
      </c>
      <c r="G2069" s="65">
        <v>6.3999999999999996E-10</v>
      </c>
      <c r="I2069" s="65">
        <f t="shared" si="32"/>
        <v>6.8105E-8</v>
      </c>
    </row>
    <row r="2070" spans="1:9" x14ac:dyDescent="0.3">
      <c r="A2070" s="46">
        <v>2069</v>
      </c>
      <c r="B2070" s="47">
        <v>9534</v>
      </c>
      <c r="C2070" s="48" t="s">
        <v>6212</v>
      </c>
      <c r="D2070" s="58" t="s">
        <v>2146</v>
      </c>
      <c r="E2070" s="50">
        <v>6.7465000000000002E-8</v>
      </c>
      <c r="G2070" s="65">
        <v>6.3999999999999996E-10</v>
      </c>
      <c r="I2070" s="65">
        <f t="shared" si="32"/>
        <v>6.8105E-8</v>
      </c>
    </row>
    <row r="2071" spans="1:9" x14ac:dyDescent="0.3">
      <c r="A2071" s="46">
        <v>2070</v>
      </c>
      <c r="B2071" s="47">
        <v>8771</v>
      </c>
      <c r="C2071" s="48" t="s">
        <v>761</v>
      </c>
      <c r="D2071" s="58" t="s">
        <v>645</v>
      </c>
      <c r="E2071" s="50">
        <v>6.2341000000000002E-8</v>
      </c>
      <c r="G2071" s="65">
        <v>5.9200000000000002E-10</v>
      </c>
      <c r="I2071" s="65">
        <f t="shared" si="32"/>
        <v>6.2932999999999998E-8</v>
      </c>
    </row>
    <row r="2072" spans="1:9" x14ac:dyDescent="0.3">
      <c r="A2072" s="46">
        <v>2071</v>
      </c>
      <c r="B2072" s="47">
        <v>8781</v>
      </c>
      <c r="C2072" s="48" t="s">
        <v>6213</v>
      </c>
      <c r="D2072" s="58" t="s">
        <v>645</v>
      </c>
      <c r="E2072" s="50">
        <v>6.2341000000000002E-8</v>
      </c>
      <c r="G2072" s="65">
        <v>5.9200000000000002E-10</v>
      </c>
      <c r="I2072" s="65">
        <f t="shared" si="32"/>
        <v>6.2932999999999998E-8</v>
      </c>
    </row>
    <row r="2073" spans="1:9" x14ac:dyDescent="0.3">
      <c r="A2073" s="46">
        <v>2072</v>
      </c>
      <c r="B2073" s="47">
        <v>8783</v>
      </c>
      <c r="C2073" s="48" t="s">
        <v>358</v>
      </c>
      <c r="D2073" s="58" t="s">
        <v>645</v>
      </c>
      <c r="E2073" s="50">
        <v>6.2341000000000002E-8</v>
      </c>
      <c r="G2073" s="65">
        <v>5.9200000000000002E-10</v>
      </c>
      <c r="I2073" s="65">
        <f t="shared" si="32"/>
        <v>6.2932999999999998E-8</v>
      </c>
    </row>
    <row r="2074" spans="1:9" x14ac:dyDescent="0.3">
      <c r="A2074" s="46">
        <v>2073</v>
      </c>
      <c r="B2074" s="47">
        <v>8784</v>
      </c>
      <c r="C2074" s="48" t="s">
        <v>5316</v>
      </c>
      <c r="D2074" s="58" t="s">
        <v>645</v>
      </c>
      <c r="E2074" s="50">
        <v>6.2341000000000002E-8</v>
      </c>
      <c r="G2074" s="65">
        <v>5.9200000000000002E-10</v>
      </c>
      <c r="I2074" s="65">
        <f t="shared" si="32"/>
        <v>6.2932999999999998E-8</v>
      </c>
    </row>
    <row r="2075" spans="1:9" x14ac:dyDescent="0.3">
      <c r="A2075" s="46">
        <v>2074</v>
      </c>
      <c r="B2075" s="47">
        <v>9489</v>
      </c>
      <c r="C2075" s="48" t="s">
        <v>6214</v>
      </c>
      <c r="D2075" s="58" t="s">
        <v>2131</v>
      </c>
      <c r="E2075" s="50">
        <v>6.1223000000000005E-8</v>
      </c>
      <c r="G2075" s="65">
        <v>5.8099999999999996E-10</v>
      </c>
      <c r="I2075" s="65">
        <f t="shared" si="32"/>
        <v>6.1804000000000002E-8</v>
      </c>
    </row>
    <row r="2076" spans="1:9" x14ac:dyDescent="0.3">
      <c r="A2076" s="46">
        <v>2075</v>
      </c>
      <c r="B2076" s="47">
        <v>7912</v>
      </c>
      <c r="C2076" s="48" t="s">
        <v>6215</v>
      </c>
      <c r="D2076" s="58" t="s">
        <v>5145</v>
      </c>
      <c r="E2076" s="50">
        <v>3.9510000000000001E-8</v>
      </c>
      <c r="G2076" s="65">
        <v>3.75E-10</v>
      </c>
      <c r="I2076" s="65">
        <f t="shared" si="32"/>
        <v>3.9885000000000003E-8</v>
      </c>
    </row>
  </sheetData>
  <autoFilter ref="A1:E2076" xr:uid="{A1BC72B4-ADBF-4F30-8351-F9211FC5AEDB}"/>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4BF5D4-276F-4F33-A533-CDFCBA0A4642}">
  <dimension ref="A2:K63"/>
  <sheetViews>
    <sheetView zoomScaleNormal="100" workbookViewId="0">
      <selection activeCell="D8" sqref="D8"/>
    </sheetView>
  </sheetViews>
  <sheetFormatPr defaultRowHeight="14.4" x14ac:dyDescent="0.3"/>
  <cols>
    <col min="1" max="1" width="9.77734375" bestFit="1" customWidth="1"/>
    <col min="2" max="2" width="13.6640625" customWidth="1"/>
    <col min="3" max="3" width="18.44140625" customWidth="1"/>
    <col min="4" max="4" width="32.77734375" bestFit="1" customWidth="1"/>
    <col min="5" max="5" width="25.21875" bestFit="1" customWidth="1"/>
    <col min="6" max="6" width="10.44140625" bestFit="1" customWidth="1"/>
    <col min="7" max="7" width="23.88671875" bestFit="1" customWidth="1"/>
    <col min="8" max="8" width="18" customWidth="1"/>
    <col min="9" max="9" width="22.5546875" bestFit="1" customWidth="1"/>
    <col min="10" max="10" width="19.21875" bestFit="1" customWidth="1"/>
    <col min="11" max="11" width="20.88671875" bestFit="1" customWidth="1"/>
  </cols>
  <sheetData>
    <row r="2" spans="1:11" x14ac:dyDescent="0.3">
      <c r="A2" s="55" t="s">
        <v>6222</v>
      </c>
      <c r="B2" s="55"/>
      <c r="C2" s="55"/>
      <c r="D2" s="55"/>
      <c r="E2" s="55"/>
      <c r="F2" s="55"/>
      <c r="G2" s="55"/>
    </row>
    <row r="3" spans="1:11" x14ac:dyDescent="0.3">
      <c r="A3" t="s">
        <v>6250</v>
      </c>
    </row>
    <row r="4" spans="1:11" x14ac:dyDescent="0.3">
      <c r="A4" s="78" t="s">
        <v>6251</v>
      </c>
    </row>
    <row r="5" spans="1:11" ht="27.6" x14ac:dyDescent="0.3">
      <c r="A5" s="2" t="s">
        <v>2</v>
      </c>
      <c r="B5" s="2" t="s">
        <v>3</v>
      </c>
      <c r="C5" s="2" t="s">
        <v>4</v>
      </c>
      <c r="D5" s="2" t="s">
        <v>5</v>
      </c>
      <c r="E5" s="2" t="s">
        <v>6</v>
      </c>
      <c r="F5" s="2" t="s">
        <v>7</v>
      </c>
      <c r="G5" s="2" t="s">
        <v>8</v>
      </c>
      <c r="H5" s="2" t="s">
        <v>9</v>
      </c>
      <c r="I5" s="2" t="s">
        <v>10</v>
      </c>
      <c r="J5" s="2" t="s">
        <v>11</v>
      </c>
      <c r="K5" s="2" t="s">
        <v>12</v>
      </c>
    </row>
    <row r="6" spans="1:11" x14ac:dyDescent="0.3">
      <c r="A6" t="str" cm="1">
        <f t="array" ref="A6">_xlfn._xlws.FILTER('Payment Details'!A3:K3920,'Payment Details'!B3:B3920='Entity List'!K3,"")</f>
        <v/>
      </c>
      <c r="I6" s="8"/>
      <c r="J6" s="54"/>
    </row>
    <row r="7" spans="1:11" x14ac:dyDescent="0.3">
      <c r="I7" s="8"/>
      <c r="J7" s="54"/>
    </row>
    <row r="8" spans="1:11" x14ac:dyDescent="0.3">
      <c r="I8" s="8"/>
      <c r="J8" s="54"/>
    </row>
    <row r="9" spans="1:11" x14ac:dyDescent="0.3">
      <c r="I9" s="8"/>
      <c r="J9" s="54"/>
    </row>
    <row r="10" spans="1:11" x14ac:dyDescent="0.3">
      <c r="I10" s="8"/>
      <c r="J10" s="54"/>
    </row>
    <row r="11" spans="1:11" x14ac:dyDescent="0.3">
      <c r="I11" s="8"/>
      <c r="J11" s="54"/>
    </row>
    <row r="12" spans="1:11" x14ac:dyDescent="0.3">
      <c r="I12" s="8"/>
      <c r="J12" s="54"/>
    </row>
    <row r="13" spans="1:11" x14ac:dyDescent="0.3">
      <c r="I13" s="8"/>
      <c r="J13" s="54"/>
    </row>
    <row r="14" spans="1:11" x14ac:dyDescent="0.3">
      <c r="I14" s="8"/>
      <c r="J14" s="54"/>
    </row>
    <row r="15" spans="1:11" x14ac:dyDescent="0.3">
      <c r="I15" s="8"/>
      <c r="J15" s="54"/>
    </row>
    <row r="16" spans="1:11" x14ac:dyDescent="0.3">
      <c r="I16" s="8"/>
      <c r="J16" s="54"/>
    </row>
    <row r="17" spans="9:10" x14ac:dyDescent="0.3">
      <c r="I17" s="8"/>
      <c r="J17" s="54"/>
    </row>
    <row r="18" spans="9:10" x14ac:dyDescent="0.3">
      <c r="I18" s="8"/>
      <c r="J18" s="54"/>
    </row>
    <row r="19" spans="9:10" x14ac:dyDescent="0.3">
      <c r="I19" s="8"/>
      <c r="J19" s="54"/>
    </row>
    <row r="20" spans="9:10" x14ac:dyDescent="0.3">
      <c r="I20" s="8"/>
      <c r="J20" s="54"/>
    </row>
    <row r="21" spans="9:10" x14ac:dyDescent="0.3">
      <c r="I21" s="8"/>
      <c r="J21" s="54"/>
    </row>
    <row r="22" spans="9:10" x14ac:dyDescent="0.3">
      <c r="I22" s="8"/>
      <c r="J22" s="54"/>
    </row>
    <row r="23" spans="9:10" x14ac:dyDescent="0.3">
      <c r="I23" s="8"/>
      <c r="J23" s="54"/>
    </row>
    <row r="24" spans="9:10" x14ac:dyDescent="0.3">
      <c r="I24" s="8"/>
      <c r="J24" s="54"/>
    </row>
    <row r="25" spans="9:10" x14ac:dyDescent="0.3">
      <c r="I25" s="8"/>
      <c r="J25" s="54"/>
    </row>
    <row r="26" spans="9:10" x14ac:dyDescent="0.3">
      <c r="I26" s="8"/>
      <c r="J26" s="54"/>
    </row>
    <row r="27" spans="9:10" x14ac:dyDescent="0.3">
      <c r="I27" s="8"/>
      <c r="J27" s="54"/>
    </row>
    <row r="28" spans="9:10" x14ac:dyDescent="0.3">
      <c r="I28" s="8"/>
      <c r="J28" s="54"/>
    </row>
    <row r="29" spans="9:10" x14ac:dyDescent="0.3">
      <c r="I29" s="8"/>
      <c r="J29" s="54"/>
    </row>
    <row r="30" spans="9:10" x14ac:dyDescent="0.3">
      <c r="I30" s="8"/>
      <c r="J30" s="54"/>
    </row>
    <row r="31" spans="9:10" x14ac:dyDescent="0.3">
      <c r="I31" s="8"/>
      <c r="J31" s="54"/>
    </row>
    <row r="32" spans="9:10" x14ac:dyDescent="0.3">
      <c r="I32" s="8"/>
      <c r="J32" s="54"/>
    </row>
    <row r="33" spans="9:10" x14ac:dyDescent="0.3">
      <c r="I33" s="8"/>
      <c r="J33" s="54"/>
    </row>
    <row r="34" spans="9:10" x14ac:dyDescent="0.3">
      <c r="I34" s="8"/>
      <c r="J34" s="54"/>
    </row>
    <row r="35" spans="9:10" x14ac:dyDescent="0.3">
      <c r="I35" s="8"/>
      <c r="J35" s="54"/>
    </row>
    <row r="36" spans="9:10" x14ac:dyDescent="0.3">
      <c r="I36" s="8"/>
      <c r="J36" s="54"/>
    </row>
    <row r="37" spans="9:10" x14ac:dyDescent="0.3">
      <c r="I37" s="8"/>
      <c r="J37" s="54"/>
    </row>
    <row r="38" spans="9:10" x14ac:dyDescent="0.3">
      <c r="I38" s="8"/>
      <c r="J38" s="54"/>
    </row>
    <row r="39" spans="9:10" x14ac:dyDescent="0.3">
      <c r="I39" s="8"/>
      <c r="J39" s="54"/>
    </row>
    <row r="40" spans="9:10" x14ac:dyDescent="0.3">
      <c r="I40" s="8"/>
      <c r="J40" s="54"/>
    </row>
    <row r="41" spans="9:10" x14ac:dyDescent="0.3">
      <c r="I41" s="8"/>
      <c r="J41" s="54"/>
    </row>
    <row r="42" spans="9:10" x14ac:dyDescent="0.3">
      <c r="I42" s="8"/>
      <c r="J42" s="54"/>
    </row>
    <row r="43" spans="9:10" x14ac:dyDescent="0.3">
      <c r="I43" s="8"/>
      <c r="J43" s="54"/>
    </row>
    <row r="44" spans="9:10" x14ac:dyDescent="0.3">
      <c r="I44" s="8"/>
      <c r="J44" s="54"/>
    </row>
    <row r="45" spans="9:10" x14ac:dyDescent="0.3">
      <c r="I45" s="8"/>
      <c r="J45" s="54"/>
    </row>
    <row r="46" spans="9:10" x14ac:dyDescent="0.3">
      <c r="I46" s="8"/>
      <c r="J46" s="54"/>
    </row>
    <row r="47" spans="9:10" x14ac:dyDescent="0.3">
      <c r="I47" s="8"/>
      <c r="J47" s="54"/>
    </row>
    <row r="48" spans="9:10" x14ac:dyDescent="0.3">
      <c r="I48" s="8"/>
      <c r="J48" s="54"/>
    </row>
    <row r="49" spans="9:10" x14ac:dyDescent="0.3">
      <c r="I49" s="8"/>
      <c r="J49" s="54"/>
    </row>
    <row r="50" spans="9:10" x14ac:dyDescent="0.3">
      <c r="I50" s="8"/>
      <c r="J50" s="54"/>
    </row>
    <row r="51" spans="9:10" x14ac:dyDescent="0.3">
      <c r="I51" s="8"/>
      <c r="J51" s="54"/>
    </row>
    <row r="52" spans="9:10" x14ac:dyDescent="0.3">
      <c r="I52" s="8"/>
      <c r="J52" s="54"/>
    </row>
    <row r="53" spans="9:10" x14ac:dyDescent="0.3">
      <c r="I53" s="8"/>
      <c r="J53" s="54"/>
    </row>
    <row r="54" spans="9:10" x14ac:dyDescent="0.3">
      <c r="I54" s="8"/>
      <c r="J54" s="54"/>
    </row>
    <row r="55" spans="9:10" x14ac:dyDescent="0.3">
      <c r="I55" s="8"/>
      <c r="J55" s="54"/>
    </row>
    <row r="56" spans="9:10" x14ac:dyDescent="0.3">
      <c r="I56" s="8"/>
      <c r="J56" s="54"/>
    </row>
    <row r="57" spans="9:10" x14ac:dyDescent="0.3">
      <c r="I57" s="8"/>
      <c r="J57" s="54"/>
    </row>
    <row r="58" spans="9:10" x14ac:dyDescent="0.3">
      <c r="I58" s="8"/>
      <c r="J58" s="54"/>
    </row>
    <row r="59" spans="9:10" x14ac:dyDescent="0.3">
      <c r="I59" s="8"/>
      <c r="J59" s="54"/>
    </row>
    <row r="60" spans="9:10" x14ac:dyDescent="0.3">
      <c r="I60" s="8"/>
      <c r="J60" s="54"/>
    </row>
    <row r="61" spans="9:10" x14ac:dyDescent="0.3">
      <c r="I61" s="8"/>
      <c r="J61" s="54"/>
    </row>
    <row r="62" spans="9:10" x14ac:dyDescent="0.3">
      <c r="I62" s="8"/>
      <c r="J62" s="54"/>
    </row>
    <row r="63" spans="9:10" x14ac:dyDescent="0.3">
      <c r="I63" s="8"/>
      <c r="J63" s="54"/>
    </row>
  </sheetData>
  <pageMargins left="0.7" right="0.7" top="0.75" bottom="0.75" header="0.3" footer="0.3"/>
  <pageSetup scale="42" orientation="portrait" horizontalDpi="1200" verticalDpi="12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E083C3-C5DE-4C6F-BFD6-2B28D415278A}">
  <dimension ref="A1:M2076"/>
  <sheetViews>
    <sheetView workbookViewId="0">
      <selection activeCell="K4" sqref="K4"/>
    </sheetView>
  </sheetViews>
  <sheetFormatPr defaultRowHeight="14.4" x14ac:dyDescent="0.3"/>
  <cols>
    <col min="1" max="1" width="25.5546875" bestFit="1" customWidth="1"/>
    <col min="4" max="4" width="47.44140625" bestFit="1" customWidth="1"/>
  </cols>
  <sheetData>
    <row r="1" spans="1:13" x14ac:dyDescent="0.3">
      <c r="A1" s="61" t="s">
        <v>5061</v>
      </c>
      <c r="C1" s="61" t="s">
        <v>6224</v>
      </c>
      <c r="D1" s="61" t="s">
        <v>5143</v>
      </c>
    </row>
    <row r="2" spans="1:13" x14ac:dyDescent="0.3">
      <c r="A2" s="60" t="s">
        <v>5226</v>
      </c>
      <c r="C2" s="59">
        <v>7634</v>
      </c>
      <c r="D2" s="60" t="s">
        <v>82</v>
      </c>
      <c r="K2" s="19" t="s">
        <v>6224</v>
      </c>
      <c r="M2" s="19" t="s">
        <v>6226</v>
      </c>
    </row>
    <row r="3" spans="1:13" x14ac:dyDescent="0.3">
      <c r="A3" s="60" t="s">
        <v>5235</v>
      </c>
      <c r="C3" s="59">
        <v>8258</v>
      </c>
      <c r="D3" s="60" t="s">
        <v>1506</v>
      </c>
      <c r="K3" cm="1">
        <f t="array" ref="K3">_xlfn.XLOOKUP(1,(A:A=Summary!C2)*(D:D=Summary!C4),'Entity List'!C:C,"")</f>
        <v>0</v>
      </c>
      <c r="M3" t="str" cm="1">
        <f t="array" ref="M3">_xlfn._xlws.FILTER(D2:D2076,A2:A2076=Summary!C2,"")</f>
        <v/>
      </c>
    </row>
    <row r="4" spans="1:13" x14ac:dyDescent="0.3">
      <c r="A4" s="60" t="s">
        <v>979</v>
      </c>
      <c r="C4" s="59">
        <v>7464</v>
      </c>
      <c r="D4" s="60" t="s">
        <v>979</v>
      </c>
    </row>
    <row r="5" spans="1:13" x14ac:dyDescent="0.3">
      <c r="A5" s="60" t="s">
        <v>5471</v>
      </c>
      <c r="C5" s="59">
        <v>7937</v>
      </c>
      <c r="D5" s="60" t="s">
        <v>254</v>
      </c>
    </row>
    <row r="6" spans="1:13" x14ac:dyDescent="0.3">
      <c r="A6" s="60" t="s">
        <v>5471</v>
      </c>
      <c r="C6" s="59">
        <v>9167</v>
      </c>
      <c r="D6" s="60" t="s">
        <v>1952</v>
      </c>
    </row>
    <row r="7" spans="1:13" x14ac:dyDescent="0.3">
      <c r="A7" s="60" t="s">
        <v>5471</v>
      </c>
      <c r="C7" s="59">
        <v>7770</v>
      </c>
      <c r="D7" s="60" t="s">
        <v>1091</v>
      </c>
    </row>
    <row r="8" spans="1:13" x14ac:dyDescent="0.3">
      <c r="A8" s="60" t="s">
        <v>5471</v>
      </c>
      <c r="C8" s="59">
        <v>7706</v>
      </c>
      <c r="D8" s="60" t="s">
        <v>110</v>
      </c>
    </row>
    <row r="9" spans="1:13" x14ac:dyDescent="0.3">
      <c r="A9" s="60" t="s">
        <v>5471</v>
      </c>
      <c r="C9" s="59">
        <v>9415</v>
      </c>
      <c r="D9" s="60" t="s">
        <v>943</v>
      </c>
    </row>
    <row r="10" spans="1:13" x14ac:dyDescent="0.3">
      <c r="A10" s="60" t="s">
        <v>5471</v>
      </c>
      <c r="C10" s="59">
        <v>8855</v>
      </c>
      <c r="D10" s="60" t="s">
        <v>1835</v>
      </c>
    </row>
    <row r="11" spans="1:13" x14ac:dyDescent="0.3">
      <c r="A11" s="60" t="s">
        <v>5471</v>
      </c>
      <c r="C11" s="59">
        <v>8775</v>
      </c>
      <c r="D11" s="60" t="s">
        <v>645</v>
      </c>
    </row>
    <row r="12" spans="1:13" x14ac:dyDescent="0.3">
      <c r="A12" s="60" t="s">
        <v>6061</v>
      </c>
      <c r="C12" s="59">
        <v>8845</v>
      </c>
      <c r="D12" s="60" t="s">
        <v>1835</v>
      </c>
    </row>
    <row r="13" spans="1:13" x14ac:dyDescent="0.3">
      <c r="A13" s="60" t="s">
        <v>5387</v>
      </c>
      <c r="C13" s="59">
        <v>8193</v>
      </c>
      <c r="D13" s="60" t="s">
        <v>1422</v>
      </c>
    </row>
    <row r="14" spans="1:13" x14ac:dyDescent="0.3">
      <c r="A14" s="60" t="s">
        <v>5429</v>
      </c>
      <c r="C14" s="59">
        <v>9098</v>
      </c>
      <c r="D14" s="60" t="s">
        <v>1907</v>
      </c>
    </row>
    <row r="15" spans="1:13" x14ac:dyDescent="0.3">
      <c r="A15" s="60" t="s">
        <v>5837</v>
      </c>
      <c r="C15" s="59">
        <v>8303</v>
      </c>
      <c r="D15" s="60" t="s">
        <v>5838</v>
      </c>
    </row>
    <row r="16" spans="1:13" x14ac:dyDescent="0.3">
      <c r="A16" s="60" t="s">
        <v>5858</v>
      </c>
      <c r="C16" s="59">
        <v>8491</v>
      </c>
      <c r="D16" s="60" t="s">
        <v>533</v>
      </c>
    </row>
    <row r="17" spans="1:4" x14ac:dyDescent="0.3">
      <c r="A17" s="60" t="s">
        <v>1979</v>
      </c>
      <c r="C17" s="59">
        <v>9235</v>
      </c>
      <c r="D17" s="60" t="s">
        <v>5147</v>
      </c>
    </row>
    <row r="18" spans="1:4" x14ac:dyDescent="0.3">
      <c r="A18" s="60" t="s">
        <v>5438</v>
      </c>
      <c r="C18" s="59">
        <v>7554</v>
      </c>
      <c r="D18" s="60" t="s">
        <v>1012</v>
      </c>
    </row>
    <row r="19" spans="1:4" x14ac:dyDescent="0.3">
      <c r="A19" s="60" t="s">
        <v>6012</v>
      </c>
      <c r="C19" s="59">
        <v>7560</v>
      </c>
      <c r="D19" s="60" t="s">
        <v>1012</v>
      </c>
    </row>
    <row r="20" spans="1:4" x14ac:dyDescent="0.3">
      <c r="A20" s="60" t="s">
        <v>5729</v>
      </c>
      <c r="C20" s="59">
        <v>8506</v>
      </c>
      <c r="D20" s="60" t="s">
        <v>1575</v>
      </c>
    </row>
    <row r="21" spans="1:4" x14ac:dyDescent="0.3">
      <c r="A21" s="60" t="s">
        <v>5749</v>
      </c>
      <c r="C21" s="59">
        <v>8263</v>
      </c>
      <c r="D21" s="60" t="s">
        <v>1506</v>
      </c>
    </row>
    <row r="22" spans="1:4" x14ac:dyDescent="0.3">
      <c r="A22" s="60" t="s">
        <v>23</v>
      </c>
      <c r="C22" s="59">
        <v>7480</v>
      </c>
      <c r="D22" s="60" t="s">
        <v>23</v>
      </c>
    </row>
    <row r="23" spans="1:4" x14ac:dyDescent="0.3">
      <c r="A23" s="60" t="s">
        <v>5360</v>
      </c>
      <c r="C23" s="59">
        <v>9342</v>
      </c>
      <c r="D23" s="60" t="s">
        <v>911</v>
      </c>
    </row>
    <row r="24" spans="1:4" x14ac:dyDescent="0.3">
      <c r="A24" s="60" t="s">
        <v>5360</v>
      </c>
      <c r="C24" s="59">
        <v>7934</v>
      </c>
      <c r="D24" s="60" t="s">
        <v>254</v>
      </c>
    </row>
    <row r="25" spans="1:4" x14ac:dyDescent="0.3">
      <c r="A25" s="60" t="s">
        <v>5360</v>
      </c>
      <c r="C25" s="59">
        <v>8902</v>
      </c>
      <c r="D25" s="60" t="s">
        <v>1839</v>
      </c>
    </row>
    <row r="26" spans="1:4" x14ac:dyDescent="0.3">
      <c r="A26" s="60" t="s">
        <v>5360</v>
      </c>
      <c r="C26" s="59">
        <v>8250</v>
      </c>
      <c r="D26" s="60" t="s">
        <v>1498</v>
      </c>
    </row>
    <row r="27" spans="1:4" x14ac:dyDescent="0.3">
      <c r="A27" s="60" t="s">
        <v>1685</v>
      </c>
      <c r="C27" s="59">
        <v>8653</v>
      </c>
      <c r="D27" s="60" t="s">
        <v>5155</v>
      </c>
    </row>
    <row r="28" spans="1:4" x14ac:dyDescent="0.3">
      <c r="A28" s="60" t="s">
        <v>5445</v>
      </c>
      <c r="C28" s="59">
        <v>8020</v>
      </c>
      <c r="D28" s="60" t="s">
        <v>1274</v>
      </c>
    </row>
    <row r="29" spans="1:4" x14ac:dyDescent="0.3">
      <c r="A29" s="60" t="s">
        <v>5445</v>
      </c>
      <c r="C29" s="59">
        <v>8253</v>
      </c>
      <c r="D29" s="60" t="s">
        <v>1498</v>
      </c>
    </row>
    <row r="30" spans="1:4" x14ac:dyDescent="0.3">
      <c r="A30" s="60" t="s">
        <v>5719</v>
      </c>
      <c r="C30" s="59">
        <v>8008</v>
      </c>
      <c r="D30" s="60" t="s">
        <v>1274</v>
      </c>
    </row>
    <row r="31" spans="1:4" x14ac:dyDescent="0.3">
      <c r="A31" s="60" t="s">
        <v>1426</v>
      </c>
      <c r="C31" s="59">
        <v>8194</v>
      </c>
      <c r="D31" s="60" t="s">
        <v>1422</v>
      </c>
    </row>
    <row r="32" spans="1:4" x14ac:dyDescent="0.3">
      <c r="A32" s="60" t="s">
        <v>5463</v>
      </c>
      <c r="C32" s="59">
        <v>8100</v>
      </c>
      <c r="D32" s="60" t="s">
        <v>1358</v>
      </c>
    </row>
    <row r="33" spans="1:4" x14ac:dyDescent="0.3">
      <c r="A33" s="60" t="s">
        <v>5202</v>
      </c>
      <c r="C33" s="59">
        <v>7736</v>
      </c>
      <c r="D33" s="60" t="s">
        <v>126</v>
      </c>
    </row>
    <row r="34" spans="1:4" x14ac:dyDescent="0.3">
      <c r="A34" s="60" t="s">
        <v>30</v>
      </c>
      <c r="C34" s="59">
        <v>7492</v>
      </c>
      <c r="D34" s="60" t="s">
        <v>23</v>
      </c>
    </row>
    <row r="35" spans="1:4" x14ac:dyDescent="0.3">
      <c r="A35" s="60" t="s">
        <v>5799</v>
      </c>
      <c r="C35" s="59">
        <v>7564</v>
      </c>
      <c r="D35" s="60" t="s">
        <v>1012</v>
      </c>
    </row>
    <row r="36" spans="1:4" x14ac:dyDescent="0.3">
      <c r="A36" s="60" t="s">
        <v>6056</v>
      </c>
      <c r="C36" s="59">
        <v>7555</v>
      </c>
      <c r="D36" s="60" t="s">
        <v>1012</v>
      </c>
    </row>
    <row r="37" spans="1:4" x14ac:dyDescent="0.3">
      <c r="A37" s="60" t="s">
        <v>5175</v>
      </c>
      <c r="C37" s="59">
        <v>8566</v>
      </c>
      <c r="D37" s="60" t="s">
        <v>1603</v>
      </c>
    </row>
    <row r="38" spans="1:4" x14ac:dyDescent="0.3">
      <c r="A38" s="60" t="s">
        <v>2311</v>
      </c>
      <c r="C38" s="59">
        <v>8582</v>
      </c>
      <c r="D38" s="60" t="s">
        <v>1603</v>
      </c>
    </row>
    <row r="39" spans="1:4" x14ac:dyDescent="0.3">
      <c r="A39" s="60" t="s">
        <v>5816</v>
      </c>
      <c r="C39" s="59">
        <v>8405</v>
      </c>
      <c r="D39" s="60" t="s">
        <v>1532</v>
      </c>
    </row>
    <row r="40" spans="1:4" x14ac:dyDescent="0.3">
      <c r="A40" s="60" t="s">
        <v>421</v>
      </c>
      <c r="C40" s="59">
        <v>8224</v>
      </c>
      <c r="D40" s="60" t="s">
        <v>1422</v>
      </c>
    </row>
    <row r="41" spans="1:4" x14ac:dyDescent="0.3">
      <c r="A41" s="60" t="s">
        <v>5592</v>
      </c>
      <c r="C41" s="59">
        <v>7529</v>
      </c>
      <c r="D41" s="60" t="s">
        <v>991</v>
      </c>
    </row>
    <row r="42" spans="1:4" x14ac:dyDescent="0.3">
      <c r="A42" s="60" t="s">
        <v>5306</v>
      </c>
      <c r="C42" s="59">
        <v>7521</v>
      </c>
      <c r="D42" s="60" t="s">
        <v>991</v>
      </c>
    </row>
    <row r="43" spans="1:4" x14ac:dyDescent="0.3">
      <c r="A43" s="60" t="s">
        <v>5356</v>
      </c>
      <c r="C43" s="59">
        <v>9178</v>
      </c>
      <c r="D43" s="60" t="s">
        <v>789</v>
      </c>
    </row>
    <row r="44" spans="1:4" x14ac:dyDescent="0.3">
      <c r="A44" s="60" t="s">
        <v>5510</v>
      </c>
      <c r="C44" s="59">
        <v>7919</v>
      </c>
      <c r="D44" s="60" t="s">
        <v>254</v>
      </c>
    </row>
    <row r="45" spans="1:4" x14ac:dyDescent="0.3">
      <c r="A45" s="60" t="s">
        <v>6158</v>
      </c>
      <c r="C45" s="59">
        <v>8761</v>
      </c>
      <c r="D45" s="60" t="s">
        <v>645</v>
      </c>
    </row>
    <row r="46" spans="1:4" x14ac:dyDescent="0.3">
      <c r="A46" s="60" t="s">
        <v>5623</v>
      </c>
      <c r="C46" s="59">
        <v>8916</v>
      </c>
      <c r="D46" s="60" t="s">
        <v>697</v>
      </c>
    </row>
    <row r="47" spans="1:4" x14ac:dyDescent="0.3">
      <c r="A47" s="60" t="s">
        <v>5765</v>
      </c>
      <c r="C47" s="59">
        <v>9433</v>
      </c>
      <c r="D47" s="60" t="s">
        <v>947</v>
      </c>
    </row>
    <row r="48" spans="1:4" x14ac:dyDescent="0.3">
      <c r="A48" s="60" t="s">
        <v>6206</v>
      </c>
      <c r="C48" s="59">
        <v>8126</v>
      </c>
      <c r="D48" s="60" t="s">
        <v>1382</v>
      </c>
    </row>
    <row r="49" spans="1:4" x14ac:dyDescent="0.3">
      <c r="A49" s="60" t="s">
        <v>6180</v>
      </c>
      <c r="C49" s="59">
        <v>8245</v>
      </c>
      <c r="D49" s="60" t="s">
        <v>1498</v>
      </c>
    </row>
    <row r="50" spans="1:4" x14ac:dyDescent="0.3">
      <c r="A50" s="60" t="s">
        <v>5331</v>
      </c>
      <c r="C50" s="59">
        <v>7917</v>
      </c>
      <c r="D50" s="60" t="s">
        <v>254</v>
      </c>
    </row>
    <row r="51" spans="1:4" x14ac:dyDescent="0.3">
      <c r="A51" s="60" t="s">
        <v>2555</v>
      </c>
      <c r="C51" s="59">
        <v>8090</v>
      </c>
      <c r="D51" s="60" t="s">
        <v>1358</v>
      </c>
    </row>
    <row r="52" spans="1:4" x14ac:dyDescent="0.3">
      <c r="A52" s="60" t="s">
        <v>5399</v>
      </c>
      <c r="C52" s="59">
        <v>8196</v>
      </c>
      <c r="D52" s="60" t="s">
        <v>1422</v>
      </c>
    </row>
    <row r="53" spans="1:4" x14ac:dyDescent="0.3">
      <c r="A53" s="60" t="s">
        <v>5462</v>
      </c>
      <c r="C53" s="59">
        <v>8242</v>
      </c>
      <c r="D53" s="60" t="s">
        <v>1498</v>
      </c>
    </row>
    <row r="54" spans="1:4" x14ac:dyDescent="0.3">
      <c r="A54" s="60" t="s">
        <v>42</v>
      </c>
      <c r="C54" s="59">
        <v>7504</v>
      </c>
      <c r="D54" s="60" t="s">
        <v>38</v>
      </c>
    </row>
    <row r="55" spans="1:4" x14ac:dyDescent="0.3">
      <c r="A55" s="60" t="s">
        <v>38</v>
      </c>
      <c r="C55" s="59">
        <v>7502</v>
      </c>
      <c r="D55" s="60" t="s">
        <v>38</v>
      </c>
    </row>
    <row r="56" spans="1:4" x14ac:dyDescent="0.3">
      <c r="A56" s="60" t="s">
        <v>5559</v>
      </c>
      <c r="C56" s="59">
        <v>7969</v>
      </c>
      <c r="D56" s="60" t="s">
        <v>1254</v>
      </c>
    </row>
    <row r="57" spans="1:4" x14ac:dyDescent="0.3">
      <c r="A57" s="60" t="s">
        <v>999</v>
      </c>
      <c r="C57" s="59">
        <v>7523</v>
      </c>
      <c r="D57" s="60" t="s">
        <v>991</v>
      </c>
    </row>
    <row r="58" spans="1:4" x14ac:dyDescent="0.3">
      <c r="A58" s="60" t="s">
        <v>991</v>
      </c>
      <c r="C58" s="59">
        <v>7519</v>
      </c>
      <c r="D58" s="60" t="s">
        <v>991</v>
      </c>
    </row>
    <row r="59" spans="1:4" x14ac:dyDescent="0.3">
      <c r="A59" s="60" t="s">
        <v>1008</v>
      </c>
      <c r="C59" s="59">
        <v>7530</v>
      </c>
      <c r="D59" s="60" t="s">
        <v>991</v>
      </c>
    </row>
    <row r="60" spans="1:4" x14ac:dyDescent="0.3">
      <c r="A60" s="60" t="s">
        <v>5393</v>
      </c>
      <c r="C60" s="59">
        <v>8960</v>
      </c>
      <c r="D60" s="60" t="s">
        <v>1843</v>
      </c>
    </row>
    <row r="61" spans="1:4" x14ac:dyDescent="0.3">
      <c r="A61" s="60" t="s">
        <v>6187</v>
      </c>
      <c r="C61" s="59">
        <v>8484</v>
      </c>
      <c r="D61" s="60" t="s">
        <v>533</v>
      </c>
    </row>
    <row r="62" spans="1:4" x14ac:dyDescent="0.3">
      <c r="A62" s="60" t="s">
        <v>1016</v>
      </c>
      <c r="C62" s="59">
        <v>7562</v>
      </c>
      <c r="D62" s="60" t="s">
        <v>1012</v>
      </c>
    </row>
    <row r="63" spans="1:4" x14ac:dyDescent="0.3">
      <c r="A63" s="60" t="s">
        <v>1012</v>
      </c>
      <c r="C63" s="59">
        <v>7553</v>
      </c>
      <c r="D63" s="60" t="s">
        <v>1012</v>
      </c>
    </row>
    <row r="64" spans="1:4" x14ac:dyDescent="0.3">
      <c r="A64" s="60" t="s">
        <v>5382</v>
      </c>
      <c r="C64" s="59">
        <v>7567</v>
      </c>
      <c r="D64" s="60" t="s">
        <v>1012</v>
      </c>
    </row>
    <row r="65" spans="1:4" x14ac:dyDescent="0.3">
      <c r="A65" s="60" t="s">
        <v>5382</v>
      </c>
      <c r="C65" s="59">
        <v>8288</v>
      </c>
      <c r="D65" s="60" t="s">
        <v>446</v>
      </c>
    </row>
    <row r="66" spans="1:4" x14ac:dyDescent="0.3">
      <c r="A66" s="60" t="s">
        <v>5655</v>
      </c>
      <c r="C66" s="59">
        <v>9163</v>
      </c>
      <c r="D66" s="60" t="s">
        <v>1952</v>
      </c>
    </row>
    <row r="67" spans="1:4" x14ac:dyDescent="0.3">
      <c r="A67" s="60" t="s">
        <v>5773</v>
      </c>
      <c r="C67" s="59">
        <v>9000</v>
      </c>
      <c r="D67" s="60" t="s">
        <v>1859</v>
      </c>
    </row>
    <row r="68" spans="1:4" x14ac:dyDescent="0.3">
      <c r="A68" s="60" t="s">
        <v>5252</v>
      </c>
      <c r="C68" s="59">
        <v>8130</v>
      </c>
      <c r="D68" s="60" t="s">
        <v>1382</v>
      </c>
    </row>
    <row r="69" spans="1:4" x14ac:dyDescent="0.3">
      <c r="A69" s="60" t="s">
        <v>5252</v>
      </c>
      <c r="C69" s="59">
        <v>7838</v>
      </c>
      <c r="D69" s="60" t="s">
        <v>1114</v>
      </c>
    </row>
    <row r="70" spans="1:4" x14ac:dyDescent="0.3">
      <c r="A70" s="60" t="s">
        <v>5252</v>
      </c>
      <c r="C70" s="59">
        <v>9319</v>
      </c>
      <c r="D70" s="60" t="s">
        <v>2074</v>
      </c>
    </row>
    <row r="71" spans="1:4" x14ac:dyDescent="0.3">
      <c r="A71" s="60" t="s">
        <v>1020</v>
      </c>
      <c r="C71" s="59">
        <v>7578</v>
      </c>
      <c r="D71" s="60" t="s">
        <v>1020</v>
      </c>
    </row>
    <row r="72" spans="1:4" x14ac:dyDescent="0.3">
      <c r="A72" s="60" t="s">
        <v>5600</v>
      </c>
      <c r="C72" s="59">
        <v>7485</v>
      </c>
      <c r="D72" s="60" t="s">
        <v>23</v>
      </c>
    </row>
    <row r="73" spans="1:4" x14ac:dyDescent="0.3">
      <c r="A73" s="60" t="s">
        <v>5600</v>
      </c>
      <c r="C73" s="59">
        <v>8929</v>
      </c>
      <c r="D73" s="60" t="s">
        <v>697</v>
      </c>
    </row>
    <row r="74" spans="1:4" x14ac:dyDescent="0.3">
      <c r="A74" s="60" t="s">
        <v>5778</v>
      </c>
      <c r="C74" s="59">
        <v>7688</v>
      </c>
      <c r="D74" s="60" t="s">
        <v>1067</v>
      </c>
    </row>
    <row r="75" spans="1:4" x14ac:dyDescent="0.3">
      <c r="A75" s="60" t="s">
        <v>6208</v>
      </c>
      <c r="C75" s="59">
        <v>9409</v>
      </c>
      <c r="D75" s="60" t="s">
        <v>943</v>
      </c>
    </row>
    <row r="76" spans="1:4" x14ac:dyDescent="0.3">
      <c r="A76" s="60" t="s">
        <v>709</v>
      </c>
      <c r="C76" s="59">
        <v>9001</v>
      </c>
      <c r="D76" s="60" t="s">
        <v>1859</v>
      </c>
    </row>
    <row r="77" spans="1:4" x14ac:dyDescent="0.3">
      <c r="A77" s="60" t="s">
        <v>5767</v>
      </c>
      <c r="C77" s="59">
        <v>7533</v>
      </c>
      <c r="D77" s="60" t="s">
        <v>991</v>
      </c>
    </row>
    <row r="78" spans="1:4" x14ac:dyDescent="0.3">
      <c r="A78" s="60" t="s">
        <v>1674</v>
      </c>
      <c r="C78" s="59">
        <v>8641</v>
      </c>
      <c r="D78" s="60" t="s">
        <v>1662</v>
      </c>
    </row>
    <row r="79" spans="1:4" x14ac:dyDescent="0.3">
      <c r="A79" s="60" t="s">
        <v>1615</v>
      </c>
      <c r="C79" s="59">
        <v>8571</v>
      </c>
      <c r="D79" s="60" t="s">
        <v>1603</v>
      </c>
    </row>
    <row r="80" spans="1:4" x14ac:dyDescent="0.3">
      <c r="A80" s="60" t="s">
        <v>1607</v>
      </c>
      <c r="C80" s="59">
        <v>8569</v>
      </c>
      <c r="D80" s="60" t="s">
        <v>1603</v>
      </c>
    </row>
    <row r="81" spans="1:4" x14ac:dyDescent="0.3">
      <c r="A81" s="60" t="s">
        <v>6073</v>
      </c>
      <c r="C81" s="59">
        <v>7512</v>
      </c>
      <c r="D81" s="60" t="s">
        <v>38</v>
      </c>
    </row>
    <row r="82" spans="1:4" x14ac:dyDescent="0.3">
      <c r="A82" s="60" t="s">
        <v>1386</v>
      </c>
      <c r="C82" s="59">
        <v>8128</v>
      </c>
      <c r="D82" s="60" t="s">
        <v>1382</v>
      </c>
    </row>
    <row r="83" spans="1:4" x14ac:dyDescent="0.3">
      <c r="A83" s="60" t="s">
        <v>5406</v>
      </c>
      <c r="C83" s="59">
        <v>9100</v>
      </c>
      <c r="D83" s="60" t="s">
        <v>1907</v>
      </c>
    </row>
    <row r="84" spans="1:4" x14ac:dyDescent="0.3">
      <c r="A84" s="60" t="s">
        <v>6111</v>
      </c>
      <c r="C84" s="59">
        <v>9474</v>
      </c>
      <c r="D84" s="60" t="s">
        <v>2131</v>
      </c>
    </row>
    <row r="85" spans="1:4" x14ac:dyDescent="0.3">
      <c r="A85" s="60" t="s">
        <v>5418</v>
      </c>
      <c r="C85" s="59">
        <v>9125</v>
      </c>
      <c r="D85" s="60" t="s">
        <v>745</v>
      </c>
    </row>
    <row r="86" spans="1:4" x14ac:dyDescent="0.3">
      <c r="A86" s="60" t="s">
        <v>5617</v>
      </c>
      <c r="C86" s="59">
        <v>9336</v>
      </c>
      <c r="D86" s="60" t="s">
        <v>5618</v>
      </c>
    </row>
    <row r="87" spans="1:4" x14ac:dyDescent="0.3">
      <c r="A87" s="60" t="s">
        <v>5338</v>
      </c>
      <c r="C87" s="59">
        <v>8011</v>
      </c>
      <c r="D87" s="60" t="s">
        <v>1274</v>
      </c>
    </row>
    <row r="88" spans="1:4" x14ac:dyDescent="0.3">
      <c r="A88" s="60" t="s">
        <v>832</v>
      </c>
      <c r="C88" s="59">
        <v>9238</v>
      </c>
      <c r="D88" s="60" t="s">
        <v>5147</v>
      </c>
    </row>
    <row r="89" spans="1:4" x14ac:dyDescent="0.3">
      <c r="A89" s="60" t="s">
        <v>5863</v>
      </c>
      <c r="C89" s="59">
        <v>9412</v>
      </c>
      <c r="D89" s="60" t="s">
        <v>943</v>
      </c>
    </row>
    <row r="90" spans="1:4" x14ac:dyDescent="0.3">
      <c r="A90" s="60" t="s">
        <v>5212</v>
      </c>
      <c r="C90" s="59">
        <v>7602</v>
      </c>
      <c r="D90" s="60" t="s">
        <v>74</v>
      </c>
    </row>
    <row r="91" spans="1:4" x14ac:dyDescent="0.3">
      <c r="A91" s="60" t="s">
        <v>5691</v>
      </c>
      <c r="C91" s="59">
        <v>9299</v>
      </c>
      <c r="D91" s="60" t="s">
        <v>2074</v>
      </c>
    </row>
    <row r="92" spans="1:4" x14ac:dyDescent="0.3">
      <c r="A92" s="60" t="s">
        <v>6038</v>
      </c>
      <c r="C92" s="59">
        <v>8315</v>
      </c>
      <c r="D92" s="60" t="s">
        <v>454</v>
      </c>
    </row>
    <row r="93" spans="1:4" x14ac:dyDescent="0.3">
      <c r="A93" s="60" t="s">
        <v>6126</v>
      </c>
      <c r="C93" s="59">
        <v>7750</v>
      </c>
      <c r="D93" s="60" t="s">
        <v>126</v>
      </c>
    </row>
    <row r="94" spans="1:4" x14ac:dyDescent="0.3">
      <c r="A94" s="60" t="s">
        <v>130</v>
      </c>
      <c r="C94" s="59">
        <v>7735</v>
      </c>
      <c r="D94" s="60" t="s">
        <v>126</v>
      </c>
    </row>
    <row r="95" spans="1:4" x14ac:dyDescent="0.3">
      <c r="A95" s="60" t="s">
        <v>6125</v>
      </c>
      <c r="C95" s="59">
        <v>8876</v>
      </c>
      <c r="D95" s="60" t="s">
        <v>689</v>
      </c>
    </row>
    <row r="96" spans="1:4" x14ac:dyDescent="0.3">
      <c r="A96" s="60" t="s">
        <v>5163</v>
      </c>
      <c r="C96" s="59">
        <v>9255</v>
      </c>
      <c r="D96" s="60" t="s">
        <v>5147</v>
      </c>
    </row>
    <row r="97" spans="1:4" x14ac:dyDescent="0.3">
      <c r="A97" s="60" t="s">
        <v>5163</v>
      </c>
      <c r="C97" s="59">
        <v>7491</v>
      </c>
      <c r="D97" s="60" t="s">
        <v>23</v>
      </c>
    </row>
    <row r="98" spans="1:4" x14ac:dyDescent="0.3">
      <c r="A98" s="60" t="s">
        <v>5163</v>
      </c>
      <c r="C98" s="59">
        <v>8153</v>
      </c>
      <c r="D98" s="60" t="s">
        <v>366</v>
      </c>
    </row>
    <row r="99" spans="1:4" x14ac:dyDescent="0.3">
      <c r="A99" s="60" t="s">
        <v>6005</v>
      </c>
      <c r="C99" s="59">
        <v>9444</v>
      </c>
      <c r="D99" s="60" t="s">
        <v>947</v>
      </c>
    </row>
    <row r="100" spans="1:4" x14ac:dyDescent="0.3">
      <c r="A100" s="60" t="s">
        <v>6119</v>
      </c>
      <c r="C100" s="59">
        <v>8903</v>
      </c>
      <c r="D100" s="60" t="s">
        <v>1839</v>
      </c>
    </row>
    <row r="101" spans="1:4" x14ac:dyDescent="0.3">
      <c r="A101" s="60" t="s">
        <v>5540</v>
      </c>
      <c r="C101" s="59">
        <v>7992</v>
      </c>
      <c r="D101" s="60" t="s">
        <v>298</v>
      </c>
    </row>
    <row r="102" spans="1:4" x14ac:dyDescent="0.3">
      <c r="A102" s="60" t="s">
        <v>182</v>
      </c>
      <c r="C102" s="59">
        <v>7856</v>
      </c>
      <c r="D102" s="60" t="s">
        <v>5145</v>
      </c>
    </row>
    <row r="103" spans="1:4" x14ac:dyDescent="0.3">
      <c r="A103" s="60" t="s">
        <v>2418</v>
      </c>
      <c r="C103" s="59">
        <v>9275</v>
      </c>
      <c r="D103" s="60" t="s">
        <v>2046</v>
      </c>
    </row>
    <row r="104" spans="1:4" x14ac:dyDescent="0.3">
      <c r="A104" s="60" t="s">
        <v>5692</v>
      </c>
      <c r="C104" s="59">
        <v>9200</v>
      </c>
      <c r="D104" s="60" t="s">
        <v>797</v>
      </c>
    </row>
    <row r="105" spans="1:4" x14ac:dyDescent="0.3">
      <c r="A105" s="60" t="s">
        <v>186</v>
      </c>
      <c r="C105" s="59">
        <v>7861</v>
      </c>
      <c r="D105" s="60" t="s">
        <v>5145</v>
      </c>
    </row>
    <row r="106" spans="1:4" x14ac:dyDescent="0.3">
      <c r="A106" s="60" t="s">
        <v>5978</v>
      </c>
      <c r="C106" s="59">
        <v>8763</v>
      </c>
      <c r="D106" s="60" t="s">
        <v>645</v>
      </c>
    </row>
    <row r="107" spans="1:4" x14ac:dyDescent="0.3">
      <c r="A107" s="60" t="s">
        <v>5733</v>
      </c>
      <c r="C107" s="59">
        <v>8951</v>
      </c>
      <c r="D107" s="60" t="s">
        <v>701</v>
      </c>
    </row>
    <row r="108" spans="1:4" x14ac:dyDescent="0.3">
      <c r="A108" s="60" t="s">
        <v>5199</v>
      </c>
      <c r="C108" s="59">
        <v>8644</v>
      </c>
      <c r="D108" s="60" t="s">
        <v>1662</v>
      </c>
    </row>
    <row r="109" spans="1:4" x14ac:dyDescent="0.3">
      <c r="A109" s="60" t="s">
        <v>5199</v>
      </c>
      <c r="C109" s="59">
        <v>8984</v>
      </c>
      <c r="D109" s="60" t="s">
        <v>1855</v>
      </c>
    </row>
    <row r="110" spans="1:4" x14ac:dyDescent="0.3">
      <c r="A110" s="60" t="s">
        <v>5955</v>
      </c>
      <c r="C110" s="59">
        <v>8980</v>
      </c>
      <c r="D110" s="60" t="s">
        <v>1855</v>
      </c>
    </row>
    <row r="111" spans="1:4" x14ac:dyDescent="0.3">
      <c r="A111" s="60" t="s">
        <v>370</v>
      </c>
      <c r="C111" s="59">
        <v>8151</v>
      </c>
      <c r="D111" s="60" t="s">
        <v>366</v>
      </c>
    </row>
    <row r="112" spans="1:4" x14ac:dyDescent="0.3">
      <c r="A112" s="60" t="s">
        <v>1414</v>
      </c>
      <c r="C112" s="59">
        <v>8154</v>
      </c>
      <c r="D112" s="60" t="s">
        <v>366</v>
      </c>
    </row>
    <row r="113" spans="1:4" x14ac:dyDescent="0.3">
      <c r="A113" s="60" t="s">
        <v>6085</v>
      </c>
      <c r="C113" s="59">
        <v>7481</v>
      </c>
      <c r="D113" s="60" t="s">
        <v>23</v>
      </c>
    </row>
    <row r="114" spans="1:4" x14ac:dyDescent="0.3">
      <c r="A114" s="60" t="s">
        <v>1122</v>
      </c>
      <c r="C114" s="59">
        <v>7857</v>
      </c>
      <c r="D114" s="60" t="s">
        <v>5145</v>
      </c>
    </row>
    <row r="115" spans="1:4" x14ac:dyDescent="0.3">
      <c r="A115" s="60" t="s">
        <v>5168</v>
      </c>
      <c r="C115" s="59">
        <v>7859</v>
      </c>
      <c r="D115" s="60" t="s">
        <v>5145</v>
      </c>
    </row>
    <row r="116" spans="1:4" x14ac:dyDescent="0.3">
      <c r="A116" s="60" t="s">
        <v>6161</v>
      </c>
      <c r="C116" s="59">
        <v>7822</v>
      </c>
      <c r="D116" s="60" t="s">
        <v>1110</v>
      </c>
    </row>
    <row r="117" spans="1:4" x14ac:dyDescent="0.3">
      <c r="A117" s="60" t="s">
        <v>5599</v>
      </c>
      <c r="C117" s="59">
        <v>7603</v>
      </c>
      <c r="D117" s="60" t="s">
        <v>74</v>
      </c>
    </row>
    <row r="118" spans="1:4" x14ac:dyDescent="0.3">
      <c r="A118" s="60" t="s">
        <v>1402</v>
      </c>
      <c r="C118" s="59">
        <v>8147</v>
      </c>
      <c r="D118" s="60" t="s">
        <v>366</v>
      </c>
    </row>
    <row r="119" spans="1:4" x14ac:dyDescent="0.3">
      <c r="A119" s="60" t="s">
        <v>5747</v>
      </c>
      <c r="C119" s="59">
        <v>8543</v>
      </c>
      <c r="D119" s="60" t="s">
        <v>1599</v>
      </c>
    </row>
    <row r="120" spans="1:4" x14ac:dyDescent="0.3">
      <c r="A120" s="60" t="s">
        <v>6039</v>
      </c>
      <c r="C120" s="59">
        <v>8874</v>
      </c>
      <c r="D120" s="60" t="s">
        <v>689</v>
      </c>
    </row>
    <row r="121" spans="1:4" x14ac:dyDescent="0.3">
      <c r="A121" s="60" t="s">
        <v>1595</v>
      </c>
      <c r="C121" s="59">
        <v>8538</v>
      </c>
      <c r="D121" s="60" t="s">
        <v>1599</v>
      </c>
    </row>
    <row r="122" spans="1:4" x14ac:dyDescent="0.3">
      <c r="A122" s="60" t="s">
        <v>5180</v>
      </c>
      <c r="C122" s="59">
        <v>8009</v>
      </c>
      <c r="D122" s="60" t="s">
        <v>5181</v>
      </c>
    </row>
    <row r="123" spans="1:4" x14ac:dyDescent="0.3">
      <c r="A123" s="60" t="s">
        <v>5575</v>
      </c>
      <c r="C123" s="59">
        <v>9074</v>
      </c>
      <c r="D123" s="60" t="s">
        <v>1892</v>
      </c>
    </row>
    <row r="124" spans="1:4" x14ac:dyDescent="0.3">
      <c r="A124" s="60" t="s">
        <v>74</v>
      </c>
      <c r="C124" s="59">
        <v>7601</v>
      </c>
      <c r="D124" s="60" t="s">
        <v>74</v>
      </c>
    </row>
    <row r="125" spans="1:4" x14ac:dyDescent="0.3">
      <c r="A125" s="60" t="s">
        <v>5574</v>
      </c>
      <c r="C125" s="59">
        <v>7604</v>
      </c>
      <c r="D125" s="60" t="s">
        <v>74</v>
      </c>
    </row>
    <row r="126" spans="1:4" x14ac:dyDescent="0.3">
      <c r="A126" s="60" t="s">
        <v>5909</v>
      </c>
      <c r="C126" s="59">
        <v>9050</v>
      </c>
      <c r="D126" s="60" t="s">
        <v>729</v>
      </c>
    </row>
    <row r="127" spans="1:4" x14ac:dyDescent="0.3">
      <c r="A127" s="60" t="s">
        <v>577</v>
      </c>
      <c r="C127" s="59">
        <v>8631</v>
      </c>
      <c r="D127" s="60" t="s">
        <v>1662</v>
      </c>
    </row>
    <row r="128" spans="1:4" x14ac:dyDescent="0.3">
      <c r="A128" s="60" t="s">
        <v>935</v>
      </c>
      <c r="C128" s="59">
        <v>9400</v>
      </c>
      <c r="D128" s="60" t="s">
        <v>943</v>
      </c>
    </row>
    <row r="129" spans="1:4" x14ac:dyDescent="0.3">
      <c r="A129" s="60" t="s">
        <v>5619</v>
      </c>
      <c r="C129" s="59">
        <v>9414</v>
      </c>
      <c r="D129" s="60" t="s">
        <v>943</v>
      </c>
    </row>
    <row r="130" spans="1:4" x14ac:dyDescent="0.3">
      <c r="A130" s="60" t="s">
        <v>5731</v>
      </c>
      <c r="C130" s="59">
        <v>8520</v>
      </c>
      <c r="D130" s="60" t="s">
        <v>1575</v>
      </c>
    </row>
    <row r="131" spans="1:4" x14ac:dyDescent="0.3">
      <c r="A131" s="60" t="s">
        <v>5731</v>
      </c>
      <c r="C131" s="59">
        <v>8835</v>
      </c>
      <c r="D131" s="60" t="s">
        <v>1827</v>
      </c>
    </row>
    <row r="132" spans="1:4" x14ac:dyDescent="0.3">
      <c r="A132" s="60" t="s">
        <v>1130</v>
      </c>
      <c r="C132" s="59">
        <v>7860</v>
      </c>
      <c r="D132" s="60" t="s">
        <v>5145</v>
      </c>
    </row>
    <row r="133" spans="1:4" x14ac:dyDescent="0.3">
      <c r="A133" s="60" t="s">
        <v>6060</v>
      </c>
      <c r="C133" s="59">
        <v>8240</v>
      </c>
      <c r="D133" s="60" t="s">
        <v>1498</v>
      </c>
    </row>
    <row r="134" spans="1:4" x14ac:dyDescent="0.3">
      <c r="A134" s="60" t="s">
        <v>5653</v>
      </c>
      <c r="C134" s="59">
        <v>8905</v>
      </c>
      <c r="D134" s="60" t="s">
        <v>1839</v>
      </c>
    </row>
    <row r="135" spans="1:4" x14ac:dyDescent="0.3">
      <c r="A135" s="60" t="s">
        <v>5653</v>
      </c>
      <c r="C135" s="59">
        <v>8985</v>
      </c>
      <c r="D135" s="60" t="s">
        <v>1855</v>
      </c>
    </row>
    <row r="136" spans="1:4" x14ac:dyDescent="0.3">
      <c r="A136" s="60" t="s">
        <v>5653</v>
      </c>
      <c r="C136" s="59">
        <v>8921</v>
      </c>
      <c r="D136" s="60" t="s">
        <v>697</v>
      </c>
    </row>
    <row r="137" spans="1:4" x14ac:dyDescent="0.3">
      <c r="A137" s="60" t="s">
        <v>5653</v>
      </c>
      <c r="C137" s="59">
        <v>8345</v>
      </c>
      <c r="D137" s="60" t="s">
        <v>458</v>
      </c>
    </row>
    <row r="138" spans="1:4" x14ac:dyDescent="0.3">
      <c r="A138" s="60" t="s">
        <v>1126</v>
      </c>
      <c r="C138" s="59">
        <v>7858</v>
      </c>
      <c r="D138" s="60" t="s">
        <v>5145</v>
      </c>
    </row>
    <row r="139" spans="1:4" x14ac:dyDescent="0.3">
      <c r="A139" s="60" t="s">
        <v>5914</v>
      </c>
      <c r="C139" s="59">
        <v>8412</v>
      </c>
      <c r="D139" s="60" t="s">
        <v>1532</v>
      </c>
    </row>
    <row r="140" spans="1:4" x14ac:dyDescent="0.3">
      <c r="A140" s="60" t="s">
        <v>5835</v>
      </c>
      <c r="C140" s="59">
        <v>8597</v>
      </c>
      <c r="D140" s="60" t="s">
        <v>1639</v>
      </c>
    </row>
    <row r="141" spans="1:4" x14ac:dyDescent="0.3">
      <c r="A141" s="60" t="s">
        <v>6089</v>
      </c>
      <c r="C141" s="59">
        <v>7973</v>
      </c>
      <c r="D141" s="60" t="s">
        <v>1254</v>
      </c>
    </row>
    <row r="142" spans="1:4" x14ac:dyDescent="0.3">
      <c r="A142" s="60" t="s">
        <v>5627</v>
      </c>
      <c r="C142" s="59">
        <v>7988</v>
      </c>
      <c r="D142" s="60" t="s">
        <v>298</v>
      </c>
    </row>
    <row r="143" spans="1:4" x14ac:dyDescent="0.3">
      <c r="A143" s="60" t="s">
        <v>5508</v>
      </c>
      <c r="C143" s="59">
        <v>8639</v>
      </c>
      <c r="D143" s="60" t="s">
        <v>1662</v>
      </c>
    </row>
    <row r="144" spans="1:4" x14ac:dyDescent="0.3">
      <c r="A144" s="60" t="s">
        <v>5508</v>
      </c>
      <c r="C144" s="59">
        <v>8000</v>
      </c>
      <c r="D144" s="60" t="s">
        <v>298</v>
      </c>
    </row>
    <row r="145" spans="1:4" x14ac:dyDescent="0.3">
      <c r="A145" s="60" t="s">
        <v>5508</v>
      </c>
      <c r="C145" s="59">
        <v>8362</v>
      </c>
      <c r="D145" s="60" t="s">
        <v>462</v>
      </c>
    </row>
    <row r="146" spans="1:4" x14ac:dyDescent="0.3">
      <c r="A146" s="60" t="s">
        <v>5508</v>
      </c>
      <c r="C146" s="59">
        <v>7975</v>
      </c>
      <c r="D146" s="60" t="s">
        <v>1254</v>
      </c>
    </row>
    <row r="147" spans="1:4" x14ac:dyDescent="0.3">
      <c r="A147" s="60" t="s">
        <v>6004</v>
      </c>
      <c r="C147" s="59">
        <v>7565</v>
      </c>
      <c r="D147" s="60" t="s">
        <v>1012</v>
      </c>
    </row>
    <row r="148" spans="1:4" x14ac:dyDescent="0.3">
      <c r="A148" s="60" t="s">
        <v>5971</v>
      </c>
      <c r="C148" s="59">
        <v>8018</v>
      </c>
      <c r="D148" s="60" t="s">
        <v>1274</v>
      </c>
    </row>
    <row r="149" spans="1:4" x14ac:dyDescent="0.3">
      <c r="A149" s="60" t="s">
        <v>1079</v>
      </c>
      <c r="C149" s="59">
        <v>7724</v>
      </c>
      <c r="D149" s="60" t="s">
        <v>118</v>
      </c>
    </row>
    <row r="150" spans="1:4" x14ac:dyDescent="0.3">
      <c r="A150" s="60" t="s">
        <v>1079</v>
      </c>
      <c r="C150" s="59">
        <v>8769</v>
      </c>
      <c r="D150" s="60" t="s">
        <v>645</v>
      </c>
    </row>
    <row r="151" spans="1:4" x14ac:dyDescent="0.3">
      <c r="A151" s="60" t="s">
        <v>138</v>
      </c>
      <c r="C151" s="59">
        <v>7742</v>
      </c>
      <c r="D151" s="60" t="s">
        <v>126</v>
      </c>
    </row>
    <row r="152" spans="1:4" x14ac:dyDescent="0.3">
      <c r="A152" s="60" t="s">
        <v>5682</v>
      </c>
      <c r="C152" s="59">
        <v>7605</v>
      </c>
      <c r="D152" s="60" t="s">
        <v>74</v>
      </c>
    </row>
    <row r="153" spans="1:4" x14ac:dyDescent="0.3">
      <c r="A153" s="60" t="s">
        <v>5502</v>
      </c>
      <c r="C153" s="59">
        <v>9215</v>
      </c>
      <c r="D153" s="60" t="s">
        <v>797</v>
      </c>
    </row>
    <row r="154" spans="1:4" x14ac:dyDescent="0.3">
      <c r="A154" s="60" t="s">
        <v>5502</v>
      </c>
      <c r="C154" s="59">
        <v>7826</v>
      </c>
      <c r="D154" s="60" t="s">
        <v>1110</v>
      </c>
    </row>
    <row r="155" spans="1:4" x14ac:dyDescent="0.3">
      <c r="A155" s="60" t="s">
        <v>5612</v>
      </c>
      <c r="C155" s="59">
        <v>9165</v>
      </c>
      <c r="D155" s="60" t="s">
        <v>1952</v>
      </c>
    </row>
    <row r="156" spans="1:4" x14ac:dyDescent="0.3">
      <c r="A156" s="60" t="s">
        <v>5435</v>
      </c>
      <c r="C156" s="59">
        <v>9402</v>
      </c>
      <c r="D156" s="60" t="s">
        <v>943</v>
      </c>
    </row>
    <row r="157" spans="1:4" x14ac:dyDescent="0.3">
      <c r="A157" s="60" t="s">
        <v>1307</v>
      </c>
      <c r="C157" s="59">
        <v>8054</v>
      </c>
      <c r="D157" s="60" t="s">
        <v>1303</v>
      </c>
    </row>
    <row r="158" spans="1:4" x14ac:dyDescent="0.3">
      <c r="A158" s="60" t="s">
        <v>5726</v>
      </c>
      <c r="C158" s="59">
        <v>8664</v>
      </c>
      <c r="D158" s="60" t="s">
        <v>597</v>
      </c>
    </row>
    <row r="159" spans="1:4" x14ac:dyDescent="0.3">
      <c r="A159" s="60" t="s">
        <v>5984</v>
      </c>
      <c r="C159" s="59">
        <v>8729</v>
      </c>
      <c r="D159" s="60" t="s">
        <v>1752</v>
      </c>
    </row>
    <row r="160" spans="1:4" x14ac:dyDescent="0.3">
      <c r="A160" s="60" t="s">
        <v>6105</v>
      </c>
      <c r="C160" s="59">
        <v>9459</v>
      </c>
      <c r="D160" s="60" t="s">
        <v>955</v>
      </c>
    </row>
    <row r="161" spans="1:4" x14ac:dyDescent="0.3">
      <c r="A161" s="60" t="s">
        <v>5696</v>
      </c>
      <c r="C161" s="59">
        <v>9062</v>
      </c>
      <c r="D161" s="60" t="s">
        <v>729</v>
      </c>
    </row>
    <row r="162" spans="1:4" x14ac:dyDescent="0.3">
      <c r="A162" s="60" t="s">
        <v>5696</v>
      </c>
      <c r="C162" s="59">
        <v>8249</v>
      </c>
      <c r="D162" s="60" t="s">
        <v>1498</v>
      </c>
    </row>
    <row r="163" spans="1:4" x14ac:dyDescent="0.3">
      <c r="A163" s="60" t="s">
        <v>170</v>
      </c>
      <c r="C163" s="59">
        <v>7786</v>
      </c>
      <c r="D163" s="60" t="s">
        <v>5209</v>
      </c>
    </row>
    <row r="164" spans="1:4" x14ac:dyDescent="0.3">
      <c r="A164" s="60" t="s">
        <v>5182</v>
      </c>
      <c r="C164" s="59">
        <v>8076</v>
      </c>
      <c r="D164" s="60" t="s">
        <v>1303</v>
      </c>
    </row>
    <row r="165" spans="1:4" x14ac:dyDescent="0.3">
      <c r="A165" s="60" t="s">
        <v>1282</v>
      </c>
      <c r="C165" s="59">
        <v>8019</v>
      </c>
      <c r="D165" s="60" t="s">
        <v>1274</v>
      </c>
    </row>
    <row r="166" spans="1:4" x14ac:dyDescent="0.3">
      <c r="A166" s="60" t="s">
        <v>1282</v>
      </c>
      <c r="C166" s="59">
        <v>9162</v>
      </c>
      <c r="D166" s="60" t="s">
        <v>1952</v>
      </c>
    </row>
    <row r="167" spans="1:4" x14ac:dyDescent="0.3">
      <c r="A167" s="60" t="s">
        <v>1282</v>
      </c>
      <c r="C167" s="59">
        <v>8819</v>
      </c>
      <c r="D167" s="60" t="s">
        <v>1823</v>
      </c>
    </row>
    <row r="168" spans="1:4" x14ac:dyDescent="0.3">
      <c r="A168" s="60" t="s">
        <v>1282</v>
      </c>
      <c r="C168" s="59">
        <v>9140</v>
      </c>
      <c r="D168" s="60" t="s">
        <v>3936</v>
      </c>
    </row>
    <row r="169" spans="1:4" x14ac:dyDescent="0.3">
      <c r="A169" s="60" t="s">
        <v>5720</v>
      </c>
      <c r="C169" s="59">
        <v>9478</v>
      </c>
      <c r="D169" s="60" t="s">
        <v>2131</v>
      </c>
    </row>
    <row r="170" spans="1:4" x14ac:dyDescent="0.3">
      <c r="A170" s="60" t="s">
        <v>5536</v>
      </c>
      <c r="C170" s="59">
        <v>8402</v>
      </c>
      <c r="D170" s="60" t="s">
        <v>473</v>
      </c>
    </row>
    <row r="171" spans="1:4" x14ac:dyDescent="0.3">
      <c r="A171" s="60" t="s">
        <v>5536</v>
      </c>
      <c r="C171" s="59">
        <v>8553</v>
      </c>
      <c r="D171" s="60" t="s">
        <v>1599</v>
      </c>
    </row>
    <row r="172" spans="1:4" x14ac:dyDescent="0.3">
      <c r="A172" s="60" t="s">
        <v>5937</v>
      </c>
      <c r="C172" s="59">
        <v>8036</v>
      </c>
      <c r="D172" s="60" t="s">
        <v>322</v>
      </c>
    </row>
    <row r="173" spans="1:4" x14ac:dyDescent="0.3">
      <c r="A173" s="60" t="s">
        <v>5926</v>
      </c>
      <c r="C173" s="59">
        <v>8408</v>
      </c>
      <c r="D173" s="60" t="s">
        <v>1532</v>
      </c>
    </row>
    <row r="174" spans="1:4" x14ac:dyDescent="0.3">
      <c r="A174" s="60" t="s">
        <v>5963</v>
      </c>
      <c r="C174" s="59">
        <v>9081</v>
      </c>
      <c r="D174" s="60" t="s">
        <v>1892</v>
      </c>
    </row>
    <row r="175" spans="1:4" x14ac:dyDescent="0.3">
      <c r="A175" s="60" t="s">
        <v>5790</v>
      </c>
      <c r="C175" s="59">
        <v>9161</v>
      </c>
      <c r="D175" s="60" t="s">
        <v>1952</v>
      </c>
    </row>
    <row r="176" spans="1:4" x14ac:dyDescent="0.3">
      <c r="A176" s="60" t="s">
        <v>393</v>
      </c>
      <c r="C176" s="59">
        <v>8197</v>
      </c>
      <c r="D176" s="60" t="s">
        <v>1422</v>
      </c>
    </row>
    <row r="177" spans="1:4" x14ac:dyDescent="0.3">
      <c r="A177" s="60" t="s">
        <v>6081</v>
      </c>
      <c r="C177" s="59">
        <v>8930</v>
      </c>
      <c r="D177" s="60" t="s">
        <v>697</v>
      </c>
    </row>
    <row r="178" spans="1:4" x14ac:dyDescent="0.3">
      <c r="A178" s="60" t="s">
        <v>6034</v>
      </c>
      <c r="C178" s="59">
        <v>8859</v>
      </c>
      <c r="D178" s="60" t="s">
        <v>1835</v>
      </c>
    </row>
    <row r="179" spans="1:4" x14ac:dyDescent="0.3">
      <c r="A179" s="60" t="s">
        <v>987</v>
      </c>
      <c r="C179" s="59">
        <v>7501</v>
      </c>
      <c r="D179" s="60" t="s">
        <v>5279</v>
      </c>
    </row>
    <row r="180" spans="1:4" x14ac:dyDescent="0.3">
      <c r="A180" s="60" t="s">
        <v>593</v>
      </c>
      <c r="C180" s="59">
        <v>8643</v>
      </c>
      <c r="D180" s="60" t="s">
        <v>1662</v>
      </c>
    </row>
    <row r="181" spans="1:4" x14ac:dyDescent="0.3">
      <c r="A181" s="60" t="s">
        <v>5533</v>
      </c>
      <c r="C181" s="59">
        <v>8554</v>
      </c>
      <c r="D181" s="60" t="s">
        <v>1599</v>
      </c>
    </row>
    <row r="182" spans="1:4" x14ac:dyDescent="0.3">
      <c r="A182" s="60" t="s">
        <v>5789</v>
      </c>
      <c r="C182" s="59">
        <v>9301</v>
      </c>
      <c r="D182" s="60" t="s">
        <v>2074</v>
      </c>
    </row>
    <row r="183" spans="1:4" x14ac:dyDescent="0.3">
      <c r="A183" s="60" t="s">
        <v>1983</v>
      </c>
      <c r="C183" s="59">
        <v>9236</v>
      </c>
      <c r="D183" s="60" t="s">
        <v>5147</v>
      </c>
    </row>
    <row r="184" spans="1:4" x14ac:dyDescent="0.3">
      <c r="A184" s="60" t="s">
        <v>2031</v>
      </c>
      <c r="C184" s="59">
        <v>9253</v>
      </c>
      <c r="D184" s="60" t="s">
        <v>5147</v>
      </c>
    </row>
    <row r="185" spans="1:4" x14ac:dyDescent="0.3">
      <c r="A185" s="60" t="s">
        <v>5437</v>
      </c>
      <c r="C185" s="59">
        <v>9180</v>
      </c>
      <c r="D185" s="60" t="s">
        <v>789</v>
      </c>
    </row>
    <row r="186" spans="1:4" x14ac:dyDescent="0.3">
      <c r="A186" s="60" t="s">
        <v>6115</v>
      </c>
      <c r="C186" s="59">
        <v>8276</v>
      </c>
      <c r="D186" s="60" t="s">
        <v>446</v>
      </c>
    </row>
    <row r="187" spans="1:4" x14ac:dyDescent="0.3">
      <c r="A187" s="60" t="s">
        <v>6059</v>
      </c>
      <c r="C187" s="59">
        <v>8144</v>
      </c>
      <c r="D187" s="60" t="s">
        <v>366</v>
      </c>
    </row>
    <row r="188" spans="1:4" x14ac:dyDescent="0.3">
      <c r="A188" s="60" t="s">
        <v>2135</v>
      </c>
      <c r="C188" s="59">
        <v>9480</v>
      </c>
      <c r="D188" s="60" t="s">
        <v>2131</v>
      </c>
    </row>
    <row r="189" spans="1:4" x14ac:dyDescent="0.3">
      <c r="A189" s="60" t="s">
        <v>6148</v>
      </c>
      <c r="C189" s="59">
        <v>8517</v>
      </c>
      <c r="D189" s="60" t="s">
        <v>1575</v>
      </c>
    </row>
    <row r="190" spans="1:4" x14ac:dyDescent="0.3">
      <c r="A190" s="60" t="s">
        <v>2058</v>
      </c>
      <c r="C190" s="59">
        <v>9281</v>
      </c>
      <c r="D190" s="60" t="s">
        <v>2046</v>
      </c>
    </row>
    <row r="191" spans="1:4" x14ac:dyDescent="0.3">
      <c r="A191" s="60" t="s">
        <v>5357</v>
      </c>
      <c r="C191" s="59">
        <v>8759</v>
      </c>
      <c r="D191" s="60" t="s">
        <v>5358</v>
      </c>
    </row>
    <row r="192" spans="1:4" x14ac:dyDescent="0.3">
      <c r="A192" s="60" t="s">
        <v>5625</v>
      </c>
      <c r="C192" s="59">
        <v>9481</v>
      </c>
      <c r="D192" s="60" t="s">
        <v>2131</v>
      </c>
    </row>
    <row r="193" spans="1:4" x14ac:dyDescent="0.3">
      <c r="A193" s="60" t="s">
        <v>5901</v>
      </c>
      <c r="C193" s="59">
        <v>8999</v>
      </c>
      <c r="D193" s="60" t="s">
        <v>1859</v>
      </c>
    </row>
    <row r="194" spans="1:4" x14ac:dyDescent="0.3">
      <c r="A194" s="60" t="s">
        <v>5758</v>
      </c>
      <c r="C194" s="59">
        <v>9462</v>
      </c>
      <c r="D194" s="60" t="s">
        <v>955</v>
      </c>
    </row>
    <row r="195" spans="1:4" x14ac:dyDescent="0.3">
      <c r="A195" s="60" t="s">
        <v>5280</v>
      </c>
      <c r="C195" s="59">
        <v>7864</v>
      </c>
      <c r="D195" s="60" t="s">
        <v>5145</v>
      </c>
    </row>
    <row r="196" spans="1:4" x14ac:dyDescent="0.3">
      <c r="A196" s="60" t="s">
        <v>6077</v>
      </c>
      <c r="C196" s="59">
        <v>7470</v>
      </c>
      <c r="D196" s="60" t="s">
        <v>979</v>
      </c>
    </row>
    <row r="197" spans="1:4" x14ac:dyDescent="0.3">
      <c r="A197" s="60" t="s">
        <v>194</v>
      </c>
      <c r="C197" s="59">
        <v>7865</v>
      </c>
      <c r="D197" s="60" t="s">
        <v>5145</v>
      </c>
    </row>
    <row r="198" spans="1:4" x14ac:dyDescent="0.3">
      <c r="A198" s="60" t="s">
        <v>5685</v>
      </c>
      <c r="C198" s="59">
        <v>8013</v>
      </c>
      <c r="D198" s="60" t="s">
        <v>1274</v>
      </c>
    </row>
    <row r="199" spans="1:4" x14ac:dyDescent="0.3">
      <c r="A199" s="60" t="s">
        <v>801</v>
      </c>
      <c r="C199" s="59">
        <v>9202</v>
      </c>
      <c r="D199" s="60" t="s">
        <v>797</v>
      </c>
    </row>
    <row r="200" spans="1:4" x14ac:dyDescent="0.3">
      <c r="A200" s="60" t="s">
        <v>5727</v>
      </c>
      <c r="C200" s="59">
        <v>8072</v>
      </c>
      <c r="D200" s="60" t="s">
        <v>1303</v>
      </c>
    </row>
    <row r="201" spans="1:4" x14ac:dyDescent="0.3">
      <c r="A201" s="60" t="s">
        <v>78</v>
      </c>
      <c r="C201" s="59">
        <v>7609</v>
      </c>
      <c r="D201" s="60" t="s">
        <v>74</v>
      </c>
    </row>
    <row r="202" spans="1:4" x14ac:dyDescent="0.3">
      <c r="A202" s="60" t="s">
        <v>5811</v>
      </c>
      <c r="C202" s="59">
        <v>9467</v>
      </c>
      <c r="D202" s="60" t="s">
        <v>955</v>
      </c>
    </row>
    <row r="203" spans="1:4" x14ac:dyDescent="0.3">
      <c r="A203" s="60" t="s">
        <v>6185</v>
      </c>
      <c r="C203" s="59">
        <v>8581</v>
      </c>
      <c r="D203" s="60" t="s">
        <v>1603</v>
      </c>
    </row>
    <row r="204" spans="1:4" x14ac:dyDescent="0.3">
      <c r="A204" s="60" t="s">
        <v>1875</v>
      </c>
      <c r="C204" s="59">
        <v>9012</v>
      </c>
      <c r="D204" s="60" t="s">
        <v>1859</v>
      </c>
    </row>
    <row r="205" spans="1:4" x14ac:dyDescent="0.3">
      <c r="A205" s="60" t="s">
        <v>5185</v>
      </c>
      <c r="C205" s="59">
        <v>9278</v>
      </c>
      <c r="D205" s="60" t="s">
        <v>2046</v>
      </c>
    </row>
    <row r="206" spans="1:4" x14ac:dyDescent="0.3">
      <c r="A206" s="60" t="s">
        <v>5185</v>
      </c>
      <c r="C206" s="59">
        <v>8821</v>
      </c>
      <c r="D206" s="60" t="s">
        <v>1823</v>
      </c>
    </row>
    <row r="207" spans="1:4" x14ac:dyDescent="0.3">
      <c r="A207" s="60" t="s">
        <v>190</v>
      </c>
      <c r="C207" s="59">
        <v>7863</v>
      </c>
      <c r="D207" s="60" t="s">
        <v>5145</v>
      </c>
    </row>
    <row r="208" spans="1:4" x14ac:dyDescent="0.3">
      <c r="A208" s="60" t="s">
        <v>5620</v>
      </c>
      <c r="C208" s="59">
        <v>8380</v>
      </c>
      <c r="D208" s="60" t="s">
        <v>1522</v>
      </c>
    </row>
    <row r="209" spans="1:4" x14ac:dyDescent="0.3">
      <c r="A209" s="60" t="s">
        <v>1138</v>
      </c>
      <c r="C209" s="59">
        <v>7866</v>
      </c>
      <c r="D209" s="60" t="s">
        <v>5145</v>
      </c>
    </row>
    <row r="210" spans="1:4" x14ac:dyDescent="0.3">
      <c r="A210" s="60" t="s">
        <v>5174</v>
      </c>
      <c r="C210" s="59">
        <v>9276</v>
      </c>
      <c r="D210" s="60" t="s">
        <v>2046</v>
      </c>
    </row>
    <row r="211" spans="1:4" x14ac:dyDescent="0.3">
      <c r="A211" s="60" t="s">
        <v>5174</v>
      </c>
      <c r="C211" s="59">
        <v>8882</v>
      </c>
      <c r="D211" s="60" t="s">
        <v>689</v>
      </c>
    </row>
    <row r="212" spans="1:4" x14ac:dyDescent="0.3">
      <c r="A212" s="60" t="s">
        <v>1134</v>
      </c>
      <c r="C212" s="59">
        <v>7862</v>
      </c>
      <c r="D212" s="60" t="s">
        <v>5145</v>
      </c>
    </row>
    <row r="213" spans="1:4" x14ac:dyDescent="0.3">
      <c r="A213" s="60" t="s">
        <v>1142</v>
      </c>
      <c r="C213" s="59">
        <v>7867</v>
      </c>
      <c r="D213" s="60" t="s">
        <v>5145</v>
      </c>
    </row>
    <row r="214" spans="1:4" x14ac:dyDescent="0.3">
      <c r="A214" s="60" t="s">
        <v>6029</v>
      </c>
      <c r="C214" s="59">
        <v>7607</v>
      </c>
      <c r="D214" s="60" t="s">
        <v>74</v>
      </c>
    </row>
    <row r="215" spans="1:4" x14ac:dyDescent="0.3">
      <c r="A215" s="60" t="s">
        <v>1772</v>
      </c>
      <c r="C215" s="59">
        <v>8785</v>
      </c>
      <c r="D215" s="60" t="s">
        <v>1777</v>
      </c>
    </row>
    <row r="216" spans="1:4" x14ac:dyDescent="0.3">
      <c r="A216" s="60" t="s">
        <v>6210</v>
      </c>
      <c r="C216" s="59">
        <v>8917</v>
      </c>
      <c r="D216" s="60" t="s">
        <v>697</v>
      </c>
    </row>
    <row r="217" spans="1:4" x14ac:dyDescent="0.3">
      <c r="A217" s="60" t="s">
        <v>82</v>
      </c>
      <c r="C217" s="59">
        <v>7627</v>
      </c>
      <c r="D217" s="60" t="s">
        <v>82</v>
      </c>
    </row>
    <row r="218" spans="1:4" x14ac:dyDescent="0.3">
      <c r="A218" s="60" t="s">
        <v>5313</v>
      </c>
      <c r="C218" s="59">
        <v>8443</v>
      </c>
      <c r="D218" s="60" t="s">
        <v>485</v>
      </c>
    </row>
    <row r="219" spans="1:4" x14ac:dyDescent="0.3">
      <c r="A219" s="60" t="s">
        <v>5313</v>
      </c>
      <c r="C219" s="59">
        <v>7687</v>
      </c>
      <c r="D219" s="60" t="s">
        <v>1067</v>
      </c>
    </row>
    <row r="220" spans="1:4" x14ac:dyDescent="0.3">
      <c r="A220" s="60" t="s">
        <v>5313</v>
      </c>
      <c r="C220" s="59">
        <v>7935</v>
      </c>
      <c r="D220" s="60" t="s">
        <v>254</v>
      </c>
    </row>
    <row r="221" spans="1:4" x14ac:dyDescent="0.3">
      <c r="A221" s="60" t="s">
        <v>5313</v>
      </c>
      <c r="C221" s="59">
        <v>8750</v>
      </c>
      <c r="D221" s="60" t="s">
        <v>1756</v>
      </c>
    </row>
    <row r="222" spans="1:4" x14ac:dyDescent="0.3">
      <c r="A222" s="60" t="s">
        <v>5313</v>
      </c>
      <c r="C222" s="59">
        <v>8071</v>
      </c>
      <c r="D222" s="60" t="s">
        <v>1303</v>
      </c>
    </row>
    <row r="223" spans="1:4" x14ac:dyDescent="0.3">
      <c r="A223" s="60" t="s">
        <v>5313</v>
      </c>
      <c r="C223" s="59">
        <v>8931</v>
      </c>
      <c r="D223" s="60" t="s">
        <v>697</v>
      </c>
    </row>
    <row r="224" spans="1:4" x14ac:dyDescent="0.3">
      <c r="A224" s="60" t="s">
        <v>5313</v>
      </c>
      <c r="C224" s="59">
        <v>9376</v>
      </c>
      <c r="D224" s="60" t="s">
        <v>919</v>
      </c>
    </row>
    <row r="225" spans="1:4" x14ac:dyDescent="0.3">
      <c r="A225" s="60" t="s">
        <v>5313</v>
      </c>
      <c r="C225" s="59">
        <v>7977</v>
      </c>
      <c r="D225" s="60" t="s">
        <v>1254</v>
      </c>
    </row>
    <row r="226" spans="1:4" x14ac:dyDescent="0.3">
      <c r="A226" s="60" t="s">
        <v>605</v>
      </c>
      <c r="C226" s="59">
        <v>8683</v>
      </c>
      <c r="D226" s="60" t="s">
        <v>1705</v>
      </c>
    </row>
    <row r="227" spans="1:4" x14ac:dyDescent="0.3">
      <c r="A227" s="60" t="s">
        <v>1721</v>
      </c>
      <c r="C227" s="59">
        <v>8686</v>
      </c>
      <c r="D227" s="60" t="s">
        <v>1705</v>
      </c>
    </row>
    <row r="228" spans="1:4" x14ac:dyDescent="0.3">
      <c r="A228" s="60" t="s">
        <v>753</v>
      </c>
      <c r="C228" s="59">
        <v>9143</v>
      </c>
      <c r="D228" s="60" t="s">
        <v>3936</v>
      </c>
    </row>
    <row r="229" spans="1:4" x14ac:dyDescent="0.3">
      <c r="A229" s="60" t="s">
        <v>753</v>
      </c>
      <c r="C229" s="59">
        <v>8425</v>
      </c>
      <c r="D229" s="60" t="s">
        <v>1532</v>
      </c>
    </row>
    <row r="230" spans="1:4" x14ac:dyDescent="0.3">
      <c r="A230" s="60" t="s">
        <v>5262</v>
      </c>
      <c r="C230" s="59">
        <v>8329</v>
      </c>
      <c r="D230" s="60" t="s">
        <v>1514</v>
      </c>
    </row>
    <row r="231" spans="1:4" x14ac:dyDescent="0.3">
      <c r="A231" s="60" t="s">
        <v>963</v>
      </c>
      <c r="C231" s="59">
        <v>9458</v>
      </c>
      <c r="D231" s="60" t="s">
        <v>955</v>
      </c>
    </row>
    <row r="232" spans="1:4" x14ac:dyDescent="0.3">
      <c r="A232" s="60" t="s">
        <v>5956</v>
      </c>
      <c r="C232" s="59">
        <v>7576</v>
      </c>
      <c r="D232" s="60" t="s">
        <v>5957</v>
      </c>
    </row>
    <row r="233" spans="1:4" x14ac:dyDescent="0.3">
      <c r="A233" s="60" t="s">
        <v>1295</v>
      </c>
      <c r="C233" s="59">
        <v>8037</v>
      </c>
      <c r="D233" s="60" t="s">
        <v>5305</v>
      </c>
    </row>
    <row r="234" spans="1:4" x14ac:dyDescent="0.3">
      <c r="A234" s="60" t="s">
        <v>6041</v>
      </c>
      <c r="C234" s="59">
        <v>7577</v>
      </c>
      <c r="D234" s="60" t="s">
        <v>1020</v>
      </c>
    </row>
    <row r="235" spans="1:4" x14ac:dyDescent="0.3">
      <c r="A235" s="60" t="s">
        <v>5884</v>
      </c>
      <c r="C235" s="59">
        <v>9316</v>
      </c>
      <c r="D235" s="60" t="s">
        <v>2074</v>
      </c>
    </row>
    <row r="236" spans="1:4" x14ac:dyDescent="0.3">
      <c r="A236" s="60" t="s">
        <v>5165</v>
      </c>
      <c r="C236" s="59">
        <v>7834</v>
      </c>
      <c r="D236" s="60" t="s">
        <v>1114</v>
      </c>
    </row>
    <row r="237" spans="1:4" x14ac:dyDescent="0.3">
      <c r="A237" s="60" t="s">
        <v>5928</v>
      </c>
      <c r="C237" s="59">
        <v>7842</v>
      </c>
      <c r="D237" s="60" t="s">
        <v>1114</v>
      </c>
    </row>
    <row r="238" spans="1:4" x14ac:dyDescent="0.3">
      <c r="A238" s="60" t="s">
        <v>6093</v>
      </c>
      <c r="C238" s="59">
        <v>8883</v>
      </c>
      <c r="D238" s="60" t="s">
        <v>689</v>
      </c>
    </row>
    <row r="239" spans="1:4" x14ac:dyDescent="0.3">
      <c r="A239" s="60" t="s">
        <v>5980</v>
      </c>
      <c r="C239" s="59">
        <v>9431</v>
      </c>
      <c r="D239" s="60" t="s">
        <v>947</v>
      </c>
    </row>
    <row r="240" spans="1:4" x14ac:dyDescent="0.3">
      <c r="A240" s="60" t="s">
        <v>5985</v>
      </c>
      <c r="C240" s="59">
        <v>9118</v>
      </c>
      <c r="D240" s="60" t="s">
        <v>745</v>
      </c>
    </row>
    <row r="241" spans="1:4" x14ac:dyDescent="0.3">
      <c r="A241" s="60" t="s">
        <v>6182</v>
      </c>
      <c r="C241" s="59">
        <v>8739</v>
      </c>
      <c r="D241" s="60" t="s">
        <v>6183</v>
      </c>
    </row>
    <row r="242" spans="1:4" x14ac:dyDescent="0.3">
      <c r="A242" s="60" t="s">
        <v>5541</v>
      </c>
      <c r="C242" s="59">
        <v>8521</v>
      </c>
      <c r="D242" s="60" t="s">
        <v>1575</v>
      </c>
    </row>
    <row r="243" spans="1:4" x14ac:dyDescent="0.3">
      <c r="A243" s="60" t="s">
        <v>5407</v>
      </c>
      <c r="C243" s="59">
        <v>8133</v>
      </c>
      <c r="D243" s="60" t="s">
        <v>1382</v>
      </c>
    </row>
    <row r="244" spans="1:4" x14ac:dyDescent="0.3">
      <c r="A244" s="60" t="s">
        <v>5320</v>
      </c>
      <c r="C244" s="59">
        <v>8123</v>
      </c>
      <c r="D244" s="60" t="s">
        <v>1382</v>
      </c>
    </row>
    <row r="245" spans="1:4" x14ac:dyDescent="0.3">
      <c r="A245" s="60" t="s">
        <v>1032</v>
      </c>
      <c r="C245" s="59">
        <v>7655</v>
      </c>
      <c r="D245" s="60" t="s">
        <v>1032</v>
      </c>
    </row>
    <row r="246" spans="1:4" x14ac:dyDescent="0.3">
      <c r="A246" s="60" t="s">
        <v>1801</v>
      </c>
      <c r="C246" s="59">
        <v>8803</v>
      </c>
      <c r="D246" s="60" t="s">
        <v>1777</v>
      </c>
    </row>
    <row r="247" spans="1:4" x14ac:dyDescent="0.3">
      <c r="A247" s="60" t="s">
        <v>1801</v>
      </c>
      <c r="C247" s="59">
        <v>8724</v>
      </c>
      <c r="D247" s="60" t="s">
        <v>1752</v>
      </c>
    </row>
    <row r="248" spans="1:4" x14ac:dyDescent="0.3">
      <c r="A248" s="60" t="s">
        <v>1801</v>
      </c>
      <c r="C248" s="59">
        <v>7794</v>
      </c>
      <c r="D248" s="60" t="s">
        <v>166</v>
      </c>
    </row>
    <row r="249" spans="1:4" x14ac:dyDescent="0.3">
      <c r="A249" s="60" t="s">
        <v>1801</v>
      </c>
      <c r="C249" s="59">
        <v>7938</v>
      </c>
      <c r="D249" s="60" t="s">
        <v>254</v>
      </c>
    </row>
    <row r="250" spans="1:4" x14ac:dyDescent="0.3">
      <c r="A250" s="60" t="s">
        <v>1801</v>
      </c>
      <c r="C250" s="59">
        <v>9082</v>
      </c>
      <c r="D250" s="60" t="s">
        <v>1892</v>
      </c>
    </row>
    <row r="251" spans="1:4" x14ac:dyDescent="0.3">
      <c r="A251" s="60" t="s">
        <v>5766</v>
      </c>
      <c r="C251" s="59">
        <v>9077</v>
      </c>
      <c r="D251" s="60" t="s">
        <v>1892</v>
      </c>
    </row>
    <row r="252" spans="1:4" x14ac:dyDescent="0.3">
      <c r="A252" s="60" t="s">
        <v>5953</v>
      </c>
      <c r="C252" s="59">
        <v>9383</v>
      </c>
      <c r="D252" s="60" t="s">
        <v>2096</v>
      </c>
    </row>
    <row r="253" spans="1:4" x14ac:dyDescent="0.3">
      <c r="A253" s="60" t="s">
        <v>5447</v>
      </c>
      <c r="C253" s="59">
        <v>8165</v>
      </c>
      <c r="D253" s="60" t="s">
        <v>378</v>
      </c>
    </row>
    <row r="254" spans="1:4" x14ac:dyDescent="0.3">
      <c r="A254" s="60" t="s">
        <v>5449</v>
      </c>
      <c r="C254" s="59">
        <v>7638</v>
      </c>
      <c r="D254" s="60" t="s">
        <v>82</v>
      </c>
    </row>
    <row r="255" spans="1:4" x14ac:dyDescent="0.3">
      <c r="A255" s="60" t="s">
        <v>5534</v>
      </c>
      <c r="C255" s="59">
        <v>8291</v>
      </c>
      <c r="D255" s="60" t="s">
        <v>446</v>
      </c>
    </row>
    <row r="256" spans="1:4" x14ac:dyDescent="0.3">
      <c r="A256" s="60" t="s">
        <v>450</v>
      </c>
      <c r="C256" s="59">
        <v>8283</v>
      </c>
      <c r="D256" s="60" t="s">
        <v>446</v>
      </c>
    </row>
    <row r="257" spans="1:4" x14ac:dyDescent="0.3">
      <c r="A257" s="60" t="s">
        <v>5781</v>
      </c>
      <c r="C257" s="59">
        <v>8158</v>
      </c>
      <c r="D257" s="60" t="s">
        <v>366</v>
      </c>
    </row>
    <row r="258" spans="1:4" x14ac:dyDescent="0.3">
      <c r="A258" s="60" t="s">
        <v>6142</v>
      </c>
      <c r="C258" s="59">
        <v>7486</v>
      </c>
      <c r="D258" s="60" t="s">
        <v>23</v>
      </c>
    </row>
    <row r="259" spans="1:4" x14ac:dyDescent="0.3">
      <c r="A259" s="60" t="s">
        <v>5455</v>
      </c>
      <c r="C259" s="59">
        <v>8879</v>
      </c>
      <c r="D259" s="60" t="s">
        <v>689</v>
      </c>
    </row>
    <row r="260" spans="1:4" x14ac:dyDescent="0.3">
      <c r="A260" s="60" t="s">
        <v>5678</v>
      </c>
      <c r="C260" s="59">
        <v>8656</v>
      </c>
      <c r="D260" s="60" t="s">
        <v>597</v>
      </c>
    </row>
    <row r="261" spans="1:4" x14ac:dyDescent="0.3">
      <c r="A261" s="60" t="s">
        <v>1418</v>
      </c>
      <c r="C261" s="59">
        <v>8167</v>
      </c>
      <c r="D261" s="60" t="s">
        <v>378</v>
      </c>
    </row>
    <row r="262" spans="1:4" x14ac:dyDescent="0.3">
      <c r="A262" s="60" t="s">
        <v>6054</v>
      </c>
      <c r="C262" s="59">
        <v>8178</v>
      </c>
      <c r="D262" s="60" t="s">
        <v>378</v>
      </c>
    </row>
    <row r="263" spans="1:4" x14ac:dyDescent="0.3">
      <c r="A263" s="60" t="s">
        <v>5870</v>
      </c>
      <c r="C263" s="59">
        <v>8585</v>
      </c>
      <c r="D263" s="60" t="s">
        <v>1603</v>
      </c>
    </row>
    <row r="264" spans="1:4" x14ac:dyDescent="0.3">
      <c r="A264" s="60" t="s">
        <v>5341</v>
      </c>
      <c r="C264" s="59">
        <v>9028</v>
      </c>
      <c r="D264" s="60" t="s">
        <v>721</v>
      </c>
    </row>
    <row r="265" spans="1:4" x14ac:dyDescent="0.3">
      <c r="A265" s="60" t="s">
        <v>5946</v>
      </c>
      <c r="C265" s="59">
        <v>8989</v>
      </c>
      <c r="D265" s="60" t="s">
        <v>1855</v>
      </c>
    </row>
    <row r="266" spans="1:4" x14ac:dyDescent="0.3">
      <c r="A266" s="60" t="s">
        <v>1670</v>
      </c>
      <c r="C266" s="59">
        <v>8634</v>
      </c>
      <c r="D266" s="60" t="s">
        <v>1662</v>
      </c>
    </row>
    <row r="267" spans="1:4" x14ac:dyDescent="0.3">
      <c r="A267" s="60" t="s">
        <v>5910</v>
      </c>
      <c r="C267" s="59">
        <v>9445</v>
      </c>
      <c r="D267" s="60" t="s">
        <v>947</v>
      </c>
    </row>
    <row r="268" spans="1:4" x14ac:dyDescent="0.3">
      <c r="A268" s="60" t="s">
        <v>5910</v>
      </c>
      <c r="C268" s="59">
        <v>8841</v>
      </c>
      <c r="D268" s="60" t="s">
        <v>1827</v>
      </c>
    </row>
    <row r="269" spans="1:4" x14ac:dyDescent="0.3">
      <c r="A269" s="60" t="s">
        <v>5201</v>
      </c>
      <c r="C269" s="59">
        <v>9207</v>
      </c>
      <c r="D269" s="60" t="s">
        <v>797</v>
      </c>
    </row>
    <row r="270" spans="1:4" x14ac:dyDescent="0.3">
      <c r="A270" s="60" t="s">
        <v>5466</v>
      </c>
      <c r="C270" s="59">
        <v>8035</v>
      </c>
      <c r="D270" s="60" t="s">
        <v>5173</v>
      </c>
    </row>
    <row r="271" spans="1:4" x14ac:dyDescent="0.3">
      <c r="A271" s="60" t="s">
        <v>5177</v>
      </c>
      <c r="C271" s="59">
        <v>8633</v>
      </c>
      <c r="D271" s="60" t="s">
        <v>1662</v>
      </c>
    </row>
    <row r="272" spans="1:4" x14ac:dyDescent="0.3">
      <c r="A272" s="60" t="s">
        <v>5397</v>
      </c>
      <c r="C272" s="59">
        <v>8646</v>
      </c>
      <c r="D272" s="60" t="s">
        <v>1662</v>
      </c>
    </row>
    <row r="273" spans="1:4" x14ac:dyDescent="0.3">
      <c r="A273" s="60" t="s">
        <v>805</v>
      </c>
      <c r="C273" s="59">
        <v>9204</v>
      </c>
      <c r="D273" s="60" t="s">
        <v>797</v>
      </c>
    </row>
    <row r="274" spans="1:4" x14ac:dyDescent="0.3">
      <c r="A274" s="60" t="s">
        <v>817</v>
      </c>
      <c r="C274" s="59">
        <v>9216</v>
      </c>
      <c r="D274" s="60" t="s">
        <v>797</v>
      </c>
    </row>
    <row r="275" spans="1:4" x14ac:dyDescent="0.3">
      <c r="A275" s="60" t="s">
        <v>5378</v>
      </c>
      <c r="C275" s="59">
        <v>8824</v>
      </c>
      <c r="D275" s="60" t="s">
        <v>1827</v>
      </c>
    </row>
    <row r="276" spans="1:4" x14ac:dyDescent="0.3">
      <c r="A276" s="60" t="s">
        <v>971</v>
      </c>
      <c r="C276" s="59">
        <v>9517</v>
      </c>
      <c r="D276" s="60" t="s">
        <v>2146</v>
      </c>
    </row>
    <row r="277" spans="1:4" x14ac:dyDescent="0.3">
      <c r="A277" s="60" t="s">
        <v>5290</v>
      </c>
      <c r="C277" s="59">
        <v>8583</v>
      </c>
      <c r="D277" s="60" t="s">
        <v>1603</v>
      </c>
    </row>
    <row r="278" spans="1:4" x14ac:dyDescent="0.3">
      <c r="A278" s="60" t="s">
        <v>1819</v>
      </c>
      <c r="C278" s="59">
        <v>8815</v>
      </c>
      <c r="D278" s="60" t="s">
        <v>5179</v>
      </c>
    </row>
    <row r="279" spans="1:4" x14ac:dyDescent="0.3">
      <c r="A279" s="60" t="s">
        <v>1067</v>
      </c>
      <c r="C279" s="59">
        <v>7679</v>
      </c>
      <c r="D279" s="60" t="s">
        <v>1067</v>
      </c>
    </row>
    <row r="280" spans="1:4" x14ac:dyDescent="0.3">
      <c r="A280" s="60" t="s">
        <v>5340</v>
      </c>
      <c r="C280" s="59">
        <v>8904</v>
      </c>
      <c r="D280" s="60" t="s">
        <v>1839</v>
      </c>
    </row>
    <row r="281" spans="1:4" x14ac:dyDescent="0.3">
      <c r="A281" s="60" t="s">
        <v>5634</v>
      </c>
      <c r="C281" s="59">
        <v>8022</v>
      </c>
      <c r="D281" s="60" t="s">
        <v>1274</v>
      </c>
    </row>
    <row r="282" spans="1:4" x14ac:dyDescent="0.3">
      <c r="A282" s="60" t="s">
        <v>106</v>
      </c>
      <c r="C282" s="59">
        <v>7684</v>
      </c>
      <c r="D282" s="60" t="s">
        <v>1067</v>
      </c>
    </row>
    <row r="283" spans="1:4" x14ac:dyDescent="0.3">
      <c r="A283" s="60" t="s">
        <v>6129</v>
      </c>
      <c r="C283" s="59">
        <v>8932</v>
      </c>
      <c r="D283" s="60" t="s">
        <v>697</v>
      </c>
    </row>
    <row r="284" spans="1:4" x14ac:dyDescent="0.3">
      <c r="A284" s="60" t="s">
        <v>5913</v>
      </c>
      <c r="C284" s="59">
        <v>7568</v>
      </c>
      <c r="D284" s="60" t="s">
        <v>1012</v>
      </c>
    </row>
    <row r="285" spans="1:4" x14ac:dyDescent="0.3">
      <c r="A285" s="60" t="s">
        <v>5658</v>
      </c>
      <c r="C285" s="59">
        <v>9084</v>
      </c>
      <c r="D285" s="60" t="s">
        <v>1892</v>
      </c>
    </row>
    <row r="286" spans="1:4" x14ac:dyDescent="0.3">
      <c r="A286" s="60" t="s">
        <v>5658</v>
      </c>
      <c r="C286" s="59">
        <v>8857</v>
      </c>
      <c r="D286" s="60" t="s">
        <v>1835</v>
      </c>
    </row>
    <row r="287" spans="1:4" x14ac:dyDescent="0.3">
      <c r="A287" s="60" t="s">
        <v>5743</v>
      </c>
      <c r="C287" s="59">
        <v>8737</v>
      </c>
      <c r="D287" s="60" t="s">
        <v>1756</v>
      </c>
    </row>
    <row r="288" spans="1:4" x14ac:dyDescent="0.3">
      <c r="A288" s="60" t="s">
        <v>5572</v>
      </c>
      <c r="C288" s="59">
        <v>7996</v>
      </c>
      <c r="D288" s="60" t="s">
        <v>298</v>
      </c>
    </row>
    <row r="289" spans="1:4" x14ac:dyDescent="0.3">
      <c r="A289" s="60" t="s">
        <v>5744</v>
      </c>
      <c r="C289" s="59">
        <v>7920</v>
      </c>
      <c r="D289" s="60" t="s">
        <v>254</v>
      </c>
    </row>
    <row r="290" spans="1:4" x14ac:dyDescent="0.3">
      <c r="A290" s="60" t="s">
        <v>5260</v>
      </c>
      <c r="C290" s="59">
        <v>8906</v>
      </c>
      <c r="D290" s="60" t="s">
        <v>1839</v>
      </c>
    </row>
    <row r="291" spans="1:4" x14ac:dyDescent="0.3">
      <c r="A291" s="60" t="s">
        <v>5921</v>
      </c>
      <c r="C291" s="59">
        <v>7717</v>
      </c>
      <c r="D291" s="60" t="s">
        <v>118</v>
      </c>
    </row>
    <row r="292" spans="1:4" x14ac:dyDescent="0.3">
      <c r="A292" s="60" t="s">
        <v>6201</v>
      </c>
      <c r="C292" s="59">
        <v>8919</v>
      </c>
      <c r="D292" s="60" t="s">
        <v>697</v>
      </c>
    </row>
    <row r="293" spans="1:4" x14ac:dyDescent="0.3">
      <c r="A293" s="60" t="s">
        <v>5318</v>
      </c>
      <c r="C293" s="59">
        <v>8157</v>
      </c>
      <c r="D293" s="60" t="s">
        <v>366</v>
      </c>
    </row>
    <row r="294" spans="1:4" x14ac:dyDescent="0.3">
      <c r="A294" s="60" t="s">
        <v>5319</v>
      </c>
      <c r="C294" s="59">
        <v>8145</v>
      </c>
      <c r="D294" s="60" t="s">
        <v>366</v>
      </c>
    </row>
    <row r="295" spans="1:4" x14ac:dyDescent="0.3">
      <c r="A295" s="60" t="s">
        <v>633</v>
      </c>
      <c r="C295" s="59">
        <v>8718</v>
      </c>
      <c r="D295" s="60" t="s">
        <v>1752</v>
      </c>
    </row>
    <row r="296" spans="1:4" x14ac:dyDescent="0.3">
      <c r="A296" s="60" t="s">
        <v>5741</v>
      </c>
      <c r="C296" s="59">
        <v>8776</v>
      </c>
      <c r="D296" s="60" t="s">
        <v>645</v>
      </c>
    </row>
    <row r="297" spans="1:4" x14ac:dyDescent="0.3">
      <c r="A297" s="60" t="s">
        <v>5741</v>
      </c>
      <c r="C297" s="59">
        <v>9468</v>
      </c>
      <c r="D297" s="60" t="s">
        <v>955</v>
      </c>
    </row>
    <row r="298" spans="1:4" x14ac:dyDescent="0.3">
      <c r="A298" s="60" t="s">
        <v>5741</v>
      </c>
      <c r="C298" s="59">
        <v>8730</v>
      </c>
      <c r="D298" s="60" t="s">
        <v>1752</v>
      </c>
    </row>
    <row r="299" spans="1:4" x14ac:dyDescent="0.3">
      <c r="A299" s="60" t="s">
        <v>5741</v>
      </c>
      <c r="C299" s="59">
        <v>7796</v>
      </c>
      <c r="D299" s="60" t="s">
        <v>166</v>
      </c>
    </row>
    <row r="300" spans="1:4" x14ac:dyDescent="0.3">
      <c r="A300" s="60" t="s">
        <v>5741</v>
      </c>
      <c r="C300" s="59">
        <v>9503</v>
      </c>
      <c r="D300" s="60" t="s">
        <v>2131</v>
      </c>
    </row>
    <row r="301" spans="1:4" x14ac:dyDescent="0.3">
      <c r="A301" s="60" t="s">
        <v>5741</v>
      </c>
      <c r="C301" s="59">
        <v>8179</v>
      </c>
      <c r="D301" s="60" t="s">
        <v>378</v>
      </c>
    </row>
    <row r="302" spans="1:4" x14ac:dyDescent="0.3">
      <c r="A302" s="60" t="s">
        <v>5741</v>
      </c>
      <c r="C302" s="59">
        <v>8884</v>
      </c>
      <c r="D302" s="60" t="s">
        <v>689</v>
      </c>
    </row>
    <row r="303" spans="1:4" x14ac:dyDescent="0.3">
      <c r="A303" s="60" t="s">
        <v>5741</v>
      </c>
      <c r="C303" s="59">
        <v>7692</v>
      </c>
      <c r="D303" s="60" t="s">
        <v>1067</v>
      </c>
    </row>
    <row r="304" spans="1:4" x14ac:dyDescent="0.3">
      <c r="A304" s="60" t="s">
        <v>5741</v>
      </c>
      <c r="C304" s="59">
        <v>8818</v>
      </c>
      <c r="D304" s="60" t="s">
        <v>1823</v>
      </c>
    </row>
    <row r="305" spans="1:4" x14ac:dyDescent="0.3">
      <c r="A305" s="60" t="s">
        <v>489</v>
      </c>
      <c r="C305" s="59">
        <v>8441</v>
      </c>
      <c r="D305" s="60" t="s">
        <v>485</v>
      </c>
    </row>
    <row r="306" spans="1:4" x14ac:dyDescent="0.3">
      <c r="A306" s="60" t="s">
        <v>1811</v>
      </c>
      <c r="C306" s="59">
        <v>8808</v>
      </c>
      <c r="D306" s="60" t="s">
        <v>5150</v>
      </c>
    </row>
    <row r="307" spans="1:4" x14ac:dyDescent="0.3">
      <c r="A307" s="60" t="s">
        <v>5755</v>
      </c>
      <c r="C307" s="59">
        <v>8108</v>
      </c>
      <c r="D307" s="60" t="s">
        <v>1366</v>
      </c>
    </row>
    <row r="308" spans="1:4" x14ac:dyDescent="0.3">
      <c r="A308" s="60" t="s">
        <v>6032</v>
      </c>
      <c r="C308" s="59">
        <v>8269</v>
      </c>
      <c r="D308" s="60" t="s">
        <v>1506</v>
      </c>
    </row>
    <row r="309" spans="1:4" x14ac:dyDescent="0.3">
      <c r="A309" s="60" t="s">
        <v>6215</v>
      </c>
      <c r="C309" s="59">
        <v>7912</v>
      </c>
      <c r="D309" s="60" t="s">
        <v>5145</v>
      </c>
    </row>
    <row r="310" spans="1:4" x14ac:dyDescent="0.3">
      <c r="A310" s="60" t="s">
        <v>1150</v>
      </c>
      <c r="C310" s="59">
        <v>7870</v>
      </c>
      <c r="D310" s="60" t="s">
        <v>5145</v>
      </c>
    </row>
    <row r="311" spans="1:4" x14ac:dyDescent="0.3">
      <c r="A311" s="60" t="s">
        <v>110</v>
      </c>
      <c r="C311" s="59">
        <v>7695</v>
      </c>
      <c r="D311" s="60" t="s">
        <v>110</v>
      </c>
    </row>
    <row r="312" spans="1:4" x14ac:dyDescent="0.3">
      <c r="A312" s="60" t="s">
        <v>2054</v>
      </c>
      <c r="C312" s="59">
        <v>9279</v>
      </c>
      <c r="D312" s="60" t="s">
        <v>2046</v>
      </c>
    </row>
    <row r="313" spans="1:4" x14ac:dyDescent="0.3">
      <c r="A313" s="60" t="s">
        <v>1374</v>
      </c>
      <c r="C313" s="59">
        <v>8124</v>
      </c>
      <c r="D313" s="60" t="s">
        <v>1382</v>
      </c>
    </row>
    <row r="314" spans="1:4" x14ac:dyDescent="0.3">
      <c r="A314" s="60" t="s">
        <v>2254</v>
      </c>
      <c r="C314" s="59">
        <v>8129</v>
      </c>
      <c r="D314" s="60" t="s">
        <v>1382</v>
      </c>
    </row>
    <row r="315" spans="1:4" x14ac:dyDescent="0.3">
      <c r="A315" s="60" t="s">
        <v>6196</v>
      </c>
      <c r="C315" s="59">
        <v>9013</v>
      </c>
      <c r="D315" s="60" t="s">
        <v>1859</v>
      </c>
    </row>
    <row r="316" spans="1:4" x14ac:dyDescent="0.3">
      <c r="A316" s="60" t="s">
        <v>5648</v>
      </c>
      <c r="C316" s="59">
        <v>7841</v>
      </c>
      <c r="D316" s="60" t="s">
        <v>1114</v>
      </c>
    </row>
    <row r="317" spans="1:4" x14ac:dyDescent="0.3">
      <c r="A317" s="60" t="s">
        <v>6066</v>
      </c>
      <c r="C317" s="59">
        <v>7835</v>
      </c>
      <c r="D317" s="60" t="s">
        <v>1114</v>
      </c>
    </row>
    <row r="318" spans="1:4" x14ac:dyDescent="0.3">
      <c r="A318" s="60" t="s">
        <v>5830</v>
      </c>
      <c r="C318" s="59">
        <v>8685</v>
      </c>
      <c r="D318" s="60" t="s">
        <v>1705</v>
      </c>
    </row>
    <row r="319" spans="1:4" x14ac:dyDescent="0.3">
      <c r="A319" s="60" t="s">
        <v>6071</v>
      </c>
      <c r="C319" s="59">
        <v>7563</v>
      </c>
      <c r="D319" s="60" t="s">
        <v>1012</v>
      </c>
    </row>
    <row r="320" spans="1:4" x14ac:dyDescent="0.3">
      <c r="A320" s="60" t="s">
        <v>5800</v>
      </c>
      <c r="C320" s="59">
        <v>7466</v>
      </c>
      <c r="D320" s="60" t="s">
        <v>979</v>
      </c>
    </row>
    <row r="321" spans="1:4" x14ac:dyDescent="0.3">
      <c r="A321" s="60" t="s">
        <v>5776</v>
      </c>
      <c r="C321" s="59">
        <v>7534</v>
      </c>
      <c r="D321" s="60" t="s">
        <v>991</v>
      </c>
    </row>
    <row r="322" spans="1:4" x14ac:dyDescent="0.3">
      <c r="A322" s="60" t="s">
        <v>5415</v>
      </c>
      <c r="C322" s="59">
        <v>8485</v>
      </c>
      <c r="D322" s="60" t="s">
        <v>533</v>
      </c>
    </row>
    <row r="323" spans="1:4" x14ac:dyDescent="0.3">
      <c r="A323" s="60" t="s">
        <v>5594</v>
      </c>
      <c r="C323" s="59">
        <v>8113</v>
      </c>
      <c r="D323" s="60" t="s">
        <v>1366</v>
      </c>
    </row>
    <row r="324" spans="1:4" x14ac:dyDescent="0.3">
      <c r="A324" s="60" t="s">
        <v>5967</v>
      </c>
      <c r="C324" s="59">
        <v>8111</v>
      </c>
      <c r="D324" s="60" t="s">
        <v>1366</v>
      </c>
    </row>
    <row r="325" spans="1:4" x14ac:dyDescent="0.3">
      <c r="A325" s="60" t="s">
        <v>1394</v>
      </c>
      <c r="C325" s="59">
        <v>8135</v>
      </c>
      <c r="D325" s="60" t="s">
        <v>1382</v>
      </c>
    </row>
    <row r="326" spans="1:4" x14ac:dyDescent="0.3">
      <c r="A326" s="60" t="s">
        <v>1394</v>
      </c>
      <c r="C326" s="59">
        <v>7772</v>
      </c>
      <c r="D326" s="60" t="s">
        <v>1091</v>
      </c>
    </row>
    <row r="327" spans="1:4" x14ac:dyDescent="0.3">
      <c r="A327" s="60" t="s">
        <v>1394</v>
      </c>
      <c r="C327" s="59">
        <v>8838</v>
      </c>
      <c r="D327" s="60" t="s">
        <v>1827</v>
      </c>
    </row>
    <row r="328" spans="1:4" x14ac:dyDescent="0.3">
      <c r="A328" s="60" t="s">
        <v>1394</v>
      </c>
      <c r="C328" s="59">
        <v>9451</v>
      </c>
      <c r="D328" s="60" t="s">
        <v>947</v>
      </c>
    </row>
    <row r="329" spans="1:4" x14ac:dyDescent="0.3">
      <c r="A329" s="60" t="s">
        <v>6053</v>
      </c>
      <c r="C329" s="59">
        <v>8817</v>
      </c>
      <c r="D329" s="60" t="s">
        <v>1823</v>
      </c>
    </row>
    <row r="330" spans="1:4" x14ac:dyDescent="0.3">
      <c r="A330" s="60" t="s">
        <v>6124</v>
      </c>
      <c r="C330" s="59">
        <v>8830</v>
      </c>
      <c r="D330" s="60" t="s">
        <v>1827</v>
      </c>
    </row>
    <row r="331" spans="1:4" x14ac:dyDescent="0.3">
      <c r="A331" s="60" t="s">
        <v>390</v>
      </c>
      <c r="C331" s="59">
        <v>8195</v>
      </c>
      <c r="D331" s="60" t="s">
        <v>1422</v>
      </c>
    </row>
    <row r="332" spans="1:4" x14ac:dyDescent="0.3">
      <c r="A332" s="60" t="s">
        <v>5864</v>
      </c>
      <c r="C332" s="59">
        <v>8721</v>
      </c>
      <c r="D332" s="60" t="s">
        <v>1752</v>
      </c>
    </row>
    <row r="333" spans="1:4" x14ac:dyDescent="0.3">
      <c r="A333" s="60" t="s">
        <v>1911</v>
      </c>
      <c r="C333" s="59">
        <v>9101</v>
      </c>
      <c r="D333" s="60" t="s">
        <v>1907</v>
      </c>
    </row>
    <row r="334" spans="1:4" x14ac:dyDescent="0.3">
      <c r="A334" s="60" t="s">
        <v>5982</v>
      </c>
      <c r="C334" s="59">
        <v>7743</v>
      </c>
      <c r="D334" s="60" t="s">
        <v>126</v>
      </c>
    </row>
    <row r="335" spans="1:4" x14ac:dyDescent="0.3">
      <c r="A335" s="60" t="s">
        <v>5753</v>
      </c>
      <c r="C335" s="59">
        <v>8678</v>
      </c>
      <c r="D335" s="60" t="s">
        <v>1705</v>
      </c>
    </row>
    <row r="336" spans="1:4" x14ac:dyDescent="0.3">
      <c r="A336" s="60" t="s">
        <v>5380</v>
      </c>
      <c r="C336" s="59">
        <v>9449</v>
      </c>
      <c r="D336" s="60" t="s">
        <v>947</v>
      </c>
    </row>
    <row r="337" spans="1:4" x14ac:dyDescent="0.3">
      <c r="A337" s="60" t="s">
        <v>5903</v>
      </c>
      <c r="C337" s="59">
        <v>7697</v>
      </c>
      <c r="D337" s="60" t="s">
        <v>110</v>
      </c>
    </row>
    <row r="338" spans="1:4" x14ac:dyDescent="0.3">
      <c r="A338" s="60" t="s">
        <v>1431</v>
      </c>
      <c r="C338" s="59">
        <v>8198</v>
      </c>
      <c r="D338" s="60" t="s">
        <v>1422</v>
      </c>
    </row>
    <row r="339" spans="1:4" x14ac:dyDescent="0.3">
      <c r="A339" s="60" t="s">
        <v>1847</v>
      </c>
      <c r="C339" s="59">
        <v>8964</v>
      </c>
      <c r="D339" s="60" t="s">
        <v>1843</v>
      </c>
    </row>
    <row r="340" spans="1:4" x14ac:dyDescent="0.3">
      <c r="A340" s="60" t="s">
        <v>5699</v>
      </c>
      <c r="C340" s="59">
        <v>8968</v>
      </c>
      <c r="D340" s="60" t="s">
        <v>1843</v>
      </c>
    </row>
    <row r="341" spans="1:4" x14ac:dyDescent="0.3">
      <c r="A341" s="60" t="s">
        <v>6179</v>
      </c>
      <c r="C341" s="59">
        <v>9344</v>
      </c>
      <c r="D341" s="60" t="s">
        <v>911</v>
      </c>
    </row>
    <row r="342" spans="1:4" x14ac:dyDescent="0.3">
      <c r="A342" s="60" t="s">
        <v>5383</v>
      </c>
      <c r="C342" s="59">
        <v>8132</v>
      </c>
      <c r="D342" s="60" t="s">
        <v>1382</v>
      </c>
    </row>
    <row r="343" spans="1:4" x14ac:dyDescent="0.3">
      <c r="A343" s="60" t="s">
        <v>6132</v>
      </c>
      <c r="C343" s="59">
        <v>8762</v>
      </c>
      <c r="D343" s="60" t="s">
        <v>645</v>
      </c>
    </row>
    <row r="344" spans="1:4" x14ac:dyDescent="0.3">
      <c r="A344" s="60" t="s">
        <v>118</v>
      </c>
      <c r="C344" s="59">
        <v>7711</v>
      </c>
      <c r="D344" s="60" t="s">
        <v>118</v>
      </c>
    </row>
    <row r="345" spans="1:4" x14ac:dyDescent="0.3">
      <c r="A345" s="60" t="s">
        <v>5277</v>
      </c>
      <c r="C345" s="59">
        <v>7639</v>
      </c>
      <c r="D345" s="60" t="s">
        <v>82</v>
      </c>
    </row>
    <row r="346" spans="1:4" x14ac:dyDescent="0.3">
      <c r="A346" s="60" t="s">
        <v>5277</v>
      </c>
      <c r="C346" s="59">
        <v>7771</v>
      </c>
      <c r="D346" s="60" t="s">
        <v>1091</v>
      </c>
    </row>
    <row r="347" spans="1:4" x14ac:dyDescent="0.3">
      <c r="A347" s="60" t="s">
        <v>6162</v>
      </c>
      <c r="C347" s="59">
        <v>9104</v>
      </c>
      <c r="D347" s="60" t="s">
        <v>1907</v>
      </c>
    </row>
    <row r="348" spans="1:4" x14ac:dyDescent="0.3">
      <c r="A348" s="60" t="s">
        <v>5671</v>
      </c>
      <c r="C348" s="59">
        <v>8381</v>
      </c>
      <c r="D348" s="60" t="s">
        <v>1522</v>
      </c>
    </row>
    <row r="349" spans="1:4" x14ac:dyDescent="0.3">
      <c r="A349" s="60" t="s">
        <v>5802</v>
      </c>
      <c r="C349" s="59">
        <v>7765</v>
      </c>
      <c r="D349" s="60" t="s">
        <v>1091</v>
      </c>
    </row>
    <row r="350" spans="1:4" x14ac:dyDescent="0.3">
      <c r="A350" s="60" t="s">
        <v>6109</v>
      </c>
      <c r="C350" s="59">
        <v>8896</v>
      </c>
      <c r="D350" s="60" t="s">
        <v>1839</v>
      </c>
    </row>
    <row r="351" spans="1:4" x14ac:dyDescent="0.3">
      <c r="A351" s="60" t="s">
        <v>769</v>
      </c>
      <c r="C351" s="59">
        <v>9151</v>
      </c>
      <c r="D351" s="60" t="s">
        <v>3936</v>
      </c>
    </row>
    <row r="352" spans="1:4" x14ac:dyDescent="0.3">
      <c r="A352" s="60" t="s">
        <v>769</v>
      </c>
      <c r="C352" s="59">
        <v>8800</v>
      </c>
      <c r="D352" s="60" t="s">
        <v>1777</v>
      </c>
    </row>
    <row r="353" spans="1:4" x14ac:dyDescent="0.3">
      <c r="A353" s="60" t="s">
        <v>769</v>
      </c>
      <c r="C353" s="59">
        <v>8907</v>
      </c>
      <c r="D353" s="60" t="s">
        <v>1839</v>
      </c>
    </row>
    <row r="354" spans="1:4" x14ac:dyDescent="0.3">
      <c r="A354" s="60" t="s">
        <v>769</v>
      </c>
      <c r="C354" s="59">
        <v>7583</v>
      </c>
      <c r="D354" s="60" t="s">
        <v>1020</v>
      </c>
    </row>
    <row r="355" spans="1:4" x14ac:dyDescent="0.3">
      <c r="A355" s="60" t="s">
        <v>769</v>
      </c>
      <c r="C355" s="59">
        <v>8858</v>
      </c>
      <c r="D355" s="60" t="s">
        <v>1835</v>
      </c>
    </row>
    <row r="356" spans="1:4" x14ac:dyDescent="0.3">
      <c r="A356" s="60" t="s">
        <v>769</v>
      </c>
      <c r="C356" s="59">
        <v>8326</v>
      </c>
      <c r="D356" s="60" t="s">
        <v>1514</v>
      </c>
    </row>
    <row r="357" spans="1:4" x14ac:dyDescent="0.3">
      <c r="A357" s="60" t="s">
        <v>769</v>
      </c>
      <c r="C357" s="59">
        <v>9321</v>
      </c>
      <c r="D357" s="60" t="s">
        <v>2074</v>
      </c>
    </row>
    <row r="358" spans="1:4" x14ac:dyDescent="0.3">
      <c r="A358" s="60" t="s">
        <v>1781</v>
      </c>
      <c r="C358" s="59">
        <v>8787</v>
      </c>
      <c r="D358" s="60" t="s">
        <v>1777</v>
      </c>
    </row>
    <row r="359" spans="1:4" x14ac:dyDescent="0.3">
      <c r="A359" s="60" t="s">
        <v>5797</v>
      </c>
      <c r="C359" s="59">
        <v>8949</v>
      </c>
      <c r="D359" s="60" t="s">
        <v>701</v>
      </c>
    </row>
    <row r="360" spans="1:4" x14ac:dyDescent="0.3">
      <c r="A360" s="60" t="s">
        <v>2112</v>
      </c>
      <c r="C360" s="59">
        <v>9395</v>
      </c>
      <c r="D360" s="60" t="s">
        <v>2096</v>
      </c>
    </row>
    <row r="361" spans="1:4" x14ac:dyDescent="0.3">
      <c r="A361" s="60" t="s">
        <v>5583</v>
      </c>
      <c r="C361" s="59">
        <v>8025</v>
      </c>
      <c r="D361" s="60" t="s">
        <v>1274</v>
      </c>
    </row>
    <row r="362" spans="1:4" x14ac:dyDescent="0.3">
      <c r="A362" s="60" t="s">
        <v>126</v>
      </c>
      <c r="C362" s="59">
        <v>7732</v>
      </c>
      <c r="D362" s="60" t="s">
        <v>126</v>
      </c>
    </row>
    <row r="363" spans="1:4" x14ac:dyDescent="0.3">
      <c r="A363" s="60" t="s">
        <v>1154</v>
      </c>
      <c r="C363" s="59">
        <v>7873</v>
      </c>
      <c r="D363" s="60" t="s">
        <v>5145</v>
      </c>
    </row>
    <row r="364" spans="1:4" x14ac:dyDescent="0.3">
      <c r="A364" s="60" t="s">
        <v>198</v>
      </c>
      <c r="C364" s="59">
        <v>7869</v>
      </c>
      <c r="D364" s="60" t="s">
        <v>5145</v>
      </c>
    </row>
    <row r="365" spans="1:4" x14ac:dyDescent="0.3">
      <c r="A365" s="60" t="s">
        <v>5337</v>
      </c>
      <c r="C365" s="59">
        <v>8200</v>
      </c>
      <c r="D365" s="60" t="s">
        <v>1422</v>
      </c>
    </row>
    <row r="366" spans="1:4" x14ac:dyDescent="0.3">
      <c r="A366" s="60" t="s">
        <v>5874</v>
      </c>
      <c r="C366" s="59">
        <v>7728</v>
      </c>
      <c r="D366" s="60" t="s">
        <v>118</v>
      </c>
    </row>
    <row r="367" spans="1:4" x14ac:dyDescent="0.3">
      <c r="A367" s="60" t="s">
        <v>1091</v>
      </c>
      <c r="C367" s="59">
        <v>7763</v>
      </c>
      <c r="D367" s="60" t="s">
        <v>1091</v>
      </c>
    </row>
    <row r="368" spans="1:4" x14ac:dyDescent="0.3">
      <c r="A368" s="60" t="s">
        <v>2542</v>
      </c>
      <c r="C368" s="59">
        <v>8073</v>
      </c>
      <c r="D368" s="60" t="s">
        <v>1303</v>
      </c>
    </row>
    <row r="369" spans="1:4" x14ac:dyDescent="0.3">
      <c r="A369" s="60" t="s">
        <v>2542</v>
      </c>
      <c r="C369" s="59">
        <v>9168</v>
      </c>
      <c r="D369" s="60" t="s">
        <v>1952</v>
      </c>
    </row>
    <row r="370" spans="1:4" x14ac:dyDescent="0.3">
      <c r="A370" s="60" t="s">
        <v>2542</v>
      </c>
      <c r="C370" s="59">
        <v>8098</v>
      </c>
      <c r="D370" s="60" t="s">
        <v>1358</v>
      </c>
    </row>
    <row r="371" spans="1:4" x14ac:dyDescent="0.3">
      <c r="A371" s="60" t="s">
        <v>2542</v>
      </c>
      <c r="C371" s="59">
        <v>9189</v>
      </c>
      <c r="D371" s="60" t="s">
        <v>789</v>
      </c>
    </row>
    <row r="372" spans="1:4" x14ac:dyDescent="0.3">
      <c r="A372" s="60" t="s">
        <v>2542</v>
      </c>
      <c r="C372" s="59">
        <v>9372</v>
      </c>
      <c r="D372" s="60" t="s">
        <v>919</v>
      </c>
    </row>
    <row r="373" spans="1:4" x14ac:dyDescent="0.3">
      <c r="A373" s="60" t="s">
        <v>2542</v>
      </c>
      <c r="C373" s="59">
        <v>9447</v>
      </c>
      <c r="D373" s="60" t="s">
        <v>947</v>
      </c>
    </row>
    <row r="374" spans="1:4" x14ac:dyDescent="0.3">
      <c r="A374" s="60" t="s">
        <v>1991</v>
      </c>
      <c r="C374" s="59">
        <v>9239</v>
      </c>
      <c r="D374" s="60" t="s">
        <v>5147</v>
      </c>
    </row>
    <row r="375" spans="1:4" x14ac:dyDescent="0.3">
      <c r="A375" s="60" t="s">
        <v>5941</v>
      </c>
      <c r="C375" s="59">
        <v>9048</v>
      </c>
      <c r="D375" s="60" t="s">
        <v>729</v>
      </c>
    </row>
    <row r="376" spans="1:4" x14ac:dyDescent="0.3">
      <c r="A376" s="60" t="s">
        <v>1918</v>
      </c>
      <c r="C376" s="59">
        <v>9120</v>
      </c>
      <c r="D376" s="60" t="s">
        <v>745</v>
      </c>
    </row>
    <row r="377" spans="1:4" x14ac:dyDescent="0.3">
      <c r="A377" s="60" t="s">
        <v>5281</v>
      </c>
      <c r="C377" s="59">
        <v>8488</v>
      </c>
      <c r="D377" s="60" t="s">
        <v>533</v>
      </c>
    </row>
    <row r="378" spans="1:4" x14ac:dyDescent="0.3">
      <c r="A378" s="60" t="s">
        <v>5762</v>
      </c>
      <c r="C378" s="59">
        <v>8399</v>
      </c>
      <c r="D378" s="60" t="s">
        <v>473</v>
      </c>
    </row>
    <row r="379" spans="1:4" x14ac:dyDescent="0.3">
      <c r="A379" s="60" t="s">
        <v>5762</v>
      </c>
      <c r="C379" s="59">
        <v>8948</v>
      </c>
      <c r="D379" s="60" t="s">
        <v>701</v>
      </c>
    </row>
    <row r="380" spans="1:4" x14ac:dyDescent="0.3">
      <c r="A380" s="60" t="s">
        <v>5396</v>
      </c>
      <c r="C380" s="59">
        <v>8390</v>
      </c>
      <c r="D380" s="60" t="s">
        <v>473</v>
      </c>
    </row>
    <row r="381" spans="1:4" x14ac:dyDescent="0.3">
      <c r="A381" s="60" t="s">
        <v>1678</v>
      </c>
      <c r="C381" s="59">
        <v>8647</v>
      </c>
      <c r="D381" s="60" t="s">
        <v>1662</v>
      </c>
    </row>
    <row r="382" spans="1:4" x14ac:dyDescent="0.3">
      <c r="A382" s="60" t="s">
        <v>629</v>
      </c>
      <c r="C382" s="59">
        <v>8716</v>
      </c>
      <c r="D382" s="60" t="s">
        <v>1752</v>
      </c>
    </row>
    <row r="383" spans="1:4" x14ac:dyDescent="0.3">
      <c r="A383" s="60" t="s">
        <v>425</v>
      </c>
      <c r="C383" s="59">
        <v>8232</v>
      </c>
      <c r="D383" s="60" t="s">
        <v>1422</v>
      </c>
    </row>
    <row r="384" spans="1:4" x14ac:dyDescent="0.3">
      <c r="A384" s="60" t="s">
        <v>425</v>
      </c>
      <c r="C384" s="59">
        <v>7616</v>
      </c>
      <c r="D384" s="60" t="s">
        <v>74</v>
      </c>
    </row>
    <row r="385" spans="1:4" x14ac:dyDescent="0.3">
      <c r="A385" s="60" t="s">
        <v>5409</v>
      </c>
      <c r="C385" s="59">
        <v>9044</v>
      </c>
      <c r="D385" s="60" t="s">
        <v>5410</v>
      </c>
    </row>
    <row r="386" spans="1:4" x14ac:dyDescent="0.3">
      <c r="A386" s="60" t="s">
        <v>5359</v>
      </c>
      <c r="C386" s="59">
        <v>8447</v>
      </c>
      <c r="D386" s="60" t="s">
        <v>485</v>
      </c>
    </row>
    <row r="387" spans="1:4" x14ac:dyDescent="0.3">
      <c r="A387" s="60" t="s">
        <v>1475</v>
      </c>
      <c r="C387" s="59">
        <v>8227</v>
      </c>
      <c r="D387" s="60" t="s">
        <v>1422</v>
      </c>
    </row>
    <row r="388" spans="1:4" x14ac:dyDescent="0.3">
      <c r="A388" s="60" t="s">
        <v>1475</v>
      </c>
      <c r="C388" s="59">
        <v>8587</v>
      </c>
      <c r="D388" s="60" t="s">
        <v>1603</v>
      </c>
    </row>
    <row r="389" spans="1:4" x14ac:dyDescent="0.3">
      <c r="A389" s="60" t="s">
        <v>1475</v>
      </c>
      <c r="C389" s="59">
        <v>8708</v>
      </c>
      <c r="D389" s="60" t="s">
        <v>621</v>
      </c>
    </row>
    <row r="390" spans="1:4" x14ac:dyDescent="0.3">
      <c r="A390" s="60" t="s">
        <v>5187</v>
      </c>
      <c r="C390" s="59">
        <v>7813</v>
      </c>
      <c r="D390" s="60" t="s">
        <v>5169</v>
      </c>
    </row>
    <row r="391" spans="1:4" x14ac:dyDescent="0.3">
      <c r="A391" s="60" t="s">
        <v>166</v>
      </c>
      <c r="C391" s="59">
        <v>7783</v>
      </c>
      <c r="D391" s="60" t="s">
        <v>166</v>
      </c>
    </row>
    <row r="392" spans="1:4" x14ac:dyDescent="0.3">
      <c r="A392" s="60" t="s">
        <v>1266</v>
      </c>
      <c r="C392" s="59">
        <v>7990</v>
      </c>
      <c r="D392" s="60" t="s">
        <v>5146</v>
      </c>
    </row>
    <row r="393" spans="1:4" x14ac:dyDescent="0.3">
      <c r="A393" s="60" t="s">
        <v>5523</v>
      </c>
      <c r="C393" s="59">
        <v>9049</v>
      </c>
      <c r="D393" s="60" t="s">
        <v>729</v>
      </c>
    </row>
    <row r="394" spans="1:4" x14ac:dyDescent="0.3">
      <c r="A394" s="60" t="s">
        <v>5631</v>
      </c>
      <c r="C394" s="59">
        <v>8966</v>
      </c>
      <c r="D394" s="60" t="s">
        <v>1843</v>
      </c>
    </row>
    <row r="395" spans="1:4" x14ac:dyDescent="0.3">
      <c r="A395" s="60" t="s">
        <v>274</v>
      </c>
      <c r="C395" s="59">
        <v>8480</v>
      </c>
      <c r="D395" s="60" t="s">
        <v>1548</v>
      </c>
    </row>
    <row r="396" spans="1:4" x14ac:dyDescent="0.3">
      <c r="A396" s="60" t="s">
        <v>274</v>
      </c>
      <c r="C396" s="59">
        <v>7972</v>
      </c>
      <c r="D396" s="60" t="s">
        <v>1254</v>
      </c>
    </row>
    <row r="397" spans="1:4" x14ac:dyDescent="0.3">
      <c r="A397" s="60" t="s">
        <v>274</v>
      </c>
      <c r="C397" s="59">
        <v>8751</v>
      </c>
      <c r="D397" s="60" t="s">
        <v>1756</v>
      </c>
    </row>
    <row r="398" spans="1:4" x14ac:dyDescent="0.3">
      <c r="A398" s="60" t="s">
        <v>274</v>
      </c>
      <c r="C398" s="59">
        <v>9108</v>
      </c>
      <c r="D398" s="60" t="s">
        <v>1907</v>
      </c>
    </row>
    <row r="399" spans="1:4" x14ac:dyDescent="0.3">
      <c r="A399" s="60" t="s">
        <v>274</v>
      </c>
      <c r="C399" s="59">
        <v>8047</v>
      </c>
      <c r="D399" s="60" t="s">
        <v>322</v>
      </c>
    </row>
    <row r="400" spans="1:4" x14ac:dyDescent="0.3">
      <c r="A400" s="60" t="s">
        <v>274</v>
      </c>
      <c r="C400" s="59">
        <v>8330</v>
      </c>
      <c r="D400" s="60" t="s">
        <v>1514</v>
      </c>
    </row>
    <row r="401" spans="1:4" x14ac:dyDescent="0.3">
      <c r="A401" s="60" t="s">
        <v>5944</v>
      </c>
      <c r="C401" s="59">
        <v>7823</v>
      </c>
      <c r="D401" s="60" t="s">
        <v>1110</v>
      </c>
    </row>
    <row r="402" spans="1:4" x14ac:dyDescent="0.3">
      <c r="A402" s="60" t="s">
        <v>6145</v>
      </c>
      <c r="C402" s="59">
        <v>9448</v>
      </c>
      <c r="D402" s="60" t="s">
        <v>947</v>
      </c>
    </row>
    <row r="403" spans="1:4" x14ac:dyDescent="0.3">
      <c r="A403" s="60" t="s">
        <v>6145</v>
      </c>
      <c r="C403" s="59">
        <v>8842</v>
      </c>
      <c r="D403" s="60" t="s">
        <v>1827</v>
      </c>
    </row>
    <row r="404" spans="1:4" x14ac:dyDescent="0.3">
      <c r="A404" s="60" t="s">
        <v>6000</v>
      </c>
      <c r="C404" s="59">
        <v>9434</v>
      </c>
      <c r="D404" s="60" t="s">
        <v>947</v>
      </c>
    </row>
    <row r="405" spans="1:4" x14ac:dyDescent="0.3">
      <c r="A405" s="60" t="s">
        <v>995</v>
      </c>
      <c r="C405" s="59">
        <v>7522</v>
      </c>
      <c r="D405" s="60" t="s">
        <v>991</v>
      </c>
    </row>
    <row r="406" spans="1:4" x14ac:dyDescent="0.3">
      <c r="A406" s="60" t="s">
        <v>5525</v>
      </c>
      <c r="C406" s="59">
        <v>9055</v>
      </c>
      <c r="D406" s="60" t="s">
        <v>729</v>
      </c>
    </row>
    <row r="407" spans="1:4" x14ac:dyDescent="0.3">
      <c r="A407" s="60" t="s">
        <v>5491</v>
      </c>
      <c r="C407" s="59">
        <v>9355</v>
      </c>
      <c r="D407" s="60" t="s">
        <v>2092</v>
      </c>
    </row>
    <row r="408" spans="1:4" x14ac:dyDescent="0.3">
      <c r="A408" s="60" t="s">
        <v>5879</v>
      </c>
      <c r="C408" s="59">
        <v>7559</v>
      </c>
      <c r="D408" s="60" t="s">
        <v>1012</v>
      </c>
    </row>
    <row r="409" spans="1:4" x14ac:dyDescent="0.3">
      <c r="A409" s="60" t="s">
        <v>856</v>
      </c>
      <c r="C409" s="59">
        <v>9258</v>
      </c>
      <c r="D409" s="60" t="s">
        <v>5147</v>
      </c>
    </row>
    <row r="410" spans="1:4" x14ac:dyDescent="0.3">
      <c r="A410" s="60" t="s">
        <v>5584</v>
      </c>
      <c r="C410" s="59">
        <v>8939</v>
      </c>
      <c r="D410" s="60" t="s">
        <v>701</v>
      </c>
    </row>
    <row r="411" spans="1:4" x14ac:dyDescent="0.3">
      <c r="A411" s="60" t="s">
        <v>868</v>
      </c>
      <c r="C411" s="59">
        <v>9262</v>
      </c>
      <c r="D411" s="60" t="s">
        <v>2046</v>
      </c>
    </row>
    <row r="412" spans="1:4" x14ac:dyDescent="0.3">
      <c r="A412" s="60" t="s">
        <v>5760</v>
      </c>
      <c r="C412" s="59">
        <v>9382</v>
      </c>
      <c r="D412" s="60" t="s">
        <v>2096</v>
      </c>
    </row>
    <row r="413" spans="1:4" x14ac:dyDescent="0.3">
      <c r="A413" s="60" t="s">
        <v>178</v>
      </c>
      <c r="C413" s="59">
        <v>7821</v>
      </c>
      <c r="D413" s="60" t="s">
        <v>1110</v>
      </c>
    </row>
    <row r="414" spans="1:4" x14ac:dyDescent="0.3">
      <c r="A414" s="60" t="s">
        <v>1110</v>
      </c>
      <c r="C414" s="59">
        <v>7815</v>
      </c>
      <c r="D414" s="60" t="s">
        <v>1110</v>
      </c>
    </row>
    <row r="415" spans="1:4" x14ac:dyDescent="0.3">
      <c r="A415" s="60" t="s">
        <v>852</v>
      </c>
      <c r="C415" s="59">
        <v>9256</v>
      </c>
      <c r="D415" s="60" t="s">
        <v>5147</v>
      </c>
    </row>
    <row r="416" spans="1:4" x14ac:dyDescent="0.3">
      <c r="A416" s="60" t="s">
        <v>637</v>
      </c>
      <c r="C416" s="59">
        <v>8738</v>
      </c>
      <c r="D416" s="60" t="s">
        <v>1756</v>
      </c>
    </row>
    <row r="417" spans="1:4" x14ac:dyDescent="0.3">
      <c r="A417" s="60" t="s">
        <v>5809</v>
      </c>
      <c r="C417" s="59">
        <v>8635</v>
      </c>
      <c r="D417" s="60" t="s">
        <v>1662</v>
      </c>
    </row>
    <row r="418" spans="1:4" x14ac:dyDescent="0.3">
      <c r="A418" s="60" t="s">
        <v>5970</v>
      </c>
      <c r="C418" s="59">
        <v>7844</v>
      </c>
      <c r="D418" s="60" t="s">
        <v>1114</v>
      </c>
    </row>
    <row r="419" spans="1:4" x14ac:dyDescent="0.3">
      <c r="A419" s="60" t="s">
        <v>5722</v>
      </c>
      <c r="C419" s="59">
        <v>9526</v>
      </c>
      <c r="D419" s="60" t="s">
        <v>2146</v>
      </c>
    </row>
    <row r="420" spans="1:4" x14ac:dyDescent="0.3">
      <c r="A420" s="60" t="s">
        <v>5722</v>
      </c>
      <c r="C420" s="59">
        <v>8927</v>
      </c>
      <c r="D420" s="60" t="s">
        <v>697</v>
      </c>
    </row>
    <row r="421" spans="1:4" x14ac:dyDescent="0.3">
      <c r="A421" s="60" t="s">
        <v>1114</v>
      </c>
      <c r="C421" s="59">
        <v>7836</v>
      </c>
      <c r="D421" s="60" t="s">
        <v>1114</v>
      </c>
    </row>
    <row r="422" spans="1:4" x14ac:dyDescent="0.3">
      <c r="A422" s="60" t="s">
        <v>5916</v>
      </c>
      <c r="C422" s="59">
        <v>7824</v>
      </c>
      <c r="D422" s="60" t="s">
        <v>1110</v>
      </c>
    </row>
    <row r="423" spans="1:4" x14ac:dyDescent="0.3">
      <c r="A423" s="60" t="s">
        <v>5916</v>
      </c>
      <c r="C423" s="59">
        <v>9528</v>
      </c>
      <c r="D423" s="60" t="s">
        <v>2146</v>
      </c>
    </row>
    <row r="424" spans="1:4" x14ac:dyDescent="0.3">
      <c r="A424" s="60" t="s">
        <v>1118</v>
      </c>
      <c r="C424" s="59">
        <v>7855</v>
      </c>
      <c r="D424" s="60" t="s">
        <v>5195</v>
      </c>
    </row>
    <row r="425" spans="1:4" x14ac:dyDescent="0.3">
      <c r="A425" s="60" t="s">
        <v>5666</v>
      </c>
      <c r="C425" s="59">
        <v>8701</v>
      </c>
      <c r="D425" s="60" t="s">
        <v>5264</v>
      </c>
    </row>
    <row r="426" spans="1:4" x14ac:dyDescent="0.3">
      <c r="A426" s="60" t="s">
        <v>66</v>
      </c>
      <c r="C426" s="59">
        <v>7587</v>
      </c>
      <c r="D426" s="60" t="s">
        <v>1020</v>
      </c>
    </row>
    <row r="427" spans="1:4" x14ac:dyDescent="0.3">
      <c r="A427" s="60" t="s">
        <v>5299</v>
      </c>
      <c r="C427" s="59">
        <v>8942</v>
      </c>
      <c r="D427" s="60" t="s">
        <v>701</v>
      </c>
    </row>
    <row r="428" spans="1:4" x14ac:dyDescent="0.3">
      <c r="A428" s="60" t="s">
        <v>5293</v>
      </c>
      <c r="C428" s="59">
        <v>8228</v>
      </c>
      <c r="D428" s="60" t="s">
        <v>1422</v>
      </c>
    </row>
    <row r="429" spans="1:4" x14ac:dyDescent="0.3">
      <c r="A429" s="60" t="s">
        <v>5258</v>
      </c>
      <c r="C429" s="59">
        <v>8427</v>
      </c>
      <c r="D429" s="60" t="s">
        <v>1532</v>
      </c>
    </row>
    <row r="430" spans="1:4" x14ac:dyDescent="0.3">
      <c r="A430" s="60" t="s">
        <v>5737</v>
      </c>
      <c r="C430" s="59">
        <v>8110</v>
      </c>
      <c r="D430" s="60" t="s">
        <v>1366</v>
      </c>
    </row>
    <row r="431" spans="1:4" x14ac:dyDescent="0.3">
      <c r="A431" s="60" t="s">
        <v>5680</v>
      </c>
      <c r="C431" s="59">
        <v>8169</v>
      </c>
      <c r="D431" s="60" t="s">
        <v>378</v>
      </c>
    </row>
    <row r="432" spans="1:4" x14ac:dyDescent="0.3">
      <c r="A432" s="60" t="s">
        <v>6170</v>
      </c>
      <c r="C432" s="59">
        <v>9485</v>
      </c>
      <c r="D432" s="60" t="s">
        <v>2131</v>
      </c>
    </row>
    <row r="433" spans="1:4" x14ac:dyDescent="0.3">
      <c r="A433" s="60" t="s">
        <v>5145</v>
      </c>
      <c r="C433" s="59">
        <v>14863</v>
      </c>
      <c r="D433" s="60" t="s">
        <v>5145</v>
      </c>
    </row>
    <row r="434" spans="1:4" x14ac:dyDescent="0.3">
      <c r="A434" s="60" t="s">
        <v>1987</v>
      </c>
      <c r="C434" s="59">
        <v>9237</v>
      </c>
      <c r="D434" s="60" t="s">
        <v>5147</v>
      </c>
    </row>
    <row r="435" spans="1:4" x14ac:dyDescent="0.3">
      <c r="A435" s="60" t="s">
        <v>202</v>
      </c>
      <c r="C435" s="59">
        <v>7871</v>
      </c>
      <c r="D435" s="60" t="s">
        <v>5145</v>
      </c>
    </row>
    <row r="436" spans="1:4" x14ac:dyDescent="0.3">
      <c r="A436" s="60" t="s">
        <v>5904</v>
      </c>
      <c r="C436" s="59">
        <v>9482</v>
      </c>
      <c r="D436" s="60" t="s">
        <v>2131</v>
      </c>
    </row>
    <row r="437" spans="1:4" x14ac:dyDescent="0.3">
      <c r="A437" s="60" t="s">
        <v>6166</v>
      </c>
      <c r="C437" s="59">
        <v>9186</v>
      </c>
      <c r="D437" s="60" t="s">
        <v>789</v>
      </c>
    </row>
    <row r="438" spans="1:4" x14ac:dyDescent="0.3">
      <c r="A438" s="60" t="s">
        <v>5988</v>
      </c>
      <c r="C438" s="59">
        <v>7843</v>
      </c>
      <c r="D438" s="60" t="s">
        <v>1114</v>
      </c>
    </row>
    <row r="439" spans="1:4" x14ac:dyDescent="0.3">
      <c r="A439" s="60" t="s">
        <v>5564</v>
      </c>
      <c r="C439" s="59">
        <v>9440</v>
      </c>
      <c r="D439" s="60" t="s">
        <v>947</v>
      </c>
    </row>
    <row r="440" spans="1:4" x14ac:dyDescent="0.3">
      <c r="A440" s="60" t="s">
        <v>5657</v>
      </c>
      <c r="C440" s="59">
        <v>8314</v>
      </c>
      <c r="D440" s="60" t="s">
        <v>454</v>
      </c>
    </row>
    <row r="441" spans="1:4" x14ac:dyDescent="0.3">
      <c r="A441" s="60" t="s">
        <v>5314</v>
      </c>
      <c r="C441" s="59">
        <v>8909</v>
      </c>
      <c r="D441" s="60" t="s">
        <v>1839</v>
      </c>
    </row>
    <row r="442" spans="1:4" x14ac:dyDescent="0.3">
      <c r="A442" s="60" t="s">
        <v>5416</v>
      </c>
      <c r="C442" s="59">
        <v>8440</v>
      </c>
      <c r="D442" s="60" t="s">
        <v>485</v>
      </c>
    </row>
    <row r="443" spans="1:4" x14ac:dyDescent="0.3">
      <c r="A443" s="60" t="s">
        <v>5573</v>
      </c>
      <c r="C443" s="59">
        <v>8624</v>
      </c>
      <c r="D443" s="60" t="s">
        <v>569</v>
      </c>
    </row>
    <row r="444" spans="1:4" x14ac:dyDescent="0.3">
      <c r="A444" s="60" t="s">
        <v>5573</v>
      </c>
      <c r="C444" s="59">
        <v>9345</v>
      </c>
      <c r="D444" s="60" t="s">
        <v>911</v>
      </c>
    </row>
    <row r="445" spans="1:4" x14ac:dyDescent="0.3">
      <c r="A445" s="60" t="s">
        <v>6172</v>
      </c>
      <c r="C445" s="59">
        <v>8967</v>
      </c>
      <c r="D445" s="60" t="s">
        <v>1843</v>
      </c>
    </row>
    <row r="446" spans="1:4" x14ac:dyDescent="0.3">
      <c r="A446" s="60" t="s">
        <v>254</v>
      </c>
      <c r="C446" s="59">
        <v>7915</v>
      </c>
      <c r="D446" s="60" t="s">
        <v>254</v>
      </c>
    </row>
    <row r="447" spans="1:4" x14ac:dyDescent="0.3">
      <c r="A447" s="60" t="s">
        <v>1785</v>
      </c>
      <c r="C447" s="59">
        <v>8788</v>
      </c>
      <c r="D447" s="60" t="s">
        <v>1777</v>
      </c>
    </row>
    <row r="448" spans="1:4" x14ac:dyDescent="0.3">
      <c r="A448" s="60" t="s">
        <v>5539</v>
      </c>
      <c r="C448" s="59">
        <v>8541</v>
      </c>
      <c r="D448" s="60" t="s">
        <v>1599</v>
      </c>
    </row>
    <row r="449" spans="1:4" x14ac:dyDescent="0.3">
      <c r="A449" s="60" t="s">
        <v>6024</v>
      </c>
      <c r="C449" s="59">
        <v>9423</v>
      </c>
      <c r="D449" s="60" t="s">
        <v>943</v>
      </c>
    </row>
    <row r="450" spans="1:4" x14ac:dyDescent="0.3">
      <c r="A450" s="60" t="s">
        <v>6024</v>
      </c>
      <c r="C450" s="59">
        <v>8496</v>
      </c>
      <c r="D450" s="60" t="s">
        <v>533</v>
      </c>
    </row>
    <row r="451" spans="1:4" x14ac:dyDescent="0.3">
      <c r="A451" s="60" t="s">
        <v>1443</v>
      </c>
      <c r="C451" s="59">
        <v>8202</v>
      </c>
      <c r="D451" s="60" t="s">
        <v>1422</v>
      </c>
    </row>
    <row r="452" spans="1:4" x14ac:dyDescent="0.3">
      <c r="A452" s="60" t="s">
        <v>5798</v>
      </c>
      <c r="C452" s="59">
        <v>8969</v>
      </c>
      <c r="D452" s="60" t="s">
        <v>1843</v>
      </c>
    </row>
    <row r="453" spans="1:4" x14ac:dyDescent="0.3">
      <c r="A453" s="60" t="s">
        <v>931</v>
      </c>
      <c r="C453" s="59">
        <v>9393</v>
      </c>
      <c r="D453" s="60" t="s">
        <v>2096</v>
      </c>
    </row>
    <row r="454" spans="1:4" x14ac:dyDescent="0.3">
      <c r="A454" s="60" t="s">
        <v>931</v>
      </c>
      <c r="C454" s="59">
        <v>9106</v>
      </c>
      <c r="D454" s="60" t="s">
        <v>1907</v>
      </c>
    </row>
    <row r="455" spans="1:4" x14ac:dyDescent="0.3">
      <c r="A455" s="60" t="s">
        <v>931</v>
      </c>
      <c r="C455" s="59">
        <v>9015</v>
      </c>
      <c r="D455" s="60" t="s">
        <v>1859</v>
      </c>
    </row>
    <row r="456" spans="1:4" x14ac:dyDescent="0.3">
      <c r="A456" s="60" t="s">
        <v>6181</v>
      </c>
      <c r="C456" s="59">
        <v>8286</v>
      </c>
      <c r="D456" s="60" t="s">
        <v>446</v>
      </c>
    </row>
    <row r="457" spans="1:4" x14ac:dyDescent="0.3">
      <c r="A457" s="60" t="s">
        <v>1242</v>
      </c>
      <c r="C457" s="59">
        <v>7949</v>
      </c>
      <c r="D457" s="60" t="s">
        <v>1250</v>
      </c>
    </row>
    <row r="458" spans="1:4" x14ac:dyDescent="0.3">
      <c r="A458" s="60" t="s">
        <v>1250</v>
      </c>
      <c r="C458" s="59">
        <v>7952</v>
      </c>
      <c r="D458" s="60" t="s">
        <v>1250</v>
      </c>
    </row>
    <row r="459" spans="1:4" x14ac:dyDescent="0.3">
      <c r="A459" s="60" t="s">
        <v>5674</v>
      </c>
      <c r="C459" s="59">
        <v>7954</v>
      </c>
      <c r="D459" s="60" t="s">
        <v>1250</v>
      </c>
    </row>
    <row r="460" spans="1:4" x14ac:dyDescent="0.3">
      <c r="A460" s="60" t="s">
        <v>270</v>
      </c>
      <c r="C460" s="59">
        <v>7967</v>
      </c>
      <c r="D460" s="60" t="s">
        <v>1254</v>
      </c>
    </row>
    <row r="461" spans="1:4" x14ac:dyDescent="0.3">
      <c r="A461" s="60" t="s">
        <v>1254</v>
      </c>
      <c r="C461" s="59">
        <v>7959</v>
      </c>
      <c r="D461" s="60" t="s">
        <v>1254</v>
      </c>
    </row>
    <row r="462" spans="1:4" x14ac:dyDescent="0.3">
      <c r="A462" s="60" t="s">
        <v>282</v>
      </c>
      <c r="C462" s="59">
        <v>7976</v>
      </c>
      <c r="D462" s="60" t="s">
        <v>1254</v>
      </c>
    </row>
    <row r="463" spans="1:4" x14ac:dyDescent="0.3">
      <c r="A463" s="60" t="s">
        <v>282</v>
      </c>
      <c r="C463" s="59">
        <v>7957</v>
      </c>
      <c r="D463" s="60" t="s">
        <v>1250</v>
      </c>
    </row>
    <row r="464" spans="1:4" x14ac:dyDescent="0.3">
      <c r="A464" s="60" t="s">
        <v>282</v>
      </c>
      <c r="C464" s="59">
        <v>8255</v>
      </c>
      <c r="D464" s="60" t="s">
        <v>1498</v>
      </c>
    </row>
    <row r="465" spans="1:4" x14ac:dyDescent="0.3">
      <c r="A465" s="60" t="s">
        <v>1486</v>
      </c>
      <c r="C465" s="59">
        <v>8231</v>
      </c>
      <c r="D465" s="60" t="s">
        <v>1422</v>
      </c>
    </row>
    <row r="466" spans="1:4" x14ac:dyDescent="0.3">
      <c r="A466" s="60" t="s">
        <v>5905</v>
      </c>
      <c r="C466" s="59">
        <v>7683</v>
      </c>
      <c r="D466" s="60" t="s">
        <v>1067</v>
      </c>
    </row>
    <row r="467" spans="1:4" x14ac:dyDescent="0.3">
      <c r="A467" s="60" t="s">
        <v>5193</v>
      </c>
      <c r="C467" s="59">
        <v>7497</v>
      </c>
      <c r="D467" s="60" t="s">
        <v>5194</v>
      </c>
    </row>
    <row r="468" spans="1:4" x14ac:dyDescent="0.3">
      <c r="A468" s="60" t="s">
        <v>5228</v>
      </c>
      <c r="C468" s="59">
        <v>8095</v>
      </c>
      <c r="D468" s="60" t="s">
        <v>1358</v>
      </c>
    </row>
    <row r="469" spans="1:4" x14ac:dyDescent="0.3">
      <c r="A469" s="60" t="s">
        <v>899</v>
      </c>
      <c r="C469" s="59">
        <v>9302</v>
      </c>
      <c r="D469" s="60" t="s">
        <v>2074</v>
      </c>
    </row>
    <row r="470" spans="1:4" x14ac:dyDescent="0.3">
      <c r="A470" s="60" t="s">
        <v>5615</v>
      </c>
      <c r="C470" s="59">
        <v>8302</v>
      </c>
      <c r="D470" s="60" t="s">
        <v>454</v>
      </c>
    </row>
    <row r="471" spans="1:4" x14ac:dyDescent="0.3">
      <c r="A471" s="60" t="s">
        <v>6092</v>
      </c>
      <c r="C471" s="59">
        <v>8880</v>
      </c>
      <c r="D471" s="60" t="s">
        <v>689</v>
      </c>
    </row>
    <row r="472" spans="1:4" x14ac:dyDescent="0.3">
      <c r="A472" s="60" t="s">
        <v>5551</v>
      </c>
      <c r="C472" s="59">
        <v>8411</v>
      </c>
      <c r="D472" s="60" t="s">
        <v>1532</v>
      </c>
    </row>
    <row r="473" spans="1:4" x14ac:dyDescent="0.3">
      <c r="A473" s="60" t="s">
        <v>5810</v>
      </c>
      <c r="C473" s="59">
        <v>9192</v>
      </c>
      <c r="D473" s="60" t="s">
        <v>789</v>
      </c>
    </row>
    <row r="474" spans="1:4" x14ac:dyDescent="0.3">
      <c r="A474" s="60" t="s">
        <v>5213</v>
      </c>
      <c r="C474" s="59">
        <v>8328</v>
      </c>
      <c r="D474" s="60" t="s">
        <v>1514</v>
      </c>
    </row>
    <row r="475" spans="1:4" x14ac:dyDescent="0.3">
      <c r="A475" s="60" t="s">
        <v>5893</v>
      </c>
      <c r="C475" s="59">
        <v>7715</v>
      </c>
      <c r="D475" s="60" t="s">
        <v>118</v>
      </c>
    </row>
    <row r="476" spans="1:4" x14ac:dyDescent="0.3">
      <c r="A476" s="60" t="s">
        <v>6022</v>
      </c>
      <c r="C476" s="59">
        <v>7535</v>
      </c>
      <c r="D476" s="60" t="s">
        <v>991</v>
      </c>
    </row>
    <row r="477" spans="1:4" x14ac:dyDescent="0.3">
      <c r="A477" s="60" t="s">
        <v>903</v>
      </c>
      <c r="C477" s="59">
        <v>9304</v>
      </c>
      <c r="D477" s="60" t="s">
        <v>2074</v>
      </c>
    </row>
    <row r="478" spans="1:4" x14ac:dyDescent="0.3">
      <c r="A478" s="60" t="s">
        <v>5750</v>
      </c>
      <c r="C478" s="59">
        <v>9346</v>
      </c>
      <c r="D478" s="60" t="s">
        <v>911</v>
      </c>
    </row>
    <row r="479" spans="1:4" x14ac:dyDescent="0.3">
      <c r="A479" s="60" t="s">
        <v>5750</v>
      </c>
      <c r="C479" s="59">
        <v>7571</v>
      </c>
      <c r="D479" s="60" t="s">
        <v>1012</v>
      </c>
    </row>
    <row r="480" spans="1:4" x14ac:dyDescent="0.3">
      <c r="A480" s="60" t="s">
        <v>5750</v>
      </c>
      <c r="C480" s="59">
        <v>9322</v>
      </c>
      <c r="D480" s="60" t="s">
        <v>2074</v>
      </c>
    </row>
    <row r="481" spans="1:4" x14ac:dyDescent="0.3">
      <c r="A481" s="60" t="s">
        <v>5425</v>
      </c>
      <c r="C481" s="59">
        <v>9438</v>
      </c>
      <c r="D481" s="60" t="s">
        <v>947</v>
      </c>
    </row>
    <row r="482" spans="1:4" x14ac:dyDescent="0.3">
      <c r="A482" s="60" t="s">
        <v>5363</v>
      </c>
      <c r="C482" s="59">
        <v>8848</v>
      </c>
      <c r="D482" s="60" t="s">
        <v>1835</v>
      </c>
    </row>
    <row r="483" spans="1:4" x14ac:dyDescent="0.3">
      <c r="A483" s="60" t="s">
        <v>1262</v>
      </c>
      <c r="C483" s="59">
        <v>7989</v>
      </c>
      <c r="D483" s="60" t="s">
        <v>5154</v>
      </c>
    </row>
    <row r="484" spans="1:4" x14ac:dyDescent="0.3">
      <c r="A484" s="60" t="s">
        <v>5795</v>
      </c>
      <c r="C484" s="59">
        <v>8728</v>
      </c>
      <c r="D484" s="60" t="s">
        <v>1752</v>
      </c>
    </row>
    <row r="485" spans="1:4" x14ac:dyDescent="0.3">
      <c r="A485" s="60" t="s">
        <v>5586</v>
      </c>
      <c r="C485" s="59">
        <v>7586</v>
      </c>
      <c r="D485" s="60" t="s">
        <v>1020</v>
      </c>
    </row>
    <row r="486" spans="1:4" x14ac:dyDescent="0.3">
      <c r="A486" s="60" t="s">
        <v>5793</v>
      </c>
      <c r="C486" s="59">
        <v>9416</v>
      </c>
      <c r="D486" s="60" t="s">
        <v>943</v>
      </c>
    </row>
    <row r="487" spans="1:4" x14ac:dyDescent="0.3">
      <c r="A487" s="60" t="s">
        <v>5746</v>
      </c>
      <c r="C487" s="59">
        <v>8262</v>
      </c>
      <c r="D487" s="60" t="s">
        <v>1506</v>
      </c>
    </row>
    <row r="488" spans="1:4" x14ac:dyDescent="0.3">
      <c r="A488" s="60" t="s">
        <v>5690</v>
      </c>
      <c r="C488" s="59">
        <v>9054</v>
      </c>
      <c r="D488" s="60" t="s">
        <v>729</v>
      </c>
    </row>
    <row r="489" spans="1:4" x14ac:dyDescent="0.3">
      <c r="A489" s="60" t="s">
        <v>5224</v>
      </c>
      <c r="C489" s="59">
        <v>7645</v>
      </c>
      <c r="D489" s="60" t="s">
        <v>82</v>
      </c>
    </row>
    <row r="490" spans="1:4" x14ac:dyDescent="0.3">
      <c r="A490" s="60" t="s">
        <v>5224</v>
      </c>
      <c r="C490" s="59">
        <v>9371</v>
      </c>
      <c r="D490" s="60" t="s">
        <v>919</v>
      </c>
    </row>
    <row r="491" spans="1:4" x14ac:dyDescent="0.3">
      <c r="A491" s="60" t="s">
        <v>5391</v>
      </c>
      <c r="C491" s="59">
        <v>9203</v>
      </c>
      <c r="D491" s="60" t="s">
        <v>797</v>
      </c>
    </row>
    <row r="492" spans="1:4" x14ac:dyDescent="0.3">
      <c r="A492" s="60" t="s">
        <v>206</v>
      </c>
      <c r="C492" s="59">
        <v>7872</v>
      </c>
      <c r="D492" s="60" t="s">
        <v>5145</v>
      </c>
    </row>
    <row r="493" spans="1:4" x14ac:dyDescent="0.3">
      <c r="A493" s="60" t="s">
        <v>1095</v>
      </c>
      <c r="C493" s="59">
        <v>7784</v>
      </c>
      <c r="D493" s="60" t="s">
        <v>166</v>
      </c>
    </row>
    <row r="494" spans="1:4" x14ac:dyDescent="0.3">
      <c r="A494" s="60" t="s">
        <v>5196</v>
      </c>
      <c r="C494" s="59">
        <v>7785</v>
      </c>
      <c r="D494" s="60" t="s">
        <v>166</v>
      </c>
    </row>
    <row r="495" spans="1:4" x14ac:dyDescent="0.3">
      <c r="A495" s="60" t="s">
        <v>5791</v>
      </c>
      <c r="C495" s="59">
        <v>9206</v>
      </c>
      <c r="D495" s="60" t="s">
        <v>797</v>
      </c>
    </row>
    <row r="496" spans="1:4" x14ac:dyDescent="0.3">
      <c r="A496" s="60" t="s">
        <v>5842</v>
      </c>
      <c r="C496" s="59">
        <v>9452</v>
      </c>
      <c r="D496" s="60" t="s">
        <v>947</v>
      </c>
    </row>
    <row r="497" spans="1:4" x14ac:dyDescent="0.3">
      <c r="A497" s="60" t="s">
        <v>493</v>
      </c>
      <c r="C497" s="59">
        <v>8456</v>
      </c>
      <c r="D497" s="60" t="s">
        <v>1548</v>
      </c>
    </row>
    <row r="498" spans="1:4" x14ac:dyDescent="0.3">
      <c r="A498" s="60" t="s">
        <v>725</v>
      </c>
      <c r="C498" s="59">
        <v>9032</v>
      </c>
      <c r="D498" s="60" t="s">
        <v>721</v>
      </c>
    </row>
    <row r="499" spans="1:4" x14ac:dyDescent="0.3">
      <c r="A499" s="60" t="s">
        <v>5786</v>
      </c>
      <c r="C499" s="59">
        <v>8589</v>
      </c>
      <c r="D499" s="60" t="s">
        <v>1603</v>
      </c>
    </row>
    <row r="500" spans="1:4" x14ac:dyDescent="0.3">
      <c r="A500" s="60" t="s">
        <v>5788</v>
      </c>
      <c r="C500" s="59">
        <v>8519</v>
      </c>
      <c r="D500" s="60" t="s">
        <v>1575</v>
      </c>
    </row>
    <row r="501" spans="1:4" x14ac:dyDescent="0.3">
      <c r="A501" s="60" t="s">
        <v>5788</v>
      </c>
      <c r="C501" s="59">
        <v>9169</v>
      </c>
      <c r="D501" s="60" t="s">
        <v>1952</v>
      </c>
    </row>
    <row r="502" spans="1:4" x14ac:dyDescent="0.3">
      <c r="A502" s="60" t="s">
        <v>5788</v>
      </c>
      <c r="C502" s="59">
        <v>9530</v>
      </c>
      <c r="D502" s="60" t="s">
        <v>2146</v>
      </c>
    </row>
    <row r="503" spans="1:4" x14ac:dyDescent="0.3">
      <c r="A503" s="60" t="s">
        <v>959</v>
      </c>
      <c r="C503" s="59">
        <v>9457</v>
      </c>
      <c r="D503" s="60" t="s">
        <v>955</v>
      </c>
    </row>
    <row r="504" spans="1:4" x14ac:dyDescent="0.3">
      <c r="A504" s="60" t="s">
        <v>5570</v>
      </c>
      <c r="C504" s="59">
        <v>9017</v>
      </c>
      <c r="D504" s="60" t="s">
        <v>1859</v>
      </c>
    </row>
    <row r="505" spans="1:4" x14ac:dyDescent="0.3">
      <c r="A505" s="60" t="s">
        <v>5945</v>
      </c>
      <c r="C505" s="59">
        <v>8831</v>
      </c>
      <c r="D505" s="60" t="s">
        <v>1827</v>
      </c>
    </row>
    <row r="506" spans="1:4" x14ac:dyDescent="0.3">
      <c r="A506" s="60" t="s">
        <v>5522</v>
      </c>
      <c r="C506" s="59">
        <v>9461</v>
      </c>
      <c r="D506" s="60" t="s">
        <v>955</v>
      </c>
    </row>
    <row r="507" spans="1:4" x14ac:dyDescent="0.3">
      <c r="A507" s="60" t="s">
        <v>5861</v>
      </c>
      <c r="C507" s="59">
        <v>9034</v>
      </c>
      <c r="D507" s="60" t="s">
        <v>721</v>
      </c>
    </row>
    <row r="508" spans="1:4" x14ac:dyDescent="0.3">
      <c r="A508" s="60" t="s">
        <v>6108</v>
      </c>
      <c r="C508" s="59">
        <v>9354</v>
      </c>
      <c r="D508" s="60" t="s">
        <v>2092</v>
      </c>
    </row>
    <row r="509" spans="1:4" x14ac:dyDescent="0.3">
      <c r="A509" s="60" t="s">
        <v>5577</v>
      </c>
      <c r="C509" s="59">
        <v>7483</v>
      </c>
      <c r="D509" s="60" t="s">
        <v>23</v>
      </c>
    </row>
    <row r="510" spans="1:4" x14ac:dyDescent="0.3">
      <c r="A510" s="60" t="s">
        <v>5611</v>
      </c>
      <c r="C510" s="59">
        <v>8492</v>
      </c>
      <c r="D510" s="60" t="s">
        <v>533</v>
      </c>
    </row>
    <row r="511" spans="1:4" x14ac:dyDescent="0.3">
      <c r="A511" s="60" t="s">
        <v>5611</v>
      </c>
      <c r="C511" s="59">
        <v>8752</v>
      </c>
      <c r="D511" s="60" t="s">
        <v>1756</v>
      </c>
    </row>
    <row r="512" spans="1:4" x14ac:dyDescent="0.3">
      <c r="A512" s="60" t="s">
        <v>5896</v>
      </c>
      <c r="C512" s="59">
        <v>9373</v>
      </c>
      <c r="D512" s="60" t="s">
        <v>919</v>
      </c>
    </row>
    <row r="513" spans="1:4" x14ac:dyDescent="0.3">
      <c r="A513" s="60" t="s">
        <v>5896</v>
      </c>
      <c r="C513" s="59">
        <v>8886</v>
      </c>
      <c r="D513" s="60" t="s">
        <v>689</v>
      </c>
    </row>
    <row r="514" spans="1:4" x14ac:dyDescent="0.3">
      <c r="A514" s="60" t="s">
        <v>5801</v>
      </c>
      <c r="C514" s="59">
        <v>7797</v>
      </c>
      <c r="D514" s="60" t="s">
        <v>166</v>
      </c>
    </row>
    <row r="515" spans="1:4" x14ac:dyDescent="0.3">
      <c r="A515" s="60" t="s">
        <v>5942</v>
      </c>
      <c r="C515" s="59">
        <v>8642</v>
      </c>
      <c r="D515" s="60" t="s">
        <v>1662</v>
      </c>
    </row>
    <row r="516" spans="1:4" x14ac:dyDescent="0.3">
      <c r="A516" s="60" t="s">
        <v>5476</v>
      </c>
      <c r="C516" s="59">
        <v>8911</v>
      </c>
      <c r="D516" s="60" t="s">
        <v>5477</v>
      </c>
    </row>
    <row r="517" spans="1:4" x14ac:dyDescent="0.3">
      <c r="A517" s="60" t="s">
        <v>1435</v>
      </c>
      <c r="C517" s="59">
        <v>8199</v>
      </c>
      <c r="D517" s="60" t="s">
        <v>1422</v>
      </c>
    </row>
    <row r="518" spans="1:4" x14ac:dyDescent="0.3">
      <c r="A518" s="60" t="s">
        <v>1611</v>
      </c>
      <c r="C518" s="59">
        <v>8570</v>
      </c>
      <c r="D518" s="60" t="s">
        <v>1603</v>
      </c>
    </row>
    <row r="519" spans="1:4" x14ac:dyDescent="0.3">
      <c r="A519" s="60" t="s">
        <v>5661</v>
      </c>
      <c r="C519" s="59">
        <v>8588</v>
      </c>
      <c r="D519" s="60" t="s">
        <v>1603</v>
      </c>
    </row>
    <row r="520" spans="1:4" x14ac:dyDescent="0.3">
      <c r="A520" s="60" t="s">
        <v>5602</v>
      </c>
      <c r="C520" s="59">
        <v>8415</v>
      </c>
      <c r="D520" s="60" t="s">
        <v>1532</v>
      </c>
    </row>
    <row r="521" spans="1:4" x14ac:dyDescent="0.3">
      <c r="A521" s="60" t="s">
        <v>649</v>
      </c>
      <c r="C521" s="59">
        <v>8789</v>
      </c>
      <c r="D521" s="60" t="s">
        <v>1777</v>
      </c>
    </row>
    <row r="522" spans="1:4" x14ac:dyDescent="0.3">
      <c r="A522" s="60" t="s">
        <v>5315</v>
      </c>
      <c r="C522" s="59">
        <v>7718</v>
      </c>
      <c r="D522" s="60" t="s">
        <v>118</v>
      </c>
    </row>
    <row r="523" spans="1:4" x14ac:dyDescent="0.3">
      <c r="A523" s="60" t="s">
        <v>298</v>
      </c>
      <c r="C523" s="59">
        <v>7994</v>
      </c>
      <c r="D523" s="60" t="s">
        <v>298</v>
      </c>
    </row>
    <row r="524" spans="1:4" x14ac:dyDescent="0.3">
      <c r="A524" s="60" t="s">
        <v>5708</v>
      </c>
      <c r="C524" s="59">
        <v>8908</v>
      </c>
      <c r="D524" s="60" t="s">
        <v>1839</v>
      </c>
    </row>
    <row r="525" spans="1:4" x14ac:dyDescent="0.3">
      <c r="A525" s="60" t="s">
        <v>1146</v>
      </c>
      <c r="C525" s="59">
        <v>7868</v>
      </c>
      <c r="D525" s="60" t="s">
        <v>5145</v>
      </c>
    </row>
    <row r="526" spans="1:4" x14ac:dyDescent="0.3">
      <c r="A526" s="60" t="s">
        <v>5176</v>
      </c>
      <c r="C526" s="59">
        <v>8203</v>
      </c>
      <c r="D526" s="60" t="s">
        <v>1422</v>
      </c>
    </row>
    <row r="527" spans="1:4" x14ac:dyDescent="0.3">
      <c r="A527" s="60" t="s">
        <v>1410</v>
      </c>
      <c r="C527" s="59">
        <v>8152</v>
      </c>
      <c r="D527" s="60" t="s">
        <v>366</v>
      </c>
    </row>
    <row r="528" spans="1:4" x14ac:dyDescent="0.3">
      <c r="A528" s="60" t="s">
        <v>5232</v>
      </c>
      <c r="C528" s="59">
        <v>8208</v>
      </c>
      <c r="D528" s="60" t="s">
        <v>1422</v>
      </c>
    </row>
    <row r="529" spans="1:4" x14ac:dyDescent="0.3">
      <c r="A529" s="60" t="s">
        <v>102</v>
      </c>
      <c r="C529" s="59">
        <v>7678</v>
      </c>
      <c r="D529" s="60" t="s">
        <v>5151</v>
      </c>
    </row>
    <row r="530" spans="1:4" x14ac:dyDescent="0.3">
      <c r="A530" s="60" t="s">
        <v>1274</v>
      </c>
      <c r="C530" s="59">
        <v>8010</v>
      </c>
      <c r="D530" s="60" t="s">
        <v>1274</v>
      </c>
    </row>
    <row r="531" spans="1:4" x14ac:dyDescent="0.3">
      <c r="A531" s="60" t="s">
        <v>1044</v>
      </c>
      <c r="C531" s="59">
        <v>7662</v>
      </c>
      <c r="D531" s="60" t="s">
        <v>1032</v>
      </c>
    </row>
    <row r="532" spans="1:4" x14ac:dyDescent="0.3">
      <c r="A532" s="60" t="s">
        <v>1044</v>
      </c>
      <c r="C532" s="59">
        <v>7798</v>
      </c>
      <c r="D532" s="60" t="s">
        <v>166</v>
      </c>
    </row>
    <row r="533" spans="1:4" x14ac:dyDescent="0.3">
      <c r="A533" s="60" t="s">
        <v>1044</v>
      </c>
      <c r="C533" s="59">
        <v>8383</v>
      </c>
      <c r="D533" s="60" t="s">
        <v>1522</v>
      </c>
    </row>
    <row r="534" spans="1:4" x14ac:dyDescent="0.3">
      <c r="A534" s="60" t="s">
        <v>1044</v>
      </c>
      <c r="C534" s="59">
        <v>9318</v>
      </c>
      <c r="D534" s="60" t="s">
        <v>2074</v>
      </c>
    </row>
    <row r="535" spans="1:4" x14ac:dyDescent="0.3">
      <c r="A535" s="60" t="s">
        <v>1044</v>
      </c>
      <c r="C535" s="59">
        <v>9413</v>
      </c>
      <c r="D535" s="60" t="s">
        <v>943</v>
      </c>
    </row>
    <row r="536" spans="1:4" x14ac:dyDescent="0.3">
      <c r="A536" s="60" t="s">
        <v>2027</v>
      </c>
      <c r="C536" s="59">
        <v>9252</v>
      </c>
      <c r="D536" s="60" t="s">
        <v>5147</v>
      </c>
    </row>
    <row r="537" spans="1:4" x14ac:dyDescent="0.3">
      <c r="A537" s="60" t="s">
        <v>497</v>
      </c>
      <c r="C537" s="59">
        <v>8461</v>
      </c>
      <c r="D537" s="60" t="s">
        <v>1548</v>
      </c>
    </row>
    <row r="538" spans="1:4" x14ac:dyDescent="0.3">
      <c r="A538" s="60" t="s">
        <v>1162</v>
      </c>
      <c r="C538" s="59">
        <v>7875</v>
      </c>
      <c r="D538" s="60" t="s">
        <v>5145</v>
      </c>
    </row>
    <row r="539" spans="1:4" x14ac:dyDescent="0.3">
      <c r="A539" s="60" t="s">
        <v>6058</v>
      </c>
      <c r="C539" s="59">
        <v>7615</v>
      </c>
      <c r="D539" s="60" t="s">
        <v>74</v>
      </c>
    </row>
    <row r="540" spans="1:4" x14ac:dyDescent="0.3">
      <c r="A540" s="60" t="s">
        <v>5414</v>
      </c>
      <c r="C540" s="59">
        <v>8860</v>
      </c>
      <c r="D540" s="60" t="s">
        <v>1835</v>
      </c>
    </row>
    <row r="541" spans="1:4" x14ac:dyDescent="0.3">
      <c r="A541" s="60" t="s">
        <v>5414</v>
      </c>
      <c r="C541" s="59">
        <v>8354</v>
      </c>
      <c r="D541" s="60" t="s">
        <v>458</v>
      </c>
    </row>
    <row r="542" spans="1:4" x14ac:dyDescent="0.3">
      <c r="A542" s="60" t="s">
        <v>5883</v>
      </c>
      <c r="C542" s="59">
        <v>7956</v>
      </c>
      <c r="D542" s="60" t="s">
        <v>1250</v>
      </c>
    </row>
    <row r="543" spans="1:4" x14ac:dyDescent="0.3">
      <c r="A543" s="60" t="s">
        <v>5528</v>
      </c>
      <c r="C543" s="59">
        <v>8793</v>
      </c>
      <c r="D543" s="60" t="s">
        <v>1777</v>
      </c>
    </row>
    <row r="544" spans="1:4" x14ac:dyDescent="0.3">
      <c r="A544" s="60" t="s">
        <v>5500</v>
      </c>
      <c r="C544" s="59">
        <v>9277</v>
      </c>
      <c r="D544" s="60" t="s">
        <v>2046</v>
      </c>
    </row>
    <row r="545" spans="1:4" x14ac:dyDescent="0.3">
      <c r="A545" s="60" t="s">
        <v>322</v>
      </c>
      <c r="C545" s="59">
        <v>8039</v>
      </c>
      <c r="D545" s="60" t="s">
        <v>322</v>
      </c>
    </row>
    <row r="546" spans="1:4" x14ac:dyDescent="0.3">
      <c r="A546" s="60" t="s">
        <v>5531</v>
      </c>
      <c r="C546" s="59">
        <v>8493</v>
      </c>
      <c r="D546" s="60" t="s">
        <v>533</v>
      </c>
    </row>
    <row r="547" spans="1:4" x14ac:dyDescent="0.3">
      <c r="A547" s="60" t="s">
        <v>5555</v>
      </c>
      <c r="C547" s="59">
        <v>8094</v>
      </c>
      <c r="D547" s="60" t="s">
        <v>1358</v>
      </c>
    </row>
    <row r="548" spans="1:4" x14ac:dyDescent="0.3">
      <c r="A548" s="60" t="s">
        <v>5350</v>
      </c>
      <c r="C548" s="59">
        <v>7633</v>
      </c>
      <c r="D548" s="60" t="s">
        <v>82</v>
      </c>
    </row>
    <row r="549" spans="1:4" x14ac:dyDescent="0.3">
      <c r="A549" s="60" t="s">
        <v>5808</v>
      </c>
      <c r="C549" s="59">
        <v>9417</v>
      </c>
      <c r="D549" s="60" t="s">
        <v>943</v>
      </c>
    </row>
    <row r="550" spans="1:4" x14ac:dyDescent="0.3">
      <c r="A550" s="60" t="s">
        <v>5343</v>
      </c>
      <c r="C550" s="59">
        <v>7740</v>
      </c>
      <c r="D550" s="60" t="s">
        <v>126</v>
      </c>
    </row>
    <row r="551" spans="1:4" x14ac:dyDescent="0.3">
      <c r="A551" s="60" t="s">
        <v>1502</v>
      </c>
      <c r="C551" s="59">
        <v>8241</v>
      </c>
      <c r="D551" s="60" t="s">
        <v>1498</v>
      </c>
    </row>
    <row r="552" spans="1:4" x14ac:dyDescent="0.3">
      <c r="A552" s="60" t="s">
        <v>5850</v>
      </c>
      <c r="C552" s="59">
        <v>8384</v>
      </c>
      <c r="D552" s="60" t="s">
        <v>1522</v>
      </c>
    </row>
    <row r="553" spans="1:4" x14ac:dyDescent="0.3">
      <c r="A553" s="60" t="s">
        <v>5966</v>
      </c>
      <c r="C553" s="59">
        <v>8312</v>
      </c>
      <c r="D553" s="60" t="s">
        <v>454</v>
      </c>
    </row>
    <row r="554" spans="1:4" x14ac:dyDescent="0.3">
      <c r="A554" s="60" t="s">
        <v>5558</v>
      </c>
      <c r="C554" s="59">
        <v>8740</v>
      </c>
      <c r="D554" s="60" t="s">
        <v>1756</v>
      </c>
    </row>
    <row r="555" spans="1:4" x14ac:dyDescent="0.3">
      <c r="A555" s="60" t="s">
        <v>5537</v>
      </c>
      <c r="C555" s="59">
        <v>8001</v>
      </c>
      <c r="D555" s="60" t="s">
        <v>298</v>
      </c>
    </row>
    <row r="556" spans="1:4" x14ac:dyDescent="0.3">
      <c r="A556" s="60" t="s">
        <v>5537</v>
      </c>
      <c r="C556" s="59">
        <v>9466</v>
      </c>
      <c r="D556" s="60" t="s">
        <v>955</v>
      </c>
    </row>
    <row r="557" spans="1:4" x14ac:dyDescent="0.3">
      <c r="A557" s="60" t="s">
        <v>5494</v>
      </c>
      <c r="C557" s="59">
        <v>8297</v>
      </c>
      <c r="D557" s="60" t="s">
        <v>454</v>
      </c>
    </row>
    <row r="558" spans="1:4" x14ac:dyDescent="0.3">
      <c r="A558" s="60" t="s">
        <v>5714</v>
      </c>
      <c r="C558" s="59">
        <v>7621</v>
      </c>
      <c r="D558" s="60" t="s">
        <v>74</v>
      </c>
    </row>
    <row r="559" spans="1:4" x14ac:dyDescent="0.3">
      <c r="A559" s="60" t="s">
        <v>5782</v>
      </c>
      <c r="C559" s="59">
        <v>7612</v>
      </c>
      <c r="D559" s="60" t="s">
        <v>74</v>
      </c>
    </row>
    <row r="560" spans="1:4" x14ac:dyDescent="0.3">
      <c r="A560" s="60" t="s">
        <v>1479</v>
      </c>
      <c r="C560" s="59">
        <v>8229</v>
      </c>
      <c r="D560" s="60" t="s">
        <v>1422</v>
      </c>
    </row>
    <row r="561" spans="1:4" x14ac:dyDescent="0.3">
      <c r="A561" s="60" t="s">
        <v>5402</v>
      </c>
      <c r="C561" s="59">
        <v>8264</v>
      </c>
      <c r="D561" s="60" t="s">
        <v>1506</v>
      </c>
    </row>
    <row r="562" spans="1:4" x14ac:dyDescent="0.3">
      <c r="A562" s="60" t="s">
        <v>5804</v>
      </c>
      <c r="C562" s="59">
        <v>9051</v>
      </c>
      <c r="D562" s="60" t="s">
        <v>729</v>
      </c>
    </row>
    <row r="563" spans="1:4" x14ac:dyDescent="0.3">
      <c r="A563" s="60" t="s">
        <v>5546</v>
      </c>
      <c r="C563" s="59">
        <v>9182</v>
      </c>
      <c r="D563" s="60" t="s">
        <v>789</v>
      </c>
    </row>
    <row r="564" spans="1:4" x14ac:dyDescent="0.3">
      <c r="A564" s="60" t="s">
        <v>5605</v>
      </c>
      <c r="C564" s="59">
        <v>8719</v>
      </c>
      <c r="D564" s="60" t="s">
        <v>1752</v>
      </c>
    </row>
    <row r="565" spans="1:4" x14ac:dyDescent="0.3">
      <c r="A565" s="60" t="s">
        <v>785</v>
      </c>
      <c r="C565" s="59">
        <v>9176</v>
      </c>
      <c r="D565" s="60" t="s">
        <v>5162</v>
      </c>
    </row>
    <row r="566" spans="1:4" x14ac:dyDescent="0.3">
      <c r="A566" s="60" t="s">
        <v>2066</v>
      </c>
      <c r="C566" s="59">
        <v>9283</v>
      </c>
      <c r="D566" s="60" t="s">
        <v>2046</v>
      </c>
    </row>
    <row r="567" spans="1:4" x14ac:dyDescent="0.3">
      <c r="A567" s="60" t="s">
        <v>5231</v>
      </c>
      <c r="C567" s="59">
        <v>9102</v>
      </c>
      <c r="D567" s="60" t="s">
        <v>1907</v>
      </c>
    </row>
    <row r="568" spans="1:4" x14ac:dyDescent="0.3">
      <c r="A568" s="60" t="s">
        <v>923</v>
      </c>
      <c r="C568" s="59">
        <v>9385</v>
      </c>
      <c r="D568" s="60" t="s">
        <v>2096</v>
      </c>
    </row>
    <row r="569" spans="1:4" x14ac:dyDescent="0.3">
      <c r="A569" s="60" t="s">
        <v>1303</v>
      </c>
      <c r="C569" s="59">
        <v>8052</v>
      </c>
      <c r="D569" s="60" t="s">
        <v>1303</v>
      </c>
    </row>
    <row r="570" spans="1:4" x14ac:dyDescent="0.3">
      <c r="A570" s="60" t="s">
        <v>338</v>
      </c>
      <c r="C570" s="59">
        <v>8077</v>
      </c>
      <c r="D570" s="60" t="s">
        <v>1303</v>
      </c>
    </row>
    <row r="571" spans="1:4" x14ac:dyDescent="0.3">
      <c r="A571" s="60" t="s">
        <v>338</v>
      </c>
      <c r="C571" s="59">
        <v>9392</v>
      </c>
      <c r="D571" s="60" t="s">
        <v>2096</v>
      </c>
    </row>
    <row r="572" spans="1:4" x14ac:dyDescent="0.3">
      <c r="A572" s="60" t="s">
        <v>338</v>
      </c>
      <c r="C572" s="59">
        <v>7747</v>
      </c>
      <c r="D572" s="60" t="s">
        <v>126</v>
      </c>
    </row>
    <row r="573" spans="1:4" x14ac:dyDescent="0.3">
      <c r="A573" s="60" t="s">
        <v>338</v>
      </c>
      <c r="C573" s="59">
        <v>9320</v>
      </c>
      <c r="D573" s="60" t="s">
        <v>2074</v>
      </c>
    </row>
    <row r="574" spans="1:4" x14ac:dyDescent="0.3">
      <c r="A574" s="60" t="s">
        <v>338</v>
      </c>
      <c r="C574" s="59">
        <v>7641</v>
      </c>
      <c r="D574" s="60" t="s">
        <v>82</v>
      </c>
    </row>
    <row r="575" spans="1:4" x14ac:dyDescent="0.3">
      <c r="A575" s="60" t="s">
        <v>338</v>
      </c>
      <c r="C575" s="59">
        <v>8731</v>
      </c>
      <c r="D575" s="60" t="s">
        <v>1752</v>
      </c>
    </row>
    <row r="576" spans="1:4" x14ac:dyDescent="0.3">
      <c r="A576" s="60" t="s">
        <v>338</v>
      </c>
      <c r="C576" s="59">
        <v>9190</v>
      </c>
      <c r="D576" s="60" t="s">
        <v>789</v>
      </c>
    </row>
    <row r="577" spans="1:4" x14ac:dyDescent="0.3">
      <c r="A577" s="60" t="s">
        <v>338</v>
      </c>
      <c r="C577" s="59">
        <v>7473</v>
      </c>
      <c r="D577" s="60" t="s">
        <v>979</v>
      </c>
    </row>
    <row r="578" spans="1:4" x14ac:dyDescent="0.3">
      <c r="A578" s="60" t="s">
        <v>338</v>
      </c>
      <c r="C578" s="59">
        <v>9085</v>
      </c>
      <c r="D578" s="60" t="s">
        <v>1892</v>
      </c>
    </row>
    <row r="579" spans="1:4" x14ac:dyDescent="0.3">
      <c r="A579" s="60" t="s">
        <v>338</v>
      </c>
      <c r="C579" s="59">
        <v>7799</v>
      </c>
      <c r="D579" s="60" t="s">
        <v>166</v>
      </c>
    </row>
    <row r="580" spans="1:4" x14ac:dyDescent="0.3">
      <c r="A580" s="60" t="s">
        <v>338</v>
      </c>
      <c r="C580" s="59">
        <v>7939</v>
      </c>
      <c r="D580" s="60" t="s">
        <v>254</v>
      </c>
    </row>
    <row r="581" spans="1:4" x14ac:dyDescent="0.3">
      <c r="A581" s="60" t="s">
        <v>338</v>
      </c>
      <c r="C581" s="59">
        <v>8404</v>
      </c>
      <c r="D581" s="60" t="s">
        <v>473</v>
      </c>
    </row>
    <row r="582" spans="1:4" x14ac:dyDescent="0.3">
      <c r="A582" s="60" t="s">
        <v>338</v>
      </c>
      <c r="C582" s="59">
        <v>7825</v>
      </c>
      <c r="D582" s="60" t="s">
        <v>1110</v>
      </c>
    </row>
    <row r="583" spans="1:4" x14ac:dyDescent="0.3">
      <c r="A583" s="60" t="s">
        <v>338</v>
      </c>
      <c r="C583" s="59">
        <v>9011</v>
      </c>
      <c r="D583" s="60" t="s">
        <v>1859</v>
      </c>
    </row>
    <row r="584" spans="1:4" x14ac:dyDescent="0.3">
      <c r="A584" s="60" t="s">
        <v>338</v>
      </c>
      <c r="C584" s="59">
        <v>8106</v>
      </c>
      <c r="D584" s="60" t="s">
        <v>1358</v>
      </c>
    </row>
    <row r="585" spans="1:4" x14ac:dyDescent="0.3">
      <c r="A585" s="60" t="s">
        <v>5867</v>
      </c>
      <c r="C585" s="59">
        <v>8849</v>
      </c>
      <c r="D585" s="60" t="s">
        <v>1835</v>
      </c>
    </row>
    <row r="586" spans="1:4" x14ac:dyDescent="0.3">
      <c r="A586" s="60" t="s">
        <v>6018</v>
      </c>
      <c r="C586" s="59">
        <v>9439</v>
      </c>
      <c r="D586" s="60" t="s">
        <v>947</v>
      </c>
    </row>
    <row r="587" spans="1:4" x14ac:dyDescent="0.3">
      <c r="A587" s="60" t="s">
        <v>5272</v>
      </c>
      <c r="C587" s="59">
        <v>8439</v>
      </c>
      <c r="D587" s="60" t="s">
        <v>485</v>
      </c>
    </row>
    <row r="588" spans="1:4" x14ac:dyDescent="0.3">
      <c r="A588" s="60" t="s">
        <v>5556</v>
      </c>
      <c r="C588" s="59">
        <v>9504</v>
      </c>
      <c r="D588" s="60" t="s">
        <v>2131</v>
      </c>
    </row>
    <row r="589" spans="1:4" x14ac:dyDescent="0.3">
      <c r="A589" s="60" t="s">
        <v>5556</v>
      </c>
      <c r="C589" s="59">
        <v>9018</v>
      </c>
      <c r="D589" s="60" t="s">
        <v>1859</v>
      </c>
    </row>
    <row r="590" spans="1:4" x14ac:dyDescent="0.3">
      <c r="A590" s="60" t="s">
        <v>5900</v>
      </c>
      <c r="C590" s="59">
        <v>8292</v>
      </c>
      <c r="D590" s="60" t="s">
        <v>446</v>
      </c>
    </row>
    <row r="591" spans="1:4" x14ac:dyDescent="0.3">
      <c r="A591" s="60" t="s">
        <v>6043</v>
      </c>
      <c r="C591" s="59">
        <v>8282</v>
      </c>
      <c r="D591" s="60" t="s">
        <v>446</v>
      </c>
    </row>
    <row r="592" spans="1:4" x14ac:dyDescent="0.3">
      <c r="A592" s="60" t="s">
        <v>1922</v>
      </c>
      <c r="C592" s="59">
        <v>9121</v>
      </c>
      <c r="D592" s="60" t="s">
        <v>745</v>
      </c>
    </row>
    <row r="593" spans="1:4" x14ac:dyDescent="0.3">
      <c r="A593" s="60" t="s">
        <v>1358</v>
      </c>
      <c r="C593" s="59">
        <v>8091</v>
      </c>
      <c r="D593" s="60" t="s">
        <v>1358</v>
      </c>
    </row>
    <row r="594" spans="1:4" x14ac:dyDescent="0.3">
      <c r="A594" s="60" t="s">
        <v>6014</v>
      </c>
      <c r="C594" s="59">
        <v>8828</v>
      </c>
      <c r="D594" s="60" t="s">
        <v>1827</v>
      </c>
    </row>
    <row r="595" spans="1:4" x14ac:dyDescent="0.3">
      <c r="A595" s="60" t="s">
        <v>6202</v>
      </c>
      <c r="C595" s="59">
        <v>8851</v>
      </c>
      <c r="D595" s="60" t="s">
        <v>1835</v>
      </c>
    </row>
    <row r="596" spans="1:4" x14ac:dyDescent="0.3">
      <c r="A596" s="60" t="s">
        <v>330</v>
      </c>
      <c r="C596" s="59">
        <v>8057</v>
      </c>
      <c r="D596" s="60" t="s">
        <v>1303</v>
      </c>
    </row>
    <row r="597" spans="1:4" x14ac:dyDescent="0.3">
      <c r="A597" s="60" t="s">
        <v>5999</v>
      </c>
      <c r="C597" s="59">
        <v>7968</v>
      </c>
      <c r="D597" s="60" t="s">
        <v>1254</v>
      </c>
    </row>
    <row r="598" spans="1:4" x14ac:dyDescent="0.3">
      <c r="A598" s="60" t="s">
        <v>1831</v>
      </c>
      <c r="C598" s="59">
        <v>8840</v>
      </c>
      <c r="D598" s="60" t="s">
        <v>5166</v>
      </c>
    </row>
    <row r="599" spans="1:4" x14ac:dyDescent="0.3">
      <c r="A599" s="60" t="s">
        <v>1366</v>
      </c>
      <c r="C599" s="59">
        <v>8107</v>
      </c>
      <c r="D599" s="60" t="s">
        <v>1366</v>
      </c>
    </row>
    <row r="600" spans="1:4" x14ac:dyDescent="0.3">
      <c r="A600" s="60" t="s">
        <v>1370</v>
      </c>
      <c r="C600" s="59">
        <v>8116</v>
      </c>
      <c r="D600" s="60" t="s">
        <v>1366</v>
      </c>
    </row>
    <row r="601" spans="1:4" x14ac:dyDescent="0.3">
      <c r="A601" s="60" t="s">
        <v>5440</v>
      </c>
      <c r="C601" s="59">
        <v>8445</v>
      </c>
      <c r="D601" s="60" t="s">
        <v>485</v>
      </c>
    </row>
    <row r="602" spans="1:4" x14ac:dyDescent="0.3">
      <c r="A602" s="60" t="s">
        <v>6154</v>
      </c>
      <c r="C602" s="59">
        <v>8442</v>
      </c>
      <c r="D602" s="60" t="s">
        <v>485</v>
      </c>
    </row>
    <row r="603" spans="1:4" x14ac:dyDescent="0.3">
      <c r="A603" s="60" t="s">
        <v>1158</v>
      </c>
      <c r="C603" s="59">
        <v>7874</v>
      </c>
      <c r="D603" s="60" t="s">
        <v>5145</v>
      </c>
    </row>
    <row r="604" spans="1:4" x14ac:dyDescent="0.3">
      <c r="A604" s="60" t="s">
        <v>1867</v>
      </c>
      <c r="C604" s="59">
        <v>9007</v>
      </c>
      <c r="D604" s="60" t="s">
        <v>1859</v>
      </c>
    </row>
    <row r="605" spans="1:4" x14ac:dyDescent="0.3">
      <c r="A605" s="60" t="s">
        <v>5261</v>
      </c>
      <c r="C605" s="59">
        <v>9037</v>
      </c>
      <c r="D605" s="60" t="s">
        <v>721</v>
      </c>
    </row>
    <row r="606" spans="1:4" x14ac:dyDescent="0.3">
      <c r="A606" s="60" t="s">
        <v>210</v>
      </c>
      <c r="C606" s="59">
        <v>7877</v>
      </c>
      <c r="D606" s="60" t="s">
        <v>5145</v>
      </c>
    </row>
    <row r="607" spans="1:4" x14ac:dyDescent="0.3">
      <c r="A607" s="60" t="s">
        <v>1382</v>
      </c>
      <c r="C607" s="59">
        <v>8127</v>
      </c>
      <c r="D607" s="60" t="s">
        <v>1382</v>
      </c>
    </row>
    <row r="608" spans="1:4" x14ac:dyDescent="0.3">
      <c r="A608" s="60" t="s">
        <v>5178</v>
      </c>
      <c r="C608" s="59">
        <v>7525</v>
      </c>
      <c r="D608" s="60" t="s">
        <v>991</v>
      </c>
    </row>
    <row r="609" spans="1:4" x14ac:dyDescent="0.3">
      <c r="A609" s="60" t="s">
        <v>5497</v>
      </c>
      <c r="C609" s="59">
        <v>7537</v>
      </c>
      <c r="D609" s="60" t="s">
        <v>991</v>
      </c>
    </row>
    <row r="610" spans="1:4" x14ac:dyDescent="0.3">
      <c r="A610" s="60" t="s">
        <v>50</v>
      </c>
      <c r="C610" s="59">
        <v>7528</v>
      </c>
      <c r="D610" s="60" t="s">
        <v>991</v>
      </c>
    </row>
    <row r="611" spans="1:4" x14ac:dyDescent="0.3">
      <c r="A611" s="60" t="s">
        <v>286</v>
      </c>
      <c r="C611" s="59">
        <v>7979</v>
      </c>
      <c r="D611" s="60" t="s">
        <v>1254</v>
      </c>
    </row>
    <row r="612" spans="1:4" x14ac:dyDescent="0.3">
      <c r="A612" s="60" t="s">
        <v>5401</v>
      </c>
      <c r="C612" s="59">
        <v>8895</v>
      </c>
      <c r="D612" s="60" t="s">
        <v>1839</v>
      </c>
    </row>
    <row r="613" spans="1:4" x14ac:dyDescent="0.3">
      <c r="A613" s="60" t="s">
        <v>86</v>
      </c>
      <c r="C613" s="59">
        <v>7630</v>
      </c>
      <c r="D613" s="60" t="s">
        <v>82</v>
      </c>
    </row>
    <row r="614" spans="1:4" x14ac:dyDescent="0.3">
      <c r="A614" s="60" t="s">
        <v>5207</v>
      </c>
      <c r="C614" s="59">
        <v>7725</v>
      </c>
      <c r="D614" s="60" t="s">
        <v>118</v>
      </c>
    </row>
    <row r="615" spans="1:4" x14ac:dyDescent="0.3">
      <c r="A615" s="60" t="s">
        <v>5207</v>
      </c>
      <c r="C615" s="59">
        <v>8802</v>
      </c>
      <c r="D615" s="60" t="s">
        <v>1777</v>
      </c>
    </row>
    <row r="616" spans="1:4" x14ac:dyDescent="0.3">
      <c r="A616" s="60" t="s">
        <v>5207</v>
      </c>
      <c r="C616" s="59">
        <v>8104</v>
      </c>
      <c r="D616" s="60" t="s">
        <v>1358</v>
      </c>
    </row>
    <row r="617" spans="1:4" x14ac:dyDescent="0.3">
      <c r="A617" s="60" t="s">
        <v>5207</v>
      </c>
      <c r="C617" s="59">
        <v>7584</v>
      </c>
      <c r="D617" s="60" t="s">
        <v>1020</v>
      </c>
    </row>
    <row r="618" spans="1:4" x14ac:dyDescent="0.3">
      <c r="A618" s="60" t="s">
        <v>5207</v>
      </c>
      <c r="C618" s="59">
        <v>8293</v>
      </c>
      <c r="D618" s="60" t="s">
        <v>446</v>
      </c>
    </row>
    <row r="619" spans="1:4" x14ac:dyDescent="0.3">
      <c r="A619" s="60" t="s">
        <v>653</v>
      </c>
      <c r="C619" s="59">
        <v>8792</v>
      </c>
      <c r="D619" s="60" t="s">
        <v>1777</v>
      </c>
    </row>
    <row r="620" spans="1:4" x14ac:dyDescent="0.3">
      <c r="A620" s="60" t="s">
        <v>5467</v>
      </c>
      <c r="C620" s="59">
        <v>7916</v>
      </c>
      <c r="D620" s="60" t="s">
        <v>254</v>
      </c>
    </row>
    <row r="621" spans="1:4" x14ac:dyDescent="0.3">
      <c r="A621" s="60" t="s">
        <v>6047</v>
      </c>
      <c r="C621" s="59">
        <v>8725</v>
      </c>
      <c r="D621" s="60" t="s">
        <v>1752</v>
      </c>
    </row>
    <row r="622" spans="1:4" x14ac:dyDescent="0.3">
      <c r="A622" s="60" t="s">
        <v>5332</v>
      </c>
      <c r="C622" s="59">
        <v>9123</v>
      </c>
      <c r="D622" s="60" t="s">
        <v>745</v>
      </c>
    </row>
    <row r="623" spans="1:4" x14ac:dyDescent="0.3">
      <c r="A623" s="60" t="s">
        <v>5979</v>
      </c>
      <c r="C623" s="59">
        <v>9052</v>
      </c>
      <c r="D623" s="60" t="s">
        <v>729</v>
      </c>
    </row>
    <row r="624" spans="1:4" x14ac:dyDescent="0.3">
      <c r="A624" s="60" t="s">
        <v>5877</v>
      </c>
      <c r="C624" s="59">
        <v>8836</v>
      </c>
      <c r="D624" s="60" t="s">
        <v>1827</v>
      </c>
    </row>
    <row r="625" spans="1:4" x14ac:dyDescent="0.3">
      <c r="A625" s="60" t="s">
        <v>864</v>
      </c>
      <c r="C625" s="59">
        <v>9261</v>
      </c>
      <c r="D625" s="60" t="s">
        <v>2046</v>
      </c>
    </row>
    <row r="626" spans="1:4" x14ac:dyDescent="0.3">
      <c r="A626" s="60" t="s">
        <v>5660</v>
      </c>
      <c r="C626" s="59">
        <v>9057</v>
      </c>
      <c r="D626" s="60" t="s">
        <v>729</v>
      </c>
    </row>
    <row r="627" spans="1:4" x14ac:dyDescent="0.3">
      <c r="A627" s="60" t="s">
        <v>5225</v>
      </c>
      <c r="C627" s="59">
        <v>8204</v>
      </c>
      <c r="D627" s="60" t="s">
        <v>1422</v>
      </c>
    </row>
    <row r="628" spans="1:4" x14ac:dyDescent="0.3">
      <c r="A628" s="60" t="s">
        <v>5815</v>
      </c>
      <c r="C628" s="59">
        <v>8938</v>
      </c>
      <c r="D628" s="60" t="s">
        <v>701</v>
      </c>
    </row>
    <row r="629" spans="1:4" x14ac:dyDescent="0.3">
      <c r="A629" s="60" t="s">
        <v>6083</v>
      </c>
      <c r="C629" s="59">
        <v>8351</v>
      </c>
      <c r="D629" s="60" t="s">
        <v>462</v>
      </c>
    </row>
    <row r="630" spans="1:4" x14ac:dyDescent="0.3">
      <c r="A630" s="60" t="s">
        <v>3391</v>
      </c>
      <c r="C630" s="59">
        <v>7876</v>
      </c>
      <c r="D630" s="60" t="s">
        <v>5145</v>
      </c>
    </row>
    <row r="631" spans="1:4" x14ac:dyDescent="0.3">
      <c r="A631" s="60" t="s">
        <v>5918</v>
      </c>
      <c r="C631" s="59">
        <v>8680</v>
      </c>
      <c r="D631" s="60" t="s">
        <v>1705</v>
      </c>
    </row>
    <row r="632" spans="1:4" x14ac:dyDescent="0.3">
      <c r="A632" s="60" t="s">
        <v>5381</v>
      </c>
      <c r="C632" s="59">
        <v>7556</v>
      </c>
      <c r="D632" s="60" t="s">
        <v>1012</v>
      </c>
    </row>
    <row r="633" spans="1:4" x14ac:dyDescent="0.3">
      <c r="A633" s="60" t="s">
        <v>5423</v>
      </c>
      <c r="C633" s="59">
        <v>9300</v>
      </c>
      <c r="D633" s="60" t="s">
        <v>2074</v>
      </c>
    </row>
    <row r="634" spans="1:4" x14ac:dyDescent="0.3">
      <c r="A634" s="60" t="s">
        <v>1455</v>
      </c>
      <c r="C634" s="59">
        <v>8209</v>
      </c>
      <c r="D634" s="60" t="s">
        <v>1422</v>
      </c>
    </row>
    <row r="635" spans="1:4" x14ac:dyDescent="0.3">
      <c r="A635" s="60" t="s">
        <v>6120</v>
      </c>
      <c r="C635" s="59">
        <v>8344</v>
      </c>
      <c r="D635" s="60" t="s">
        <v>458</v>
      </c>
    </row>
    <row r="636" spans="1:4" x14ac:dyDescent="0.3">
      <c r="A636" s="60" t="s">
        <v>6149</v>
      </c>
      <c r="C636" s="59">
        <v>7918</v>
      </c>
      <c r="D636" s="60" t="s">
        <v>254</v>
      </c>
    </row>
    <row r="637" spans="1:4" x14ac:dyDescent="0.3">
      <c r="A637" s="60" t="s">
        <v>5820</v>
      </c>
      <c r="C637" s="59">
        <v>8103</v>
      </c>
      <c r="D637" s="60" t="s">
        <v>1358</v>
      </c>
    </row>
    <row r="638" spans="1:4" x14ac:dyDescent="0.3">
      <c r="A638" s="60" t="s">
        <v>142</v>
      </c>
      <c r="C638" s="59">
        <v>7748</v>
      </c>
      <c r="D638" s="60" t="s">
        <v>126</v>
      </c>
    </row>
    <row r="639" spans="1:4" x14ac:dyDescent="0.3">
      <c r="A639" s="60" t="s">
        <v>142</v>
      </c>
      <c r="C639" s="59">
        <v>8645</v>
      </c>
      <c r="D639" s="60" t="s">
        <v>1662</v>
      </c>
    </row>
    <row r="640" spans="1:4" x14ac:dyDescent="0.3">
      <c r="A640" s="60" t="s">
        <v>142</v>
      </c>
      <c r="C640" s="59">
        <v>7710</v>
      </c>
      <c r="D640" s="60" t="s">
        <v>110</v>
      </c>
    </row>
    <row r="641" spans="1:4" x14ac:dyDescent="0.3">
      <c r="A641" s="60" t="s">
        <v>142</v>
      </c>
      <c r="C641" s="59">
        <v>7619</v>
      </c>
      <c r="D641" s="60" t="s">
        <v>74</v>
      </c>
    </row>
    <row r="642" spans="1:4" x14ac:dyDescent="0.3">
      <c r="A642" s="60" t="s">
        <v>142</v>
      </c>
      <c r="C642" s="59">
        <v>8267</v>
      </c>
      <c r="D642" s="60" t="s">
        <v>1506</v>
      </c>
    </row>
    <row r="643" spans="1:4" x14ac:dyDescent="0.3">
      <c r="A643" s="60" t="s">
        <v>142</v>
      </c>
      <c r="C643" s="59">
        <v>9324</v>
      </c>
      <c r="D643" s="60" t="s">
        <v>2074</v>
      </c>
    </row>
    <row r="644" spans="1:4" x14ac:dyDescent="0.3">
      <c r="A644" s="60" t="s">
        <v>142</v>
      </c>
      <c r="C644" s="59">
        <v>7590</v>
      </c>
      <c r="D644" s="60" t="s">
        <v>1020</v>
      </c>
    </row>
    <row r="645" spans="1:4" x14ac:dyDescent="0.3">
      <c r="A645" s="60" t="s">
        <v>5411</v>
      </c>
      <c r="C645" s="59">
        <v>8584</v>
      </c>
      <c r="D645" s="60" t="s">
        <v>1603</v>
      </c>
    </row>
    <row r="646" spans="1:4" x14ac:dyDescent="0.3">
      <c r="A646" s="60" t="s">
        <v>5253</v>
      </c>
      <c r="C646" s="59">
        <v>8567</v>
      </c>
      <c r="D646" s="60" t="s">
        <v>1603</v>
      </c>
    </row>
    <row r="647" spans="1:4" x14ac:dyDescent="0.3">
      <c r="A647" s="60" t="s">
        <v>5683</v>
      </c>
      <c r="C647" s="59">
        <v>8669</v>
      </c>
      <c r="D647" s="60" t="s">
        <v>597</v>
      </c>
    </row>
    <row r="648" spans="1:4" x14ac:dyDescent="0.3">
      <c r="A648" s="60" t="s">
        <v>5857</v>
      </c>
      <c r="C648" s="59">
        <v>9505</v>
      </c>
      <c r="D648" s="60" t="s">
        <v>2131</v>
      </c>
    </row>
    <row r="649" spans="1:4" x14ac:dyDescent="0.3">
      <c r="A649" s="60" t="s">
        <v>5759</v>
      </c>
      <c r="C649" s="59">
        <v>9484</v>
      </c>
      <c r="D649" s="60" t="s">
        <v>2131</v>
      </c>
    </row>
    <row r="650" spans="1:4" x14ac:dyDescent="0.3">
      <c r="A650" s="60" t="s">
        <v>501</v>
      </c>
      <c r="C650" s="59">
        <v>8463</v>
      </c>
      <c r="D650" s="60" t="s">
        <v>1548</v>
      </c>
    </row>
    <row r="651" spans="1:4" x14ac:dyDescent="0.3">
      <c r="A651" s="60" t="s">
        <v>6146</v>
      </c>
      <c r="C651" s="59">
        <v>8661</v>
      </c>
      <c r="D651" s="60" t="s">
        <v>597</v>
      </c>
    </row>
    <row r="652" spans="1:4" x14ac:dyDescent="0.3">
      <c r="A652" s="60" t="s">
        <v>1323</v>
      </c>
      <c r="C652" s="59">
        <v>8062</v>
      </c>
      <c r="D652" s="60" t="s">
        <v>1303</v>
      </c>
    </row>
    <row r="653" spans="1:4" x14ac:dyDescent="0.3">
      <c r="A653" s="60" t="s">
        <v>5711</v>
      </c>
      <c r="C653" s="59">
        <v>9419</v>
      </c>
      <c r="D653" s="60" t="s">
        <v>943</v>
      </c>
    </row>
    <row r="654" spans="1:4" x14ac:dyDescent="0.3">
      <c r="A654" s="60" t="s">
        <v>5361</v>
      </c>
      <c r="C654" s="59">
        <v>8687</v>
      </c>
      <c r="D654" s="60" t="s">
        <v>1705</v>
      </c>
    </row>
    <row r="655" spans="1:4" x14ac:dyDescent="0.3">
      <c r="A655" s="60" t="s">
        <v>541</v>
      </c>
      <c r="C655" s="59">
        <v>8524</v>
      </c>
      <c r="D655" s="60" t="s">
        <v>1575</v>
      </c>
    </row>
    <row r="656" spans="1:4" x14ac:dyDescent="0.3">
      <c r="A656" s="60" t="s">
        <v>541</v>
      </c>
      <c r="C656" s="59">
        <v>8727</v>
      </c>
      <c r="D656" s="60" t="s">
        <v>1752</v>
      </c>
    </row>
    <row r="657" spans="1:4" x14ac:dyDescent="0.3">
      <c r="A657" s="60" t="s">
        <v>5214</v>
      </c>
      <c r="C657" s="59">
        <v>8502</v>
      </c>
      <c r="D657" s="60" t="s">
        <v>1575</v>
      </c>
    </row>
    <row r="658" spans="1:4" x14ac:dyDescent="0.3">
      <c r="A658" s="60" t="s">
        <v>5938</v>
      </c>
      <c r="C658" s="59">
        <v>8510</v>
      </c>
      <c r="D658" s="60" t="s">
        <v>1575</v>
      </c>
    </row>
    <row r="659" spans="1:4" x14ac:dyDescent="0.3">
      <c r="A659" s="60" t="s">
        <v>5255</v>
      </c>
      <c r="C659" s="59">
        <v>9031</v>
      </c>
      <c r="D659" s="60" t="s">
        <v>721</v>
      </c>
    </row>
    <row r="660" spans="1:4" x14ac:dyDescent="0.3">
      <c r="A660" s="60" t="s">
        <v>6160</v>
      </c>
      <c r="C660" s="59">
        <v>8766</v>
      </c>
      <c r="D660" s="60" t="s">
        <v>645</v>
      </c>
    </row>
    <row r="661" spans="1:4" x14ac:dyDescent="0.3">
      <c r="A661" s="60" t="s">
        <v>5565</v>
      </c>
      <c r="C661" s="59">
        <v>8667</v>
      </c>
      <c r="D661" s="60" t="s">
        <v>597</v>
      </c>
    </row>
    <row r="662" spans="1:4" x14ac:dyDescent="0.3">
      <c r="A662" s="60" t="s">
        <v>5939</v>
      </c>
      <c r="C662" s="59">
        <v>8660</v>
      </c>
      <c r="D662" s="60" t="s">
        <v>597</v>
      </c>
    </row>
    <row r="663" spans="1:4" x14ac:dyDescent="0.3">
      <c r="A663" s="60" t="s">
        <v>844</v>
      </c>
      <c r="C663" s="59">
        <v>9248</v>
      </c>
      <c r="D663" s="60" t="s">
        <v>5147</v>
      </c>
    </row>
    <row r="664" spans="1:4" x14ac:dyDescent="0.3">
      <c r="A664" s="60" t="s">
        <v>5684</v>
      </c>
      <c r="C664" s="59">
        <v>9124</v>
      </c>
      <c r="D664" s="60" t="s">
        <v>745</v>
      </c>
    </row>
    <row r="665" spans="1:4" x14ac:dyDescent="0.3">
      <c r="A665" s="60" t="s">
        <v>5480</v>
      </c>
      <c r="C665" s="59">
        <v>9135</v>
      </c>
      <c r="D665" s="60" t="s">
        <v>5481</v>
      </c>
    </row>
    <row r="666" spans="1:4" x14ac:dyDescent="0.3">
      <c r="A666" s="60" t="s">
        <v>761</v>
      </c>
      <c r="C666" s="59">
        <v>8230</v>
      </c>
      <c r="D666" s="60" t="s">
        <v>1422</v>
      </c>
    </row>
    <row r="667" spans="1:4" x14ac:dyDescent="0.3">
      <c r="A667" s="60" t="s">
        <v>761</v>
      </c>
      <c r="C667" s="59">
        <v>9145</v>
      </c>
      <c r="D667" s="60" t="s">
        <v>3936</v>
      </c>
    </row>
    <row r="668" spans="1:4" x14ac:dyDescent="0.3">
      <c r="A668" s="60" t="s">
        <v>761</v>
      </c>
      <c r="C668" s="59">
        <v>9109</v>
      </c>
      <c r="D668" s="60" t="s">
        <v>1907</v>
      </c>
    </row>
    <row r="669" spans="1:4" x14ac:dyDescent="0.3">
      <c r="A669" s="60" t="s">
        <v>761</v>
      </c>
      <c r="C669" s="59">
        <v>7643</v>
      </c>
      <c r="D669" s="60" t="s">
        <v>82</v>
      </c>
    </row>
    <row r="670" spans="1:4" x14ac:dyDescent="0.3">
      <c r="A670" s="60" t="s">
        <v>761</v>
      </c>
      <c r="C670" s="59">
        <v>8648</v>
      </c>
      <c r="D670" s="60" t="s">
        <v>1662</v>
      </c>
    </row>
    <row r="671" spans="1:4" x14ac:dyDescent="0.3">
      <c r="A671" s="60" t="s">
        <v>761</v>
      </c>
      <c r="C671" s="59">
        <v>8347</v>
      </c>
      <c r="D671" s="60" t="s">
        <v>458</v>
      </c>
    </row>
    <row r="672" spans="1:4" x14ac:dyDescent="0.3">
      <c r="A672" s="60" t="s">
        <v>761</v>
      </c>
      <c r="C672" s="59">
        <v>8112</v>
      </c>
      <c r="D672" s="60" t="s">
        <v>1366</v>
      </c>
    </row>
    <row r="673" spans="1:4" x14ac:dyDescent="0.3">
      <c r="A673" s="60" t="s">
        <v>761</v>
      </c>
      <c r="C673" s="59">
        <v>7723</v>
      </c>
      <c r="D673" s="60" t="s">
        <v>118</v>
      </c>
    </row>
    <row r="674" spans="1:4" x14ac:dyDescent="0.3">
      <c r="A674" s="60" t="s">
        <v>761</v>
      </c>
      <c r="C674" s="59">
        <v>8289</v>
      </c>
      <c r="D674" s="60" t="s">
        <v>446</v>
      </c>
    </row>
    <row r="675" spans="1:4" x14ac:dyDescent="0.3">
      <c r="A675" s="60" t="s">
        <v>761</v>
      </c>
      <c r="C675" s="59">
        <v>7774</v>
      </c>
      <c r="D675" s="60" t="s">
        <v>1091</v>
      </c>
    </row>
    <row r="676" spans="1:4" x14ac:dyDescent="0.3">
      <c r="A676" s="60" t="s">
        <v>761</v>
      </c>
      <c r="C676" s="59">
        <v>8048</v>
      </c>
      <c r="D676" s="60" t="s">
        <v>322</v>
      </c>
    </row>
    <row r="677" spans="1:4" x14ac:dyDescent="0.3">
      <c r="A677" s="60" t="s">
        <v>761</v>
      </c>
      <c r="C677" s="59">
        <v>9193</v>
      </c>
      <c r="D677" s="60" t="s">
        <v>789</v>
      </c>
    </row>
    <row r="678" spans="1:4" x14ac:dyDescent="0.3">
      <c r="A678" s="60" t="s">
        <v>761</v>
      </c>
      <c r="C678" s="59">
        <v>7475</v>
      </c>
      <c r="D678" s="60" t="s">
        <v>979</v>
      </c>
    </row>
    <row r="679" spans="1:4" x14ac:dyDescent="0.3">
      <c r="A679" s="60" t="s">
        <v>761</v>
      </c>
      <c r="C679" s="59">
        <v>8771</v>
      </c>
      <c r="D679" s="60" t="s">
        <v>645</v>
      </c>
    </row>
    <row r="680" spans="1:4" x14ac:dyDescent="0.3">
      <c r="A680" s="60" t="s">
        <v>366</v>
      </c>
      <c r="C680" s="59">
        <v>8146</v>
      </c>
      <c r="D680" s="60" t="s">
        <v>366</v>
      </c>
    </row>
    <row r="681" spans="1:4" x14ac:dyDescent="0.3">
      <c r="A681" s="60" t="s">
        <v>6153</v>
      </c>
      <c r="C681" s="59">
        <v>9280</v>
      </c>
      <c r="D681" s="60" t="s">
        <v>2046</v>
      </c>
    </row>
    <row r="682" spans="1:4" x14ac:dyDescent="0.3">
      <c r="A682" s="60" t="s">
        <v>5229</v>
      </c>
      <c r="C682" s="59">
        <v>8029</v>
      </c>
      <c r="D682" s="60" t="s">
        <v>1274</v>
      </c>
    </row>
    <row r="683" spans="1:4" x14ac:dyDescent="0.3">
      <c r="A683" s="60" t="s">
        <v>5229</v>
      </c>
      <c r="C683" s="59">
        <v>8378</v>
      </c>
      <c r="D683" s="60" t="s">
        <v>1522</v>
      </c>
    </row>
    <row r="684" spans="1:4" x14ac:dyDescent="0.3">
      <c r="A684" s="60" t="s">
        <v>1518</v>
      </c>
      <c r="C684" s="59">
        <v>8340</v>
      </c>
      <c r="D684" s="60" t="s">
        <v>5198</v>
      </c>
    </row>
    <row r="685" spans="1:4" x14ac:dyDescent="0.3">
      <c r="A685" s="60" t="s">
        <v>397</v>
      </c>
      <c r="C685" s="59">
        <v>8211</v>
      </c>
      <c r="D685" s="60" t="s">
        <v>1422</v>
      </c>
    </row>
    <row r="686" spans="1:4" x14ac:dyDescent="0.3">
      <c r="A686" s="60" t="s">
        <v>6006</v>
      </c>
      <c r="C686" s="59">
        <v>9064</v>
      </c>
      <c r="D686" s="60" t="s">
        <v>729</v>
      </c>
    </row>
    <row r="687" spans="1:4" x14ac:dyDescent="0.3">
      <c r="A687" s="60" t="s">
        <v>258</v>
      </c>
      <c r="C687" s="59">
        <v>7921</v>
      </c>
      <c r="D687" s="60" t="s">
        <v>254</v>
      </c>
    </row>
    <row r="688" spans="1:4" x14ac:dyDescent="0.3">
      <c r="A688" s="60" t="s">
        <v>266</v>
      </c>
      <c r="C688" s="59">
        <v>7940</v>
      </c>
      <c r="D688" s="60" t="s">
        <v>254</v>
      </c>
    </row>
    <row r="689" spans="1:4" x14ac:dyDescent="0.3">
      <c r="A689" s="60" t="s">
        <v>5456</v>
      </c>
      <c r="C689" s="59">
        <v>8369</v>
      </c>
      <c r="D689" s="60" t="s">
        <v>1522</v>
      </c>
    </row>
    <row r="690" spans="1:4" x14ac:dyDescent="0.3">
      <c r="A690" s="60" t="s">
        <v>5712</v>
      </c>
      <c r="C690" s="59">
        <v>7997</v>
      </c>
      <c r="D690" s="60" t="s">
        <v>298</v>
      </c>
    </row>
    <row r="691" spans="1:4" x14ac:dyDescent="0.3">
      <c r="A691" s="60" t="s">
        <v>1311</v>
      </c>
      <c r="C691" s="59">
        <v>8058</v>
      </c>
      <c r="D691" s="60" t="s">
        <v>1303</v>
      </c>
    </row>
    <row r="692" spans="1:4" x14ac:dyDescent="0.3">
      <c r="A692" s="60" t="s">
        <v>1319</v>
      </c>
      <c r="C692" s="59">
        <v>8061</v>
      </c>
      <c r="D692" s="60" t="s">
        <v>1303</v>
      </c>
    </row>
    <row r="693" spans="1:4" x14ac:dyDescent="0.3">
      <c r="A693" s="60" t="s">
        <v>5954</v>
      </c>
      <c r="C693" s="59">
        <v>8920</v>
      </c>
      <c r="D693" s="60" t="s">
        <v>697</v>
      </c>
    </row>
    <row r="694" spans="1:4" x14ac:dyDescent="0.3">
      <c r="A694" s="60" t="s">
        <v>378</v>
      </c>
      <c r="C694" s="59">
        <v>8162</v>
      </c>
      <c r="D694" s="60" t="s">
        <v>378</v>
      </c>
    </row>
    <row r="695" spans="1:4" x14ac:dyDescent="0.3">
      <c r="A695" s="60" t="s">
        <v>1725</v>
      </c>
      <c r="C695" s="59">
        <v>8688</v>
      </c>
      <c r="D695" s="60" t="s">
        <v>1705</v>
      </c>
    </row>
    <row r="696" spans="1:4" x14ac:dyDescent="0.3">
      <c r="A696" s="60" t="s">
        <v>6130</v>
      </c>
      <c r="C696" s="59">
        <v>9284</v>
      </c>
      <c r="D696" s="60" t="s">
        <v>2046</v>
      </c>
    </row>
    <row r="697" spans="1:4" x14ac:dyDescent="0.3">
      <c r="A697" s="60" t="s">
        <v>5840</v>
      </c>
      <c r="C697" s="59">
        <v>8115</v>
      </c>
      <c r="D697" s="60" t="s">
        <v>1366</v>
      </c>
    </row>
    <row r="698" spans="1:4" x14ac:dyDescent="0.3">
      <c r="A698" s="60" t="s">
        <v>1398</v>
      </c>
      <c r="C698" s="59">
        <v>8137</v>
      </c>
      <c r="D698" s="60" t="s">
        <v>1382</v>
      </c>
    </row>
    <row r="699" spans="1:4" x14ac:dyDescent="0.3">
      <c r="A699" s="60" t="s">
        <v>5614</v>
      </c>
      <c r="C699" s="59">
        <v>9369</v>
      </c>
      <c r="D699" s="60" t="s">
        <v>919</v>
      </c>
    </row>
    <row r="700" spans="1:4" x14ac:dyDescent="0.3">
      <c r="A700" s="60" t="s">
        <v>6137</v>
      </c>
      <c r="C700" s="59">
        <v>8331</v>
      </c>
      <c r="D700" s="60" t="s">
        <v>1514</v>
      </c>
    </row>
    <row r="701" spans="1:4" x14ac:dyDescent="0.3">
      <c r="A701" s="60" t="s">
        <v>5676</v>
      </c>
      <c r="C701" s="59">
        <v>7635</v>
      </c>
      <c r="D701" s="60" t="s">
        <v>82</v>
      </c>
    </row>
    <row r="702" spans="1:4" x14ac:dyDescent="0.3">
      <c r="A702" s="60" t="s">
        <v>1036</v>
      </c>
      <c r="C702" s="59">
        <v>7657</v>
      </c>
      <c r="D702" s="60" t="s">
        <v>1032</v>
      </c>
    </row>
    <row r="703" spans="1:4" x14ac:dyDescent="0.3">
      <c r="A703" s="60" t="s">
        <v>1422</v>
      </c>
      <c r="C703" s="59">
        <v>8191</v>
      </c>
      <c r="D703" s="60" t="s">
        <v>1422</v>
      </c>
    </row>
    <row r="704" spans="1:4" x14ac:dyDescent="0.3">
      <c r="A704" s="60" t="s">
        <v>2116</v>
      </c>
      <c r="C704" s="59">
        <v>9396</v>
      </c>
      <c r="D704" s="60" t="s">
        <v>2096</v>
      </c>
    </row>
    <row r="705" spans="1:4" x14ac:dyDescent="0.3">
      <c r="A705" s="60" t="s">
        <v>2116</v>
      </c>
      <c r="C705" s="59">
        <v>8074</v>
      </c>
      <c r="D705" s="60" t="s">
        <v>1303</v>
      </c>
    </row>
    <row r="706" spans="1:4" x14ac:dyDescent="0.3">
      <c r="A706" s="60" t="s">
        <v>2116</v>
      </c>
      <c r="C706" s="59">
        <v>8497</v>
      </c>
      <c r="D706" s="60" t="s">
        <v>533</v>
      </c>
    </row>
    <row r="707" spans="1:4" x14ac:dyDescent="0.3">
      <c r="A707" s="60" t="s">
        <v>2116</v>
      </c>
      <c r="C707" s="59">
        <v>8403</v>
      </c>
      <c r="D707" s="60" t="s">
        <v>473</v>
      </c>
    </row>
    <row r="708" spans="1:4" x14ac:dyDescent="0.3">
      <c r="A708" s="60" t="s">
        <v>5814</v>
      </c>
      <c r="C708" s="59">
        <v>8306</v>
      </c>
      <c r="D708" s="60" t="s">
        <v>454</v>
      </c>
    </row>
    <row r="709" spans="1:4" x14ac:dyDescent="0.3">
      <c r="A709" s="60" t="s">
        <v>1498</v>
      </c>
      <c r="C709" s="59">
        <v>8239</v>
      </c>
      <c r="D709" s="60" t="s">
        <v>1498</v>
      </c>
    </row>
    <row r="710" spans="1:4" x14ac:dyDescent="0.3">
      <c r="A710" s="60" t="s">
        <v>5430</v>
      </c>
      <c r="C710" s="59">
        <v>8486</v>
      </c>
      <c r="D710" s="60" t="s">
        <v>533</v>
      </c>
    </row>
    <row r="711" spans="1:4" x14ac:dyDescent="0.3">
      <c r="A711" s="60" t="s">
        <v>90</v>
      </c>
      <c r="C711" s="59">
        <v>7665</v>
      </c>
      <c r="D711" s="60" t="s">
        <v>1032</v>
      </c>
    </row>
    <row r="712" spans="1:4" x14ac:dyDescent="0.3">
      <c r="A712" s="60" t="s">
        <v>90</v>
      </c>
      <c r="C712" s="59">
        <v>8523</v>
      </c>
      <c r="D712" s="60" t="s">
        <v>1575</v>
      </c>
    </row>
    <row r="713" spans="1:4" x14ac:dyDescent="0.3">
      <c r="A713" s="60" t="s">
        <v>90</v>
      </c>
      <c r="C713" s="59">
        <v>7802</v>
      </c>
      <c r="D713" s="60" t="s">
        <v>166</v>
      </c>
    </row>
    <row r="714" spans="1:4" x14ac:dyDescent="0.3">
      <c r="A714" s="60" t="s">
        <v>5652</v>
      </c>
      <c r="C714" s="59">
        <v>8511</v>
      </c>
      <c r="D714" s="60" t="s">
        <v>1575</v>
      </c>
    </row>
    <row r="715" spans="1:4" x14ac:dyDescent="0.3">
      <c r="A715" s="60" t="s">
        <v>5595</v>
      </c>
      <c r="C715" s="59">
        <v>7788</v>
      </c>
      <c r="D715" s="60" t="s">
        <v>166</v>
      </c>
    </row>
    <row r="716" spans="1:4" x14ac:dyDescent="0.3">
      <c r="A716" s="60" t="s">
        <v>5987</v>
      </c>
      <c r="C716" s="59">
        <v>8594</v>
      </c>
      <c r="D716" s="60" t="s">
        <v>1639</v>
      </c>
    </row>
    <row r="717" spans="1:4" x14ac:dyDescent="0.3">
      <c r="A717" s="60" t="s">
        <v>1506</v>
      </c>
      <c r="C717" s="59">
        <v>8259</v>
      </c>
      <c r="D717" s="60" t="s">
        <v>1506</v>
      </c>
    </row>
    <row r="718" spans="1:4" x14ac:dyDescent="0.3">
      <c r="A718" s="60" t="s">
        <v>6163</v>
      </c>
      <c r="C718" s="59">
        <v>8603</v>
      </c>
      <c r="D718" s="60" t="s">
        <v>1639</v>
      </c>
    </row>
    <row r="719" spans="1:4" x14ac:dyDescent="0.3">
      <c r="A719" s="60" t="s">
        <v>5524</v>
      </c>
      <c r="C719" s="59">
        <v>8363</v>
      </c>
      <c r="D719" s="60" t="s">
        <v>462</v>
      </c>
    </row>
    <row r="720" spans="1:4" x14ac:dyDescent="0.3">
      <c r="A720" s="60" t="s">
        <v>5346</v>
      </c>
      <c r="C720" s="59">
        <v>9399</v>
      </c>
      <c r="D720" s="60" t="s">
        <v>2096</v>
      </c>
    </row>
    <row r="721" spans="1:4" x14ac:dyDescent="0.3">
      <c r="A721" s="60" t="s">
        <v>1258</v>
      </c>
      <c r="C721" s="59">
        <v>7978</v>
      </c>
      <c r="D721" s="60" t="s">
        <v>1254</v>
      </c>
    </row>
    <row r="722" spans="1:4" x14ac:dyDescent="0.3">
      <c r="A722" s="60" t="s">
        <v>5442</v>
      </c>
      <c r="C722" s="59">
        <v>7726</v>
      </c>
      <c r="D722" s="60" t="s">
        <v>118</v>
      </c>
    </row>
    <row r="723" spans="1:4" x14ac:dyDescent="0.3">
      <c r="A723" s="60" t="s">
        <v>5442</v>
      </c>
      <c r="C723" s="59">
        <v>8839</v>
      </c>
      <c r="D723" s="60" t="s">
        <v>1827</v>
      </c>
    </row>
    <row r="724" spans="1:4" x14ac:dyDescent="0.3">
      <c r="A724" s="60" t="s">
        <v>5757</v>
      </c>
      <c r="C724" s="59">
        <v>7538</v>
      </c>
      <c r="D724" s="60" t="s">
        <v>991</v>
      </c>
    </row>
    <row r="725" spans="1:4" x14ac:dyDescent="0.3">
      <c r="A725" s="60" t="s">
        <v>6072</v>
      </c>
      <c r="C725" s="59">
        <v>9521</v>
      </c>
      <c r="D725" s="60" t="s">
        <v>2146</v>
      </c>
    </row>
    <row r="726" spans="1:4" x14ac:dyDescent="0.3">
      <c r="A726" s="60" t="s">
        <v>5805</v>
      </c>
      <c r="C726" s="59">
        <v>8910</v>
      </c>
      <c r="D726" s="60" t="s">
        <v>1839</v>
      </c>
    </row>
    <row r="727" spans="1:4" x14ac:dyDescent="0.3">
      <c r="A727" s="60" t="s">
        <v>5875</v>
      </c>
      <c r="C727" s="59">
        <v>8092</v>
      </c>
      <c r="D727" s="60" t="s">
        <v>5876</v>
      </c>
    </row>
    <row r="728" spans="1:4" x14ac:dyDescent="0.3">
      <c r="A728" s="60" t="s">
        <v>3781</v>
      </c>
      <c r="C728" s="59">
        <v>8212</v>
      </c>
      <c r="D728" s="60" t="s">
        <v>1422</v>
      </c>
    </row>
    <row r="729" spans="1:4" x14ac:dyDescent="0.3">
      <c r="A729" s="60" t="s">
        <v>446</v>
      </c>
      <c r="C729" s="59">
        <v>8280</v>
      </c>
      <c r="D729" s="60" t="s">
        <v>446</v>
      </c>
    </row>
    <row r="730" spans="1:4" x14ac:dyDescent="0.3">
      <c r="A730" s="60" t="s">
        <v>757</v>
      </c>
      <c r="C730" s="59">
        <v>8804</v>
      </c>
      <c r="D730" s="60" t="s">
        <v>1777</v>
      </c>
    </row>
    <row r="731" spans="1:4" x14ac:dyDescent="0.3">
      <c r="A731" s="60" t="s">
        <v>757</v>
      </c>
      <c r="C731" s="59">
        <v>9144</v>
      </c>
      <c r="D731" s="60" t="s">
        <v>3936</v>
      </c>
    </row>
    <row r="732" spans="1:4" x14ac:dyDescent="0.3">
      <c r="A732" s="60" t="s">
        <v>757</v>
      </c>
      <c r="C732" s="59">
        <v>8971</v>
      </c>
      <c r="D732" s="60" t="s">
        <v>1843</v>
      </c>
    </row>
    <row r="733" spans="1:4" x14ac:dyDescent="0.3">
      <c r="A733" s="60" t="s">
        <v>757</v>
      </c>
      <c r="C733" s="59">
        <v>8234</v>
      </c>
      <c r="D733" s="60" t="s">
        <v>1422</v>
      </c>
    </row>
    <row r="734" spans="1:4" x14ac:dyDescent="0.3">
      <c r="A734" s="60" t="s">
        <v>757</v>
      </c>
      <c r="C734" s="59">
        <v>8954</v>
      </c>
      <c r="D734" s="60" t="s">
        <v>701</v>
      </c>
    </row>
    <row r="735" spans="1:4" x14ac:dyDescent="0.3">
      <c r="A735" s="60" t="s">
        <v>757</v>
      </c>
      <c r="C735" s="59">
        <v>9040</v>
      </c>
      <c r="D735" s="60" t="s">
        <v>721</v>
      </c>
    </row>
    <row r="736" spans="1:4" x14ac:dyDescent="0.3">
      <c r="A736" s="60" t="s">
        <v>757</v>
      </c>
      <c r="C736" s="59">
        <v>9375</v>
      </c>
      <c r="D736" s="60" t="s">
        <v>919</v>
      </c>
    </row>
    <row r="737" spans="1:4" x14ac:dyDescent="0.3">
      <c r="A737" s="60" t="s">
        <v>757</v>
      </c>
      <c r="C737" s="59">
        <v>8862</v>
      </c>
      <c r="D737" s="60" t="s">
        <v>1835</v>
      </c>
    </row>
    <row r="738" spans="1:4" x14ac:dyDescent="0.3">
      <c r="A738" s="60" t="s">
        <v>757</v>
      </c>
      <c r="C738" s="59">
        <v>8522</v>
      </c>
      <c r="D738" s="60" t="s">
        <v>1575</v>
      </c>
    </row>
    <row r="739" spans="1:4" x14ac:dyDescent="0.3">
      <c r="A739" s="60" t="s">
        <v>757</v>
      </c>
      <c r="C739" s="59">
        <v>8117</v>
      </c>
      <c r="D739" s="60" t="s">
        <v>1366</v>
      </c>
    </row>
    <row r="740" spans="1:4" x14ac:dyDescent="0.3">
      <c r="A740" s="60" t="s">
        <v>757</v>
      </c>
      <c r="C740" s="59">
        <v>9360</v>
      </c>
      <c r="D740" s="60" t="s">
        <v>2092</v>
      </c>
    </row>
    <row r="741" spans="1:4" x14ac:dyDescent="0.3">
      <c r="A741" s="60" t="s">
        <v>757</v>
      </c>
      <c r="C741" s="59">
        <v>7705</v>
      </c>
      <c r="D741" s="60" t="s">
        <v>110</v>
      </c>
    </row>
    <row r="742" spans="1:4" x14ac:dyDescent="0.3">
      <c r="A742" s="60" t="s">
        <v>757</v>
      </c>
      <c r="C742" s="59">
        <v>8933</v>
      </c>
      <c r="D742" s="60" t="s">
        <v>697</v>
      </c>
    </row>
    <row r="743" spans="1:4" x14ac:dyDescent="0.3">
      <c r="A743" s="60" t="s">
        <v>757</v>
      </c>
      <c r="C743" s="59">
        <v>8313</v>
      </c>
      <c r="D743" s="60" t="s">
        <v>454</v>
      </c>
    </row>
    <row r="744" spans="1:4" x14ac:dyDescent="0.3">
      <c r="A744" s="60" t="s">
        <v>757</v>
      </c>
      <c r="C744" s="59">
        <v>8558</v>
      </c>
      <c r="D744" s="60" t="s">
        <v>1599</v>
      </c>
    </row>
    <row r="745" spans="1:4" x14ac:dyDescent="0.3">
      <c r="A745" s="60" t="s">
        <v>757</v>
      </c>
      <c r="C745" s="59">
        <v>8449</v>
      </c>
      <c r="D745" s="60" t="s">
        <v>485</v>
      </c>
    </row>
    <row r="746" spans="1:4" x14ac:dyDescent="0.3">
      <c r="A746" s="60" t="s">
        <v>613</v>
      </c>
      <c r="C746" s="59">
        <v>8690</v>
      </c>
      <c r="D746" s="60" t="s">
        <v>1705</v>
      </c>
    </row>
    <row r="747" spans="1:4" x14ac:dyDescent="0.3">
      <c r="A747" s="60" t="s">
        <v>6107</v>
      </c>
      <c r="C747" s="59">
        <v>8284</v>
      </c>
      <c r="D747" s="60" t="s">
        <v>446</v>
      </c>
    </row>
    <row r="748" spans="1:4" x14ac:dyDescent="0.3">
      <c r="A748" s="60" t="s">
        <v>6099</v>
      </c>
      <c r="C748" s="59">
        <v>7484</v>
      </c>
      <c r="D748" s="60" t="s">
        <v>23</v>
      </c>
    </row>
    <row r="749" spans="1:4" x14ac:dyDescent="0.3">
      <c r="A749" s="60" t="s">
        <v>5511</v>
      </c>
      <c r="C749" s="59">
        <v>9288</v>
      </c>
      <c r="D749" s="60" t="s">
        <v>2046</v>
      </c>
    </row>
    <row r="750" spans="1:4" x14ac:dyDescent="0.3">
      <c r="A750" s="60" t="s">
        <v>5511</v>
      </c>
      <c r="C750" s="59">
        <v>8525</v>
      </c>
      <c r="D750" s="60" t="s">
        <v>1575</v>
      </c>
    </row>
    <row r="751" spans="1:4" x14ac:dyDescent="0.3">
      <c r="A751" s="60" t="s">
        <v>5906</v>
      </c>
      <c r="C751" s="59">
        <v>8508</v>
      </c>
      <c r="D751" s="60" t="s">
        <v>1575</v>
      </c>
    </row>
    <row r="752" spans="1:4" x14ac:dyDescent="0.3">
      <c r="A752" s="60" t="s">
        <v>6052</v>
      </c>
      <c r="C752" s="59">
        <v>8385</v>
      </c>
      <c r="D752" s="60" t="s">
        <v>1522</v>
      </c>
    </row>
    <row r="753" spans="1:4" x14ac:dyDescent="0.3">
      <c r="A753" s="60" t="s">
        <v>5716</v>
      </c>
      <c r="C753" s="59">
        <v>7536</v>
      </c>
      <c r="D753" s="60" t="s">
        <v>991</v>
      </c>
    </row>
    <row r="754" spans="1:4" x14ac:dyDescent="0.3">
      <c r="A754" s="60" t="s">
        <v>1956</v>
      </c>
      <c r="C754" s="59">
        <v>9209</v>
      </c>
      <c r="D754" s="60" t="s">
        <v>797</v>
      </c>
    </row>
    <row r="755" spans="1:4" x14ac:dyDescent="0.3">
      <c r="A755" s="60" t="s">
        <v>5560</v>
      </c>
      <c r="C755" s="59">
        <v>9384</v>
      </c>
      <c r="D755" s="60" t="s">
        <v>2096</v>
      </c>
    </row>
    <row r="756" spans="1:4" x14ac:dyDescent="0.3">
      <c r="A756" s="60" t="s">
        <v>5629</v>
      </c>
      <c r="C756" s="59">
        <v>9483</v>
      </c>
      <c r="D756" s="60" t="s">
        <v>2131</v>
      </c>
    </row>
    <row r="757" spans="1:4" x14ac:dyDescent="0.3">
      <c r="A757" s="60" t="s">
        <v>6128</v>
      </c>
      <c r="C757" s="59">
        <v>8918</v>
      </c>
      <c r="D757" s="60" t="s">
        <v>697</v>
      </c>
    </row>
    <row r="758" spans="1:4" x14ac:dyDescent="0.3">
      <c r="A758" s="60" t="s">
        <v>6063</v>
      </c>
      <c r="C758" s="59">
        <v>7503</v>
      </c>
      <c r="D758" s="60" t="s">
        <v>38</v>
      </c>
    </row>
    <row r="759" spans="1:4" x14ac:dyDescent="0.3">
      <c r="A759" s="60" t="s">
        <v>1579</v>
      </c>
      <c r="C759" s="59">
        <v>8507</v>
      </c>
      <c r="D759" s="60" t="s">
        <v>1575</v>
      </c>
    </row>
    <row r="760" spans="1:4" x14ac:dyDescent="0.3">
      <c r="A760" s="60" t="s">
        <v>537</v>
      </c>
      <c r="C760" s="59">
        <v>8512</v>
      </c>
      <c r="D760" s="60" t="s">
        <v>1575</v>
      </c>
    </row>
    <row r="761" spans="1:4" x14ac:dyDescent="0.3">
      <c r="A761" s="60" t="s">
        <v>6122</v>
      </c>
      <c r="C761" s="59">
        <v>9122</v>
      </c>
      <c r="D761" s="60" t="s">
        <v>745</v>
      </c>
    </row>
    <row r="762" spans="1:4" x14ac:dyDescent="0.3">
      <c r="A762" s="60" t="s">
        <v>5844</v>
      </c>
      <c r="C762" s="59">
        <v>8944</v>
      </c>
      <c r="D762" s="60" t="s">
        <v>701</v>
      </c>
    </row>
    <row r="763" spans="1:4" x14ac:dyDescent="0.3">
      <c r="A763" s="60" t="s">
        <v>5779</v>
      </c>
      <c r="C763" s="59">
        <v>8592</v>
      </c>
      <c r="D763" s="60" t="s">
        <v>1603</v>
      </c>
    </row>
    <row r="764" spans="1:4" x14ac:dyDescent="0.3">
      <c r="A764" s="60" t="s">
        <v>454</v>
      </c>
      <c r="C764" s="59">
        <v>8298</v>
      </c>
      <c r="D764" s="60" t="s">
        <v>454</v>
      </c>
    </row>
    <row r="765" spans="1:4" x14ac:dyDescent="0.3">
      <c r="A765" s="60" t="s">
        <v>5934</v>
      </c>
      <c r="C765" s="59">
        <v>7958</v>
      </c>
      <c r="D765" s="60" t="s">
        <v>1250</v>
      </c>
    </row>
    <row r="766" spans="1:4" x14ac:dyDescent="0.3">
      <c r="A766" s="60" t="s">
        <v>1246</v>
      </c>
      <c r="C766" s="59">
        <v>7951</v>
      </c>
      <c r="D766" s="60" t="s">
        <v>1250</v>
      </c>
    </row>
    <row r="767" spans="1:4" x14ac:dyDescent="0.3">
      <c r="A767" s="60" t="s">
        <v>5490</v>
      </c>
      <c r="C767" s="59">
        <v>7637</v>
      </c>
      <c r="D767" s="60" t="s">
        <v>82</v>
      </c>
    </row>
    <row r="768" spans="1:4" x14ac:dyDescent="0.3">
      <c r="A768" s="60" t="s">
        <v>1514</v>
      </c>
      <c r="C768" s="59">
        <v>8322</v>
      </c>
      <c r="D768" s="60" t="s">
        <v>1514</v>
      </c>
    </row>
    <row r="769" spans="1:4" x14ac:dyDescent="0.3">
      <c r="A769" s="60" t="s">
        <v>5186</v>
      </c>
      <c r="C769" s="59">
        <v>7879</v>
      </c>
      <c r="D769" s="60" t="s">
        <v>5145</v>
      </c>
    </row>
    <row r="770" spans="1:4" x14ac:dyDescent="0.3">
      <c r="A770" s="60" t="s">
        <v>250</v>
      </c>
      <c r="C770" s="59">
        <v>7911</v>
      </c>
      <c r="D770" s="60" t="s">
        <v>5145</v>
      </c>
    </row>
    <row r="771" spans="1:4" x14ac:dyDescent="0.3">
      <c r="A771" s="60" t="s">
        <v>5366</v>
      </c>
      <c r="C771" s="59">
        <v>7960</v>
      </c>
      <c r="D771" s="60" t="s">
        <v>1250</v>
      </c>
    </row>
    <row r="772" spans="1:4" x14ac:dyDescent="0.3">
      <c r="A772" s="60" t="s">
        <v>5366</v>
      </c>
      <c r="C772" s="59">
        <v>8866</v>
      </c>
      <c r="D772" s="60" t="s">
        <v>1835</v>
      </c>
    </row>
    <row r="773" spans="1:4" x14ac:dyDescent="0.3">
      <c r="A773" s="60" t="s">
        <v>6097</v>
      </c>
      <c r="C773" s="59">
        <v>8325</v>
      </c>
      <c r="D773" s="60" t="s">
        <v>1514</v>
      </c>
    </row>
    <row r="774" spans="1:4" x14ac:dyDescent="0.3">
      <c r="A774" s="60" t="s">
        <v>1315</v>
      </c>
      <c r="C774" s="59">
        <v>8059</v>
      </c>
      <c r="D774" s="60" t="s">
        <v>1303</v>
      </c>
    </row>
    <row r="775" spans="1:4" x14ac:dyDescent="0.3">
      <c r="A775" s="60" t="s">
        <v>5707</v>
      </c>
      <c r="C775" s="59">
        <v>9208</v>
      </c>
      <c r="D775" s="60" t="s">
        <v>797</v>
      </c>
    </row>
    <row r="776" spans="1:4" x14ac:dyDescent="0.3">
      <c r="A776" s="60" t="s">
        <v>5158</v>
      </c>
      <c r="C776" s="59">
        <v>8323</v>
      </c>
      <c r="D776" s="60" t="s">
        <v>1514</v>
      </c>
    </row>
    <row r="777" spans="1:4" x14ac:dyDescent="0.3">
      <c r="A777" s="60" t="s">
        <v>609</v>
      </c>
      <c r="C777" s="59">
        <v>8689</v>
      </c>
      <c r="D777" s="60" t="s">
        <v>1705</v>
      </c>
    </row>
    <row r="778" spans="1:4" x14ac:dyDescent="0.3">
      <c r="A778" s="60" t="s">
        <v>5645</v>
      </c>
      <c r="C778" s="59">
        <v>9019</v>
      </c>
      <c r="D778" s="60" t="s">
        <v>1859</v>
      </c>
    </row>
    <row r="779" spans="1:4" x14ac:dyDescent="0.3">
      <c r="A779" s="60" t="s">
        <v>5335</v>
      </c>
      <c r="C779" s="59">
        <v>9002</v>
      </c>
      <c r="D779" s="60" t="s">
        <v>1859</v>
      </c>
    </row>
    <row r="780" spans="1:4" x14ac:dyDescent="0.3">
      <c r="A780" s="60" t="s">
        <v>458</v>
      </c>
      <c r="C780" s="59">
        <v>8348</v>
      </c>
      <c r="D780" s="60" t="s">
        <v>458</v>
      </c>
    </row>
    <row r="781" spans="1:4" x14ac:dyDescent="0.3">
      <c r="A781" s="60" t="s">
        <v>5889</v>
      </c>
      <c r="C781" s="59">
        <v>8300</v>
      </c>
      <c r="D781" s="60" t="s">
        <v>454</v>
      </c>
    </row>
    <row r="782" spans="1:4" x14ac:dyDescent="0.3">
      <c r="A782" s="60" t="s">
        <v>6110</v>
      </c>
      <c r="C782" s="59">
        <v>9464</v>
      </c>
      <c r="D782" s="60" t="s">
        <v>955</v>
      </c>
    </row>
    <row r="783" spans="1:4" x14ac:dyDescent="0.3">
      <c r="A783" s="60" t="s">
        <v>5221</v>
      </c>
      <c r="C783" s="59">
        <v>8601</v>
      </c>
      <c r="D783" s="60" t="s">
        <v>1639</v>
      </c>
    </row>
    <row r="784" spans="1:4" x14ac:dyDescent="0.3">
      <c r="A784" s="60" t="s">
        <v>5839</v>
      </c>
      <c r="C784" s="59">
        <v>7923</v>
      </c>
      <c r="D784" s="60" t="s">
        <v>254</v>
      </c>
    </row>
    <row r="785" spans="1:4" x14ac:dyDescent="0.3">
      <c r="A785" s="60" t="s">
        <v>5894</v>
      </c>
      <c r="C785" s="59">
        <v>7608</v>
      </c>
      <c r="D785" s="60" t="s">
        <v>74</v>
      </c>
    </row>
    <row r="786" spans="1:4" x14ac:dyDescent="0.3">
      <c r="A786" s="60" t="s">
        <v>462</v>
      </c>
      <c r="C786" s="59">
        <v>8356</v>
      </c>
      <c r="D786" s="60" t="s">
        <v>462</v>
      </c>
    </row>
    <row r="787" spans="1:4" x14ac:dyDescent="0.3">
      <c r="A787" s="60" t="s">
        <v>5845</v>
      </c>
      <c r="C787" s="59">
        <v>7845</v>
      </c>
      <c r="D787" s="60" t="s">
        <v>1114</v>
      </c>
    </row>
    <row r="788" spans="1:4" x14ac:dyDescent="0.3">
      <c r="A788" s="60" t="s">
        <v>6139</v>
      </c>
      <c r="C788" s="59">
        <v>8355</v>
      </c>
      <c r="D788" s="60" t="s">
        <v>462</v>
      </c>
    </row>
    <row r="789" spans="1:4" x14ac:dyDescent="0.3">
      <c r="A789" s="60" t="s">
        <v>5585</v>
      </c>
      <c r="C789" s="59">
        <v>8694</v>
      </c>
      <c r="D789" s="60" t="s">
        <v>1705</v>
      </c>
    </row>
    <row r="790" spans="1:4" x14ac:dyDescent="0.3">
      <c r="A790" s="60" t="s">
        <v>5585</v>
      </c>
      <c r="C790" s="59">
        <v>8820</v>
      </c>
      <c r="D790" s="60" t="s">
        <v>1823</v>
      </c>
    </row>
    <row r="791" spans="1:4" x14ac:dyDescent="0.3">
      <c r="A791" s="60" t="s">
        <v>5890</v>
      </c>
      <c r="C791" s="59">
        <v>8281</v>
      </c>
      <c r="D791" s="60" t="s">
        <v>446</v>
      </c>
    </row>
    <row r="792" spans="1:4" x14ac:dyDescent="0.3">
      <c r="A792" s="60" t="s">
        <v>5542</v>
      </c>
      <c r="C792" s="59">
        <v>8953</v>
      </c>
      <c r="D792" s="60" t="s">
        <v>701</v>
      </c>
    </row>
    <row r="793" spans="1:4" x14ac:dyDescent="0.3">
      <c r="A793" s="60" t="s">
        <v>5542</v>
      </c>
      <c r="C793" s="59">
        <v>8861</v>
      </c>
      <c r="D793" s="60" t="s">
        <v>1835</v>
      </c>
    </row>
    <row r="794" spans="1:4" x14ac:dyDescent="0.3">
      <c r="A794" s="60" t="s">
        <v>5542</v>
      </c>
      <c r="C794" s="59">
        <v>8528</v>
      </c>
      <c r="D794" s="60" t="s">
        <v>1575</v>
      </c>
    </row>
    <row r="795" spans="1:4" x14ac:dyDescent="0.3">
      <c r="A795" s="60" t="s">
        <v>5542</v>
      </c>
      <c r="C795" s="59">
        <v>9171</v>
      </c>
      <c r="D795" s="60" t="s">
        <v>1952</v>
      </c>
    </row>
    <row r="796" spans="1:4" x14ac:dyDescent="0.3">
      <c r="A796" s="60" t="s">
        <v>6133</v>
      </c>
      <c r="C796" s="59">
        <v>8448</v>
      </c>
      <c r="D796" s="60" t="s">
        <v>485</v>
      </c>
    </row>
    <row r="797" spans="1:4" x14ac:dyDescent="0.3">
      <c r="A797" s="60" t="s">
        <v>2062</v>
      </c>
      <c r="C797" s="59">
        <v>9282</v>
      </c>
      <c r="D797" s="60" t="s">
        <v>2046</v>
      </c>
    </row>
    <row r="798" spans="1:4" x14ac:dyDescent="0.3">
      <c r="A798" s="60" t="s">
        <v>5915</v>
      </c>
      <c r="C798" s="59">
        <v>9488</v>
      </c>
      <c r="D798" s="60" t="s">
        <v>2131</v>
      </c>
    </row>
    <row r="799" spans="1:4" x14ac:dyDescent="0.3">
      <c r="A799" s="60" t="s">
        <v>876</v>
      </c>
      <c r="C799" s="59">
        <v>9267</v>
      </c>
      <c r="D799" s="60" t="s">
        <v>2046</v>
      </c>
    </row>
    <row r="800" spans="1:4" x14ac:dyDescent="0.3">
      <c r="A800" s="60" t="s">
        <v>891</v>
      </c>
      <c r="C800" s="59">
        <v>9289</v>
      </c>
      <c r="D800" s="60" t="s">
        <v>2046</v>
      </c>
    </row>
    <row r="801" spans="1:4" x14ac:dyDescent="0.3">
      <c r="A801" s="60" t="s">
        <v>1768</v>
      </c>
      <c r="C801" s="59">
        <v>8760</v>
      </c>
      <c r="D801" s="60" t="s">
        <v>5153</v>
      </c>
    </row>
    <row r="802" spans="1:4" x14ac:dyDescent="0.3">
      <c r="A802" s="60" t="s">
        <v>2007</v>
      </c>
      <c r="C802" s="59">
        <v>9243</v>
      </c>
      <c r="D802" s="60" t="s">
        <v>5147</v>
      </c>
    </row>
    <row r="803" spans="1:4" x14ac:dyDescent="0.3">
      <c r="A803" s="60" t="s">
        <v>5238</v>
      </c>
      <c r="C803" s="59">
        <v>7913</v>
      </c>
      <c r="D803" s="60" t="s">
        <v>5239</v>
      </c>
    </row>
    <row r="804" spans="1:4" x14ac:dyDescent="0.3">
      <c r="A804" s="60" t="s">
        <v>741</v>
      </c>
      <c r="C804" s="59">
        <v>7644</v>
      </c>
      <c r="D804" s="60" t="s">
        <v>82</v>
      </c>
    </row>
    <row r="805" spans="1:4" x14ac:dyDescent="0.3">
      <c r="A805" s="60" t="s">
        <v>741</v>
      </c>
      <c r="C805" s="59">
        <v>9112</v>
      </c>
      <c r="D805" s="60" t="s">
        <v>1907</v>
      </c>
    </row>
    <row r="806" spans="1:4" x14ac:dyDescent="0.3">
      <c r="A806" s="60" t="s">
        <v>5694</v>
      </c>
      <c r="C806" s="59">
        <v>8136</v>
      </c>
      <c r="D806" s="60" t="s">
        <v>1382</v>
      </c>
    </row>
    <row r="807" spans="1:4" x14ac:dyDescent="0.3">
      <c r="A807" s="60" t="s">
        <v>5639</v>
      </c>
      <c r="C807" s="59">
        <v>8545</v>
      </c>
      <c r="D807" s="60" t="s">
        <v>1599</v>
      </c>
    </row>
    <row r="808" spans="1:4" x14ac:dyDescent="0.3">
      <c r="A808" s="60" t="s">
        <v>302</v>
      </c>
      <c r="C808" s="59">
        <v>7998</v>
      </c>
      <c r="D808" s="60" t="s">
        <v>298</v>
      </c>
    </row>
    <row r="809" spans="1:4" x14ac:dyDescent="0.3">
      <c r="A809" s="60" t="s">
        <v>1522</v>
      </c>
      <c r="C809" s="59">
        <v>8372</v>
      </c>
      <c r="D809" s="60" t="s">
        <v>1522</v>
      </c>
    </row>
    <row r="810" spans="1:4" x14ac:dyDescent="0.3">
      <c r="A810" s="60" t="s">
        <v>5659</v>
      </c>
      <c r="C810" s="59">
        <v>8003</v>
      </c>
      <c r="D810" s="60" t="s">
        <v>298</v>
      </c>
    </row>
    <row r="811" spans="1:4" x14ac:dyDescent="0.3">
      <c r="A811" s="60" t="s">
        <v>1166</v>
      </c>
      <c r="C811" s="59">
        <v>7878</v>
      </c>
      <c r="D811" s="60" t="s">
        <v>5145</v>
      </c>
    </row>
    <row r="812" spans="1:4" x14ac:dyDescent="0.3">
      <c r="A812" s="60" t="s">
        <v>6084</v>
      </c>
      <c r="C812" s="59">
        <v>9418</v>
      </c>
      <c r="D812" s="60" t="s">
        <v>943</v>
      </c>
    </row>
    <row r="813" spans="1:4" x14ac:dyDescent="0.3">
      <c r="A813" s="60" t="s">
        <v>5975</v>
      </c>
      <c r="C813" s="59">
        <v>8417</v>
      </c>
      <c r="D813" s="60" t="s">
        <v>1532</v>
      </c>
    </row>
    <row r="814" spans="1:4" x14ac:dyDescent="0.3">
      <c r="A814" s="60" t="s">
        <v>529</v>
      </c>
      <c r="C814" s="59">
        <v>8483</v>
      </c>
      <c r="D814" s="60" t="s">
        <v>533</v>
      </c>
    </row>
    <row r="815" spans="1:4" x14ac:dyDescent="0.3">
      <c r="A815" s="60" t="s">
        <v>5373</v>
      </c>
      <c r="C815" s="59">
        <v>8437</v>
      </c>
      <c r="D815" s="60" t="s">
        <v>1532</v>
      </c>
    </row>
    <row r="816" spans="1:4" x14ac:dyDescent="0.3">
      <c r="A816" s="60" t="s">
        <v>5774</v>
      </c>
      <c r="C816" s="59">
        <v>9041</v>
      </c>
      <c r="D816" s="60" t="s">
        <v>721</v>
      </c>
    </row>
    <row r="817" spans="1:4" x14ac:dyDescent="0.3">
      <c r="A817" s="60" t="s">
        <v>5828</v>
      </c>
      <c r="C817" s="59">
        <v>7922</v>
      </c>
      <c r="D817" s="60" t="s">
        <v>254</v>
      </c>
    </row>
    <row r="818" spans="1:4" x14ac:dyDescent="0.3">
      <c r="A818" s="60" t="s">
        <v>5501</v>
      </c>
      <c r="C818" s="59">
        <v>9181</v>
      </c>
      <c r="D818" s="60" t="s">
        <v>789</v>
      </c>
    </row>
    <row r="819" spans="1:4" x14ac:dyDescent="0.3">
      <c r="A819" s="60" t="s">
        <v>5161</v>
      </c>
      <c r="C819" s="59">
        <v>8396</v>
      </c>
      <c r="D819" s="60" t="s">
        <v>473</v>
      </c>
    </row>
    <row r="820" spans="1:4" x14ac:dyDescent="0.3">
      <c r="A820" s="60" t="s">
        <v>473</v>
      </c>
      <c r="C820" s="59">
        <v>8395</v>
      </c>
      <c r="D820" s="60" t="s">
        <v>473</v>
      </c>
    </row>
    <row r="821" spans="1:4" x14ac:dyDescent="0.3">
      <c r="A821" s="60" t="s">
        <v>1335</v>
      </c>
      <c r="C821" s="59">
        <v>9219</v>
      </c>
      <c r="D821" s="60" t="s">
        <v>797</v>
      </c>
    </row>
    <row r="822" spans="1:4" x14ac:dyDescent="0.3">
      <c r="A822" s="60" t="s">
        <v>1335</v>
      </c>
      <c r="C822" s="59">
        <v>8075</v>
      </c>
      <c r="D822" s="60" t="s">
        <v>1303</v>
      </c>
    </row>
    <row r="823" spans="1:4" x14ac:dyDescent="0.3">
      <c r="A823" s="60" t="s">
        <v>1335</v>
      </c>
      <c r="C823" s="59">
        <v>8805</v>
      </c>
      <c r="D823" s="60" t="s">
        <v>1777</v>
      </c>
    </row>
    <row r="824" spans="1:4" x14ac:dyDescent="0.3">
      <c r="A824" s="60" t="s">
        <v>1335</v>
      </c>
      <c r="C824" s="59">
        <v>8649</v>
      </c>
      <c r="D824" s="60" t="s">
        <v>1662</v>
      </c>
    </row>
    <row r="825" spans="1:4" x14ac:dyDescent="0.3">
      <c r="A825" s="60" t="s">
        <v>1335</v>
      </c>
      <c r="C825" s="59">
        <v>8270</v>
      </c>
      <c r="D825" s="60" t="s">
        <v>1506</v>
      </c>
    </row>
    <row r="826" spans="1:4" x14ac:dyDescent="0.3">
      <c r="A826" s="60" t="s">
        <v>1335</v>
      </c>
      <c r="C826" s="59">
        <v>7745</v>
      </c>
      <c r="D826" s="60" t="s">
        <v>126</v>
      </c>
    </row>
    <row r="827" spans="1:4" x14ac:dyDescent="0.3">
      <c r="A827" s="60" t="s">
        <v>1335</v>
      </c>
      <c r="C827" s="59">
        <v>9191</v>
      </c>
      <c r="D827" s="60" t="s">
        <v>789</v>
      </c>
    </row>
    <row r="828" spans="1:4" x14ac:dyDescent="0.3">
      <c r="A828" s="60" t="s">
        <v>1335</v>
      </c>
      <c r="C828" s="59">
        <v>8865</v>
      </c>
      <c r="D828" s="60" t="s">
        <v>1835</v>
      </c>
    </row>
    <row r="829" spans="1:4" x14ac:dyDescent="0.3">
      <c r="A829" s="60" t="s">
        <v>1335</v>
      </c>
      <c r="C829" s="59">
        <v>8175</v>
      </c>
      <c r="D829" s="60" t="s">
        <v>378</v>
      </c>
    </row>
    <row r="830" spans="1:4" x14ac:dyDescent="0.3">
      <c r="A830" s="60" t="s">
        <v>1335</v>
      </c>
      <c r="C830" s="59">
        <v>7831</v>
      </c>
      <c r="D830" s="60" t="s">
        <v>1110</v>
      </c>
    </row>
    <row r="831" spans="1:4" x14ac:dyDescent="0.3">
      <c r="A831" s="60" t="s">
        <v>1335</v>
      </c>
      <c r="C831" s="59">
        <v>7647</v>
      </c>
      <c r="D831" s="60" t="s">
        <v>82</v>
      </c>
    </row>
    <row r="832" spans="1:4" x14ac:dyDescent="0.3">
      <c r="A832" s="60" t="s">
        <v>1335</v>
      </c>
      <c r="C832" s="59">
        <v>9086</v>
      </c>
      <c r="D832" s="60" t="s">
        <v>1892</v>
      </c>
    </row>
    <row r="833" spans="1:4" x14ac:dyDescent="0.3">
      <c r="A833" s="60" t="s">
        <v>1335</v>
      </c>
      <c r="C833" s="59">
        <v>9128</v>
      </c>
      <c r="D833" s="60" t="s">
        <v>745</v>
      </c>
    </row>
    <row r="834" spans="1:4" x14ac:dyDescent="0.3">
      <c r="A834" s="60" t="s">
        <v>1335</v>
      </c>
      <c r="C834" s="59">
        <v>9170</v>
      </c>
      <c r="D834" s="60" t="s">
        <v>1952</v>
      </c>
    </row>
    <row r="835" spans="1:4" x14ac:dyDescent="0.3">
      <c r="A835" s="60" t="s">
        <v>1335</v>
      </c>
      <c r="C835" s="59">
        <v>8990</v>
      </c>
      <c r="D835" s="60" t="s">
        <v>1855</v>
      </c>
    </row>
    <row r="836" spans="1:4" x14ac:dyDescent="0.3">
      <c r="A836" s="60" t="s">
        <v>1335</v>
      </c>
      <c r="C836" s="59">
        <v>7499</v>
      </c>
      <c r="D836" s="60" t="s">
        <v>23</v>
      </c>
    </row>
    <row r="837" spans="1:4" x14ac:dyDescent="0.3">
      <c r="A837" s="60" t="s">
        <v>1335</v>
      </c>
      <c r="C837" s="59">
        <v>7589</v>
      </c>
      <c r="D837" s="60" t="s">
        <v>1020</v>
      </c>
    </row>
    <row r="838" spans="1:4" x14ac:dyDescent="0.3">
      <c r="A838" s="60" t="s">
        <v>1335</v>
      </c>
      <c r="C838" s="59">
        <v>8972</v>
      </c>
      <c r="D838" s="60" t="s">
        <v>1843</v>
      </c>
    </row>
    <row r="839" spans="1:4" x14ac:dyDescent="0.3">
      <c r="A839" s="60" t="s">
        <v>1335</v>
      </c>
      <c r="C839" s="59">
        <v>8928</v>
      </c>
      <c r="D839" s="60" t="s">
        <v>697</v>
      </c>
    </row>
    <row r="840" spans="1:4" x14ac:dyDescent="0.3">
      <c r="A840" s="60" t="s">
        <v>1335</v>
      </c>
      <c r="C840" s="59">
        <v>9347</v>
      </c>
      <c r="D840" s="60" t="s">
        <v>911</v>
      </c>
    </row>
    <row r="841" spans="1:4" x14ac:dyDescent="0.3">
      <c r="A841" s="60" t="s">
        <v>1335</v>
      </c>
      <c r="C841" s="59">
        <v>9506</v>
      </c>
      <c r="D841" s="60" t="s">
        <v>2131</v>
      </c>
    </row>
    <row r="842" spans="1:4" x14ac:dyDescent="0.3">
      <c r="A842" s="60" t="s">
        <v>1335</v>
      </c>
      <c r="C842" s="59">
        <v>9532</v>
      </c>
      <c r="D842" s="60" t="s">
        <v>2146</v>
      </c>
    </row>
    <row r="843" spans="1:4" x14ac:dyDescent="0.3">
      <c r="A843" s="60" t="s">
        <v>1335</v>
      </c>
      <c r="C843" s="59">
        <v>8887</v>
      </c>
      <c r="D843" s="60" t="s">
        <v>689</v>
      </c>
    </row>
    <row r="844" spans="1:4" x14ac:dyDescent="0.3">
      <c r="A844" s="60" t="s">
        <v>1335</v>
      </c>
      <c r="C844" s="59">
        <v>8400</v>
      </c>
      <c r="D844" s="60" t="s">
        <v>473</v>
      </c>
    </row>
    <row r="845" spans="1:4" x14ac:dyDescent="0.3">
      <c r="A845" s="60" t="s">
        <v>1335</v>
      </c>
      <c r="C845" s="59">
        <v>9377</v>
      </c>
      <c r="D845" s="60" t="s">
        <v>919</v>
      </c>
    </row>
    <row r="846" spans="1:4" x14ac:dyDescent="0.3">
      <c r="A846" s="60" t="s">
        <v>1335</v>
      </c>
      <c r="C846" s="59">
        <v>8773</v>
      </c>
      <c r="D846" s="60" t="s">
        <v>645</v>
      </c>
    </row>
    <row r="847" spans="1:4" x14ac:dyDescent="0.3">
      <c r="A847" s="60" t="s">
        <v>1335</v>
      </c>
      <c r="C847" s="59">
        <v>8334</v>
      </c>
      <c r="D847" s="60" t="s">
        <v>1514</v>
      </c>
    </row>
    <row r="848" spans="1:4" x14ac:dyDescent="0.3">
      <c r="A848" s="60" t="s">
        <v>1335</v>
      </c>
      <c r="C848" s="59">
        <v>7514</v>
      </c>
      <c r="D848" s="60" t="s">
        <v>38</v>
      </c>
    </row>
    <row r="849" spans="1:4" x14ac:dyDescent="0.3">
      <c r="A849" s="60" t="s">
        <v>1335</v>
      </c>
      <c r="C849" s="59">
        <v>7847</v>
      </c>
      <c r="D849" s="60" t="s">
        <v>1114</v>
      </c>
    </row>
    <row r="850" spans="1:4" x14ac:dyDescent="0.3">
      <c r="A850" s="60" t="s">
        <v>5882</v>
      </c>
      <c r="C850" s="59">
        <v>7656</v>
      </c>
      <c r="D850" s="60" t="s">
        <v>1032</v>
      </c>
    </row>
    <row r="851" spans="1:4" x14ac:dyDescent="0.3">
      <c r="A851" s="60" t="s">
        <v>5642</v>
      </c>
      <c r="C851" s="59">
        <v>7557</v>
      </c>
      <c r="D851" s="60" t="s">
        <v>1012</v>
      </c>
    </row>
    <row r="852" spans="1:4" x14ac:dyDescent="0.3">
      <c r="A852" s="60" t="s">
        <v>5323</v>
      </c>
      <c r="C852" s="59">
        <v>8149</v>
      </c>
      <c r="D852" s="60" t="s">
        <v>366</v>
      </c>
    </row>
    <row r="853" spans="1:4" x14ac:dyDescent="0.3">
      <c r="A853" s="60" t="s">
        <v>1532</v>
      </c>
      <c r="C853" s="59">
        <v>8406</v>
      </c>
      <c r="D853" s="60" t="s">
        <v>1532</v>
      </c>
    </row>
    <row r="854" spans="1:4" x14ac:dyDescent="0.3">
      <c r="A854" s="60" t="s">
        <v>1339</v>
      </c>
      <c r="C854" s="59">
        <v>8621</v>
      </c>
      <c r="D854" s="60" t="s">
        <v>569</v>
      </c>
    </row>
    <row r="855" spans="1:4" x14ac:dyDescent="0.3">
      <c r="A855" s="60" t="s">
        <v>1339</v>
      </c>
      <c r="C855" s="59">
        <v>8078</v>
      </c>
      <c r="D855" s="60" t="s">
        <v>1303</v>
      </c>
    </row>
    <row r="856" spans="1:4" x14ac:dyDescent="0.3">
      <c r="A856" s="60" t="s">
        <v>1339</v>
      </c>
      <c r="C856" s="59">
        <v>8807</v>
      </c>
      <c r="D856" s="60" t="s">
        <v>1777</v>
      </c>
    </row>
    <row r="857" spans="1:4" x14ac:dyDescent="0.3">
      <c r="A857" s="60" t="s">
        <v>1339</v>
      </c>
      <c r="C857" s="59">
        <v>9148</v>
      </c>
      <c r="D857" s="60" t="s">
        <v>3936</v>
      </c>
    </row>
    <row r="858" spans="1:4" x14ac:dyDescent="0.3">
      <c r="A858" s="60" t="s">
        <v>1339</v>
      </c>
      <c r="C858" s="59">
        <v>9088</v>
      </c>
      <c r="D858" s="60" t="s">
        <v>1892</v>
      </c>
    </row>
    <row r="859" spans="1:4" x14ac:dyDescent="0.3">
      <c r="A859" s="60" t="s">
        <v>1339</v>
      </c>
      <c r="C859" s="59">
        <v>7773</v>
      </c>
      <c r="D859" s="60" t="s">
        <v>1091</v>
      </c>
    </row>
    <row r="860" spans="1:4" x14ac:dyDescent="0.3">
      <c r="A860" s="60" t="s">
        <v>1339</v>
      </c>
      <c r="C860" s="59">
        <v>9111</v>
      </c>
      <c r="D860" s="60" t="s">
        <v>1907</v>
      </c>
    </row>
    <row r="861" spans="1:4" x14ac:dyDescent="0.3">
      <c r="A861" s="60" t="s">
        <v>1339</v>
      </c>
      <c r="C861" s="59">
        <v>9323</v>
      </c>
      <c r="D861" s="60" t="s">
        <v>2074</v>
      </c>
    </row>
    <row r="862" spans="1:4" x14ac:dyDescent="0.3">
      <c r="A862" s="60" t="s">
        <v>1339</v>
      </c>
      <c r="C862" s="59">
        <v>9042</v>
      </c>
      <c r="D862" s="60" t="s">
        <v>721</v>
      </c>
    </row>
    <row r="863" spans="1:4" x14ac:dyDescent="0.3">
      <c r="A863" s="60" t="s">
        <v>1339</v>
      </c>
      <c r="C863" s="59">
        <v>7469</v>
      </c>
      <c r="D863" s="60" t="s">
        <v>979</v>
      </c>
    </row>
    <row r="864" spans="1:4" x14ac:dyDescent="0.3">
      <c r="A864" s="60" t="s">
        <v>1339</v>
      </c>
      <c r="C864" s="59">
        <v>7646</v>
      </c>
      <c r="D864" s="60" t="s">
        <v>82</v>
      </c>
    </row>
    <row r="865" spans="1:4" x14ac:dyDescent="0.3">
      <c r="A865" s="60" t="s">
        <v>1339</v>
      </c>
      <c r="C865" s="59">
        <v>8453</v>
      </c>
      <c r="D865" s="60" t="s">
        <v>485</v>
      </c>
    </row>
    <row r="866" spans="1:4" x14ac:dyDescent="0.3">
      <c r="A866" s="60" t="s">
        <v>1339</v>
      </c>
      <c r="C866" s="59">
        <v>8046</v>
      </c>
      <c r="D866" s="60" t="s">
        <v>322</v>
      </c>
    </row>
    <row r="867" spans="1:4" x14ac:dyDescent="0.3">
      <c r="A867" s="60" t="s">
        <v>1339</v>
      </c>
      <c r="C867" s="59">
        <v>8863</v>
      </c>
      <c r="D867" s="60" t="s">
        <v>1835</v>
      </c>
    </row>
    <row r="868" spans="1:4" x14ac:dyDescent="0.3">
      <c r="A868" s="60" t="s">
        <v>1339</v>
      </c>
      <c r="C868" s="59">
        <v>7846</v>
      </c>
      <c r="D868" s="60" t="s">
        <v>1114</v>
      </c>
    </row>
    <row r="869" spans="1:4" x14ac:dyDescent="0.3">
      <c r="A869" s="60" t="s">
        <v>1339</v>
      </c>
      <c r="C869" s="59">
        <v>8557</v>
      </c>
      <c r="D869" s="60" t="s">
        <v>1599</v>
      </c>
    </row>
    <row r="870" spans="1:4" x14ac:dyDescent="0.3">
      <c r="A870" s="60" t="s">
        <v>1339</v>
      </c>
      <c r="C870" s="59">
        <v>9473</v>
      </c>
      <c r="D870" s="60" t="s">
        <v>955</v>
      </c>
    </row>
    <row r="871" spans="1:4" x14ac:dyDescent="0.3">
      <c r="A871" s="60" t="s">
        <v>1339</v>
      </c>
      <c r="C871" s="59">
        <v>8401</v>
      </c>
      <c r="D871" s="60" t="s">
        <v>473</v>
      </c>
    </row>
    <row r="872" spans="1:4" x14ac:dyDescent="0.3">
      <c r="A872" s="60" t="s">
        <v>1339</v>
      </c>
      <c r="C872" s="59">
        <v>8177</v>
      </c>
      <c r="D872" s="60" t="s">
        <v>378</v>
      </c>
    </row>
    <row r="873" spans="1:4" x14ac:dyDescent="0.3">
      <c r="A873" s="60" t="s">
        <v>1339</v>
      </c>
      <c r="C873" s="59">
        <v>8161</v>
      </c>
      <c r="D873" s="60" t="s">
        <v>366</v>
      </c>
    </row>
    <row r="874" spans="1:4" x14ac:dyDescent="0.3">
      <c r="A874" s="60" t="s">
        <v>1339</v>
      </c>
      <c r="C874" s="59">
        <v>7829</v>
      </c>
      <c r="D874" s="60" t="s">
        <v>1110</v>
      </c>
    </row>
    <row r="875" spans="1:4" x14ac:dyDescent="0.3">
      <c r="A875" s="60" t="s">
        <v>1339</v>
      </c>
      <c r="C875" s="59">
        <v>8891</v>
      </c>
      <c r="D875" s="60" t="s">
        <v>689</v>
      </c>
    </row>
    <row r="876" spans="1:4" x14ac:dyDescent="0.3">
      <c r="A876" s="60" t="s">
        <v>1003</v>
      </c>
      <c r="C876" s="59">
        <v>7524</v>
      </c>
      <c r="D876" s="60" t="s">
        <v>991</v>
      </c>
    </row>
    <row r="877" spans="1:4" x14ac:dyDescent="0.3">
      <c r="A877" s="60" t="s">
        <v>6198</v>
      </c>
      <c r="C877" s="59">
        <v>8040</v>
      </c>
      <c r="D877" s="60" t="s">
        <v>322</v>
      </c>
    </row>
    <row r="878" spans="1:4" x14ac:dyDescent="0.3">
      <c r="A878" s="60" t="s">
        <v>6020</v>
      </c>
      <c r="C878" s="59">
        <v>8248</v>
      </c>
      <c r="D878" s="60" t="s">
        <v>1498</v>
      </c>
    </row>
    <row r="879" spans="1:4" x14ac:dyDescent="0.3">
      <c r="A879" s="60" t="s">
        <v>5892</v>
      </c>
      <c r="C879" s="59">
        <v>9066</v>
      </c>
      <c r="D879" s="60" t="s">
        <v>729</v>
      </c>
    </row>
    <row r="880" spans="1:4" x14ac:dyDescent="0.3">
      <c r="A880" s="60" t="s">
        <v>5294</v>
      </c>
      <c r="C880" s="59">
        <v>9350</v>
      </c>
      <c r="D880" s="60" t="s">
        <v>911</v>
      </c>
    </row>
    <row r="881" spans="1:4" x14ac:dyDescent="0.3">
      <c r="A881" s="60" t="s">
        <v>5872</v>
      </c>
      <c r="C881" s="59">
        <v>7507</v>
      </c>
      <c r="D881" s="60" t="s">
        <v>38</v>
      </c>
    </row>
    <row r="882" spans="1:4" x14ac:dyDescent="0.3">
      <c r="A882" s="60" t="s">
        <v>5852</v>
      </c>
      <c r="C882" s="59">
        <v>9487</v>
      </c>
      <c r="D882" s="60" t="s">
        <v>2131</v>
      </c>
    </row>
    <row r="883" spans="1:4" x14ac:dyDescent="0.3">
      <c r="A883" s="60" t="s">
        <v>5457</v>
      </c>
      <c r="C883" s="59">
        <v>8526</v>
      </c>
      <c r="D883" s="60" t="s">
        <v>1575</v>
      </c>
    </row>
    <row r="884" spans="1:4" x14ac:dyDescent="0.3">
      <c r="A884" s="60" t="s">
        <v>5417</v>
      </c>
      <c r="C884" s="59">
        <v>8608</v>
      </c>
      <c r="D884" s="60" t="s">
        <v>1639</v>
      </c>
    </row>
    <row r="885" spans="1:4" x14ac:dyDescent="0.3">
      <c r="A885" s="60" t="s">
        <v>6159</v>
      </c>
      <c r="C885" s="59">
        <v>8770</v>
      </c>
      <c r="D885" s="60" t="s">
        <v>645</v>
      </c>
    </row>
    <row r="886" spans="1:4" x14ac:dyDescent="0.3">
      <c r="A886" s="60" t="s">
        <v>5961</v>
      </c>
      <c r="C886" s="59">
        <v>8285</v>
      </c>
      <c r="D886" s="60" t="s">
        <v>446</v>
      </c>
    </row>
    <row r="887" spans="1:4" x14ac:dyDescent="0.3">
      <c r="A887" s="60" t="s">
        <v>5920</v>
      </c>
      <c r="C887" s="59">
        <v>7707</v>
      </c>
      <c r="D887" s="60" t="s">
        <v>110</v>
      </c>
    </row>
    <row r="888" spans="1:4" x14ac:dyDescent="0.3">
      <c r="A888" s="60" t="s">
        <v>5927</v>
      </c>
      <c r="C888" s="59">
        <v>9285</v>
      </c>
      <c r="D888" s="60" t="s">
        <v>2046</v>
      </c>
    </row>
    <row r="889" spans="1:4" x14ac:dyDescent="0.3">
      <c r="A889" s="60" t="s">
        <v>1591</v>
      </c>
      <c r="C889" s="59">
        <v>8516</v>
      </c>
      <c r="D889" s="60" t="s">
        <v>1575</v>
      </c>
    </row>
    <row r="890" spans="1:4" x14ac:dyDescent="0.3">
      <c r="A890" s="60" t="s">
        <v>5464</v>
      </c>
      <c r="C890" s="59">
        <v>8941</v>
      </c>
      <c r="D890" s="60" t="s">
        <v>701</v>
      </c>
    </row>
    <row r="891" spans="1:4" x14ac:dyDescent="0.3">
      <c r="A891" s="60" t="s">
        <v>5408</v>
      </c>
      <c r="C891" s="59">
        <v>9053</v>
      </c>
      <c r="D891" s="60" t="s">
        <v>729</v>
      </c>
    </row>
    <row r="892" spans="1:4" x14ac:dyDescent="0.3">
      <c r="A892" s="60" t="s">
        <v>5354</v>
      </c>
      <c r="C892" s="59">
        <v>7995</v>
      </c>
      <c r="D892" s="60" t="s">
        <v>298</v>
      </c>
    </row>
    <row r="893" spans="1:4" x14ac:dyDescent="0.3">
      <c r="A893" s="60" t="s">
        <v>1871</v>
      </c>
      <c r="C893" s="59">
        <v>9008</v>
      </c>
      <c r="D893" s="60" t="s">
        <v>1859</v>
      </c>
    </row>
    <row r="894" spans="1:4" x14ac:dyDescent="0.3">
      <c r="A894" s="60" t="s">
        <v>440</v>
      </c>
      <c r="C894" s="59">
        <v>8265</v>
      </c>
      <c r="D894" s="60" t="s">
        <v>1506</v>
      </c>
    </row>
    <row r="895" spans="1:4" x14ac:dyDescent="0.3">
      <c r="A895" s="60" t="s">
        <v>673</v>
      </c>
      <c r="C895" s="59">
        <v>8809</v>
      </c>
      <c r="D895" s="60" t="s">
        <v>5150</v>
      </c>
    </row>
    <row r="896" spans="1:4" x14ac:dyDescent="0.3">
      <c r="A896" s="60" t="s">
        <v>6165</v>
      </c>
      <c r="C896" s="59">
        <v>9184</v>
      </c>
      <c r="D896" s="60" t="s">
        <v>789</v>
      </c>
    </row>
    <row r="897" spans="1:4" x14ac:dyDescent="0.3">
      <c r="A897" s="60" t="s">
        <v>5935</v>
      </c>
      <c r="C897" s="59">
        <v>8366</v>
      </c>
      <c r="D897" s="60" t="s">
        <v>462</v>
      </c>
    </row>
    <row r="898" spans="1:4" x14ac:dyDescent="0.3">
      <c r="A898" s="60" t="s">
        <v>5590</v>
      </c>
      <c r="C898" s="59">
        <v>8359</v>
      </c>
      <c r="D898" s="60" t="s">
        <v>462</v>
      </c>
    </row>
    <row r="899" spans="1:4" x14ac:dyDescent="0.3">
      <c r="A899" s="60" t="s">
        <v>6192</v>
      </c>
      <c r="C899" s="59">
        <v>7981</v>
      </c>
      <c r="D899" s="60" t="s">
        <v>1254</v>
      </c>
    </row>
    <row r="900" spans="1:4" x14ac:dyDescent="0.3">
      <c r="A900" s="60" t="s">
        <v>5237</v>
      </c>
      <c r="C900" s="59">
        <v>9107</v>
      </c>
      <c r="D900" s="60" t="s">
        <v>1907</v>
      </c>
    </row>
    <row r="901" spans="1:4" x14ac:dyDescent="0.3">
      <c r="A901" s="60" t="s">
        <v>5580</v>
      </c>
      <c r="C901" s="59">
        <v>7544</v>
      </c>
      <c r="D901" s="60" t="s">
        <v>991</v>
      </c>
    </row>
    <row r="902" spans="1:4" x14ac:dyDescent="0.3">
      <c r="A902" s="60" t="s">
        <v>5424</v>
      </c>
      <c r="C902" s="59">
        <v>9287</v>
      </c>
      <c r="D902" s="60" t="s">
        <v>2046</v>
      </c>
    </row>
    <row r="903" spans="1:4" x14ac:dyDescent="0.3">
      <c r="A903" s="60" t="s">
        <v>6051</v>
      </c>
      <c r="C903" s="59">
        <v>8586</v>
      </c>
      <c r="D903" s="60" t="s">
        <v>1603</v>
      </c>
    </row>
    <row r="904" spans="1:4" x14ac:dyDescent="0.3">
      <c r="A904" s="60" t="s">
        <v>6136</v>
      </c>
      <c r="C904" s="59">
        <v>9520</v>
      </c>
      <c r="D904" s="60" t="s">
        <v>2146</v>
      </c>
    </row>
    <row r="905" spans="1:4" x14ac:dyDescent="0.3">
      <c r="A905" s="60" t="s">
        <v>5730</v>
      </c>
      <c r="C905" s="59">
        <v>8518</v>
      </c>
      <c r="D905" s="60" t="s">
        <v>1575</v>
      </c>
    </row>
    <row r="906" spans="1:4" x14ac:dyDescent="0.3">
      <c r="A906" s="60" t="s">
        <v>6194</v>
      </c>
      <c r="C906" s="59">
        <v>7620</v>
      </c>
      <c r="D906" s="60" t="s">
        <v>74</v>
      </c>
    </row>
    <row r="907" spans="1:4" x14ac:dyDescent="0.3">
      <c r="A907" s="60" t="s">
        <v>517</v>
      </c>
      <c r="C907" s="59">
        <v>8476</v>
      </c>
      <c r="D907" s="60" t="s">
        <v>1548</v>
      </c>
    </row>
    <row r="908" spans="1:4" x14ac:dyDescent="0.3">
      <c r="A908" s="60" t="s">
        <v>5222</v>
      </c>
      <c r="C908" s="59">
        <v>8464</v>
      </c>
      <c r="D908" s="60" t="s">
        <v>1548</v>
      </c>
    </row>
    <row r="909" spans="1:4" x14ac:dyDescent="0.3">
      <c r="A909" s="60" t="s">
        <v>485</v>
      </c>
      <c r="C909" s="59">
        <v>8438</v>
      </c>
      <c r="D909" s="60" t="s">
        <v>485</v>
      </c>
    </row>
    <row r="910" spans="1:4" x14ac:dyDescent="0.3">
      <c r="A910" s="60" t="s">
        <v>5603</v>
      </c>
      <c r="C910" s="59">
        <v>8428</v>
      </c>
      <c r="D910" s="60" t="s">
        <v>1532</v>
      </c>
    </row>
    <row r="911" spans="1:4" x14ac:dyDescent="0.3">
      <c r="A911" s="60" t="s">
        <v>5603</v>
      </c>
      <c r="C911" s="59">
        <v>7803</v>
      </c>
      <c r="D911" s="60" t="s">
        <v>166</v>
      </c>
    </row>
    <row r="912" spans="1:4" x14ac:dyDescent="0.3">
      <c r="A912" s="60" t="s">
        <v>5603</v>
      </c>
      <c r="C912" s="59">
        <v>8176</v>
      </c>
      <c r="D912" s="60" t="s">
        <v>378</v>
      </c>
    </row>
    <row r="913" spans="1:4" x14ac:dyDescent="0.3">
      <c r="A913" s="60" t="s">
        <v>5603</v>
      </c>
      <c r="C913" s="59">
        <v>9379</v>
      </c>
      <c r="D913" s="60" t="s">
        <v>919</v>
      </c>
    </row>
    <row r="914" spans="1:4" x14ac:dyDescent="0.3">
      <c r="A914" s="60" t="s">
        <v>2316</v>
      </c>
      <c r="C914" s="59">
        <v>8595</v>
      </c>
      <c r="D914" s="60" t="s">
        <v>1603</v>
      </c>
    </row>
    <row r="915" spans="1:4" x14ac:dyDescent="0.3">
      <c r="A915" s="60" t="s">
        <v>5687</v>
      </c>
      <c r="C915" s="59">
        <v>8663</v>
      </c>
      <c r="D915" s="60" t="s">
        <v>597</v>
      </c>
    </row>
    <row r="916" spans="1:4" x14ac:dyDescent="0.3">
      <c r="A916" s="60" t="s">
        <v>1729</v>
      </c>
      <c r="C916" s="59">
        <v>8691</v>
      </c>
      <c r="D916" s="60" t="s">
        <v>1705</v>
      </c>
    </row>
    <row r="917" spans="1:4" x14ac:dyDescent="0.3">
      <c r="A917" s="60" t="s">
        <v>6064</v>
      </c>
      <c r="C917" s="59">
        <v>7487</v>
      </c>
      <c r="D917" s="60" t="s">
        <v>23</v>
      </c>
    </row>
    <row r="918" spans="1:4" x14ac:dyDescent="0.3">
      <c r="A918" s="60" t="s">
        <v>1619</v>
      </c>
      <c r="C918" s="59">
        <v>8572</v>
      </c>
      <c r="D918" s="60" t="s">
        <v>1603</v>
      </c>
    </row>
    <row r="919" spans="1:4" x14ac:dyDescent="0.3">
      <c r="A919" s="60" t="s">
        <v>1548</v>
      </c>
      <c r="C919" s="59">
        <v>8460</v>
      </c>
      <c r="D919" s="60" t="s">
        <v>1548</v>
      </c>
    </row>
    <row r="920" spans="1:4" x14ac:dyDescent="0.3">
      <c r="A920" s="60" t="s">
        <v>1972</v>
      </c>
      <c r="C920" s="59">
        <v>9221</v>
      </c>
      <c r="D920" s="60" t="s">
        <v>797</v>
      </c>
    </row>
    <row r="921" spans="1:4" x14ac:dyDescent="0.3">
      <c r="A921" s="60" t="s">
        <v>1972</v>
      </c>
      <c r="C921" s="59">
        <v>9507</v>
      </c>
      <c r="D921" s="60" t="s">
        <v>2131</v>
      </c>
    </row>
    <row r="922" spans="1:4" x14ac:dyDescent="0.3">
      <c r="A922" s="60" t="s">
        <v>6055</v>
      </c>
      <c r="C922" s="59">
        <v>8462</v>
      </c>
      <c r="D922" s="60" t="s">
        <v>1548</v>
      </c>
    </row>
    <row r="923" spans="1:4" x14ac:dyDescent="0.3">
      <c r="A923" s="60" t="s">
        <v>1999</v>
      </c>
      <c r="C923" s="59">
        <v>9241</v>
      </c>
      <c r="D923" s="60" t="s">
        <v>5147</v>
      </c>
    </row>
    <row r="924" spans="1:4" x14ac:dyDescent="0.3">
      <c r="A924" s="60" t="s">
        <v>5646</v>
      </c>
      <c r="C924" s="59">
        <v>8544</v>
      </c>
      <c r="D924" s="60" t="s">
        <v>1599</v>
      </c>
    </row>
    <row r="925" spans="1:4" x14ac:dyDescent="0.3">
      <c r="A925" s="60" t="s">
        <v>1170</v>
      </c>
      <c r="C925" s="59">
        <v>7881</v>
      </c>
      <c r="D925" s="60" t="s">
        <v>5145</v>
      </c>
    </row>
    <row r="926" spans="1:4" x14ac:dyDescent="0.3">
      <c r="A926" s="60" t="s">
        <v>1286</v>
      </c>
      <c r="C926" s="59">
        <v>8024</v>
      </c>
      <c r="D926" s="60" t="s">
        <v>1274</v>
      </c>
    </row>
    <row r="927" spans="1:4" x14ac:dyDescent="0.3">
      <c r="A927" s="60" t="s">
        <v>6065</v>
      </c>
      <c r="C927" s="59">
        <v>8934</v>
      </c>
      <c r="D927" s="60" t="s">
        <v>697</v>
      </c>
    </row>
    <row r="928" spans="1:4" x14ac:dyDescent="0.3">
      <c r="A928" s="60" t="s">
        <v>6176</v>
      </c>
      <c r="C928" s="59">
        <v>8923</v>
      </c>
      <c r="D928" s="60" t="s">
        <v>697</v>
      </c>
    </row>
    <row r="929" spans="1:4" x14ac:dyDescent="0.3">
      <c r="A929" s="60" t="s">
        <v>6028</v>
      </c>
      <c r="C929" s="59">
        <v>8742</v>
      </c>
      <c r="D929" s="60" t="s">
        <v>1756</v>
      </c>
    </row>
    <row r="930" spans="1:4" x14ac:dyDescent="0.3">
      <c r="A930" s="60" t="s">
        <v>6036</v>
      </c>
      <c r="C930" s="59">
        <v>8349</v>
      </c>
      <c r="D930" s="60" t="s">
        <v>458</v>
      </c>
    </row>
    <row r="931" spans="1:4" x14ac:dyDescent="0.3">
      <c r="A931" s="60" t="s">
        <v>5673</v>
      </c>
      <c r="C931" s="59">
        <v>8341</v>
      </c>
      <c r="D931" s="60" t="s">
        <v>458</v>
      </c>
    </row>
    <row r="932" spans="1:4" x14ac:dyDescent="0.3">
      <c r="A932" s="60" t="s">
        <v>533</v>
      </c>
      <c r="C932" s="59">
        <v>8487</v>
      </c>
      <c r="D932" s="60" t="s">
        <v>533</v>
      </c>
    </row>
    <row r="933" spans="1:4" x14ac:dyDescent="0.3">
      <c r="A933" s="60" t="s">
        <v>1968</v>
      </c>
      <c r="C933" s="59">
        <v>9220</v>
      </c>
      <c r="D933" s="60" t="s">
        <v>797</v>
      </c>
    </row>
    <row r="934" spans="1:4" x14ac:dyDescent="0.3">
      <c r="A934" s="60" t="s">
        <v>1968</v>
      </c>
      <c r="C934" s="59">
        <v>8495</v>
      </c>
      <c r="D934" s="60" t="s">
        <v>533</v>
      </c>
    </row>
    <row r="935" spans="1:4" x14ac:dyDescent="0.3">
      <c r="A935" s="60" t="s">
        <v>1968</v>
      </c>
      <c r="C935" s="59">
        <v>9326</v>
      </c>
      <c r="D935" s="60" t="s">
        <v>2074</v>
      </c>
    </row>
    <row r="936" spans="1:4" x14ac:dyDescent="0.3">
      <c r="A936" s="60" t="s">
        <v>1968</v>
      </c>
      <c r="C936" s="59">
        <v>9426</v>
      </c>
      <c r="D936" s="60" t="s">
        <v>943</v>
      </c>
    </row>
    <row r="937" spans="1:4" x14ac:dyDescent="0.3">
      <c r="A937" s="60" t="s">
        <v>2100</v>
      </c>
      <c r="C937" s="59">
        <v>9386</v>
      </c>
      <c r="D937" s="60" t="s">
        <v>2096</v>
      </c>
    </row>
    <row r="938" spans="1:4" x14ac:dyDescent="0.3">
      <c r="A938" s="60" t="s">
        <v>5775</v>
      </c>
      <c r="C938" s="59">
        <v>8709</v>
      </c>
      <c r="D938" s="60" t="s">
        <v>621</v>
      </c>
    </row>
    <row r="939" spans="1:4" x14ac:dyDescent="0.3">
      <c r="A939" s="60" t="s">
        <v>5718</v>
      </c>
      <c r="C939" s="59">
        <v>7566</v>
      </c>
      <c r="D939" s="60" t="s">
        <v>1012</v>
      </c>
    </row>
    <row r="940" spans="1:4" x14ac:dyDescent="0.3">
      <c r="A940" s="60" t="s">
        <v>5718</v>
      </c>
      <c r="C940" s="59">
        <v>7690</v>
      </c>
      <c r="D940" s="60" t="s">
        <v>1067</v>
      </c>
    </row>
    <row r="941" spans="1:4" x14ac:dyDescent="0.3">
      <c r="A941" s="60" t="s">
        <v>5718</v>
      </c>
      <c r="C941" s="59">
        <v>8780</v>
      </c>
      <c r="D941" s="60" t="s">
        <v>645</v>
      </c>
    </row>
    <row r="942" spans="1:4" x14ac:dyDescent="0.3">
      <c r="A942" s="60" t="s">
        <v>5940</v>
      </c>
      <c r="C942" s="59">
        <v>9349</v>
      </c>
      <c r="D942" s="60" t="s">
        <v>911</v>
      </c>
    </row>
    <row r="943" spans="1:4" x14ac:dyDescent="0.3">
      <c r="A943" s="60" t="s">
        <v>5274</v>
      </c>
      <c r="C943" s="59">
        <v>8332</v>
      </c>
      <c r="D943" s="60" t="s">
        <v>1514</v>
      </c>
    </row>
    <row r="944" spans="1:4" x14ac:dyDescent="0.3">
      <c r="A944" s="60" t="s">
        <v>6177</v>
      </c>
      <c r="C944" s="59">
        <v>7682</v>
      </c>
      <c r="D944" s="60" t="s">
        <v>1067</v>
      </c>
    </row>
    <row r="945" spans="1:4" x14ac:dyDescent="0.3">
      <c r="A945" s="60" t="s">
        <v>5245</v>
      </c>
      <c r="C945" s="59">
        <v>7787</v>
      </c>
      <c r="D945" s="60" t="s">
        <v>166</v>
      </c>
    </row>
    <row r="946" spans="1:4" x14ac:dyDescent="0.3">
      <c r="A946" s="60" t="s">
        <v>5344</v>
      </c>
      <c r="C946" s="59">
        <v>9056</v>
      </c>
      <c r="D946" s="60" t="s">
        <v>729</v>
      </c>
    </row>
    <row r="947" spans="1:4" x14ac:dyDescent="0.3">
      <c r="A947" s="60" t="s">
        <v>5302</v>
      </c>
      <c r="C947" s="59">
        <v>7667</v>
      </c>
      <c r="D947" s="60" t="s">
        <v>1032</v>
      </c>
    </row>
    <row r="948" spans="1:4" x14ac:dyDescent="0.3">
      <c r="A948" s="60" t="s">
        <v>5899</v>
      </c>
      <c r="C948" s="59">
        <v>7539</v>
      </c>
      <c r="D948" s="60" t="s">
        <v>991</v>
      </c>
    </row>
    <row r="949" spans="1:4" x14ac:dyDescent="0.3">
      <c r="A949" s="60" t="s">
        <v>525</v>
      </c>
      <c r="C949" s="59">
        <v>8482</v>
      </c>
      <c r="D949" s="60" t="s">
        <v>1548</v>
      </c>
    </row>
    <row r="950" spans="1:4" x14ac:dyDescent="0.3">
      <c r="A950" s="60" t="s">
        <v>5739</v>
      </c>
      <c r="C950" s="59">
        <v>8711</v>
      </c>
      <c r="D950" s="60" t="s">
        <v>621</v>
      </c>
    </row>
    <row r="951" spans="1:4" x14ac:dyDescent="0.3">
      <c r="A951" s="60" t="s">
        <v>5308</v>
      </c>
      <c r="C951" s="59">
        <v>7648</v>
      </c>
      <c r="D951" s="60" t="s">
        <v>82</v>
      </c>
    </row>
    <row r="952" spans="1:4" x14ac:dyDescent="0.3">
      <c r="A952" s="60" t="s">
        <v>2368</v>
      </c>
      <c r="C952" s="59">
        <v>9036</v>
      </c>
      <c r="D952" s="60" t="s">
        <v>721</v>
      </c>
    </row>
    <row r="953" spans="1:4" x14ac:dyDescent="0.3">
      <c r="A953" s="60" t="s">
        <v>5965</v>
      </c>
      <c r="C953" s="59">
        <v>8764</v>
      </c>
      <c r="D953" s="60" t="s">
        <v>645</v>
      </c>
    </row>
    <row r="954" spans="1:4" x14ac:dyDescent="0.3">
      <c r="A954" s="60" t="s">
        <v>5515</v>
      </c>
      <c r="C954" s="59">
        <v>9224</v>
      </c>
      <c r="D954" s="60" t="s">
        <v>797</v>
      </c>
    </row>
    <row r="955" spans="1:4" x14ac:dyDescent="0.3">
      <c r="A955" s="60" t="s">
        <v>3924</v>
      </c>
      <c r="C955" s="59">
        <v>9080</v>
      </c>
      <c r="D955" s="60" t="s">
        <v>1892</v>
      </c>
    </row>
    <row r="956" spans="1:4" x14ac:dyDescent="0.3">
      <c r="A956" s="60" t="s">
        <v>5885</v>
      </c>
      <c r="C956" s="59">
        <v>8304</v>
      </c>
      <c r="D956" s="60" t="s">
        <v>454</v>
      </c>
    </row>
    <row r="957" spans="1:4" x14ac:dyDescent="0.3">
      <c r="A957" s="60" t="s">
        <v>290</v>
      </c>
      <c r="C957" s="59">
        <v>7664</v>
      </c>
      <c r="D957" s="60" t="s">
        <v>1032</v>
      </c>
    </row>
    <row r="958" spans="1:4" x14ac:dyDescent="0.3">
      <c r="A958" s="60" t="s">
        <v>290</v>
      </c>
      <c r="C958" s="59">
        <v>9286</v>
      </c>
      <c r="D958" s="60" t="s">
        <v>2046</v>
      </c>
    </row>
    <row r="959" spans="1:4" x14ac:dyDescent="0.3">
      <c r="A959" s="60" t="s">
        <v>290</v>
      </c>
      <c r="C959" s="59">
        <v>7980</v>
      </c>
      <c r="D959" s="60" t="s">
        <v>1254</v>
      </c>
    </row>
    <row r="960" spans="1:4" x14ac:dyDescent="0.3">
      <c r="A960" s="60" t="s">
        <v>290</v>
      </c>
      <c r="C960" s="59">
        <v>8407</v>
      </c>
      <c r="D960" s="60" t="s">
        <v>473</v>
      </c>
    </row>
    <row r="961" spans="1:4" x14ac:dyDescent="0.3">
      <c r="A961" s="60" t="s">
        <v>290</v>
      </c>
      <c r="C961" s="59">
        <v>9348</v>
      </c>
      <c r="D961" s="60" t="s">
        <v>911</v>
      </c>
    </row>
    <row r="962" spans="1:4" x14ac:dyDescent="0.3">
      <c r="A962" s="60" t="s">
        <v>290</v>
      </c>
      <c r="C962" s="59">
        <v>8333</v>
      </c>
      <c r="D962" s="60" t="s">
        <v>1514</v>
      </c>
    </row>
    <row r="963" spans="1:4" x14ac:dyDescent="0.3">
      <c r="A963" s="60" t="s">
        <v>290</v>
      </c>
      <c r="C963" s="59">
        <v>7781</v>
      </c>
      <c r="D963" s="60" t="s">
        <v>1091</v>
      </c>
    </row>
    <row r="964" spans="1:4" x14ac:dyDescent="0.3">
      <c r="A964" s="60" t="s">
        <v>290</v>
      </c>
      <c r="C964" s="59">
        <v>8254</v>
      </c>
      <c r="D964" s="60" t="s">
        <v>1498</v>
      </c>
    </row>
    <row r="965" spans="1:4" x14ac:dyDescent="0.3">
      <c r="A965" s="60" t="s">
        <v>290</v>
      </c>
      <c r="C965" s="59">
        <v>7943</v>
      </c>
      <c r="D965" s="60" t="s">
        <v>254</v>
      </c>
    </row>
    <row r="966" spans="1:4" x14ac:dyDescent="0.3">
      <c r="A966" s="60" t="s">
        <v>290</v>
      </c>
      <c r="C966" s="59">
        <v>8272</v>
      </c>
      <c r="D966" s="60" t="s">
        <v>1506</v>
      </c>
    </row>
    <row r="967" spans="1:4" x14ac:dyDescent="0.3">
      <c r="A967" s="60" t="s">
        <v>290</v>
      </c>
      <c r="C967" s="59">
        <v>8317</v>
      </c>
      <c r="D967" s="60" t="s">
        <v>454</v>
      </c>
    </row>
    <row r="968" spans="1:4" x14ac:dyDescent="0.3">
      <c r="A968" s="60" t="s">
        <v>290</v>
      </c>
      <c r="C968" s="59">
        <v>7476</v>
      </c>
      <c r="D968" s="60" t="s">
        <v>979</v>
      </c>
    </row>
    <row r="969" spans="1:4" x14ac:dyDescent="0.3">
      <c r="A969" s="60" t="s">
        <v>290</v>
      </c>
      <c r="C969" s="59">
        <v>8450</v>
      </c>
      <c r="D969" s="60" t="s">
        <v>485</v>
      </c>
    </row>
    <row r="970" spans="1:4" x14ac:dyDescent="0.3">
      <c r="A970" s="60" t="s">
        <v>290</v>
      </c>
      <c r="C970" s="59">
        <v>8555</v>
      </c>
      <c r="D970" s="60" t="s">
        <v>1599</v>
      </c>
    </row>
    <row r="971" spans="1:4" x14ac:dyDescent="0.3">
      <c r="A971" s="60" t="s">
        <v>290</v>
      </c>
      <c r="C971" s="59">
        <v>9172</v>
      </c>
      <c r="D971" s="60" t="s">
        <v>1952</v>
      </c>
    </row>
    <row r="972" spans="1:4" x14ac:dyDescent="0.3">
      <c r="A972" s="60" t="s">
        <v>290</v>
      </c>
      <c r="C972" s="59">
        <v>8732</v>
      </c>
      <c r="D972" s="60" t="s">
        <v>1752</v>
      </c>
    </row>
    <row r="973" spans="1:4" x14ac:dyDescent="0.3">
      <c r="A973" s="60" t="s">
        <v>290</v>
      </c>
      <c r="C973" s="59">
        <v>9071</v>
      </c>
      <c r="D973" s="60" t="s">
        <v>729</v>
      </c>
    </row>
    <row r="974" spans="1:4" x14ac:dyDescent="0.3">
      <c r="A974" s="60" t="s">
        <v>290</v>
      </c>
      <c r="C974" s="59">
        <v>9510</v>
      </c>
      <c r="D974" s="60" t="s">
        <v>2131</v>
      </c>
    </row>
    <row r="975" spans="1:4" x14ac:dyDescent="0.3">
      <c r="A975" s="60" t="s">
        <v>290</v>
      </c>
      <c r="C975" s="59">
        <v>8182</v>
      </c>
      <c r="D975" s="60" t="s">
        <v>378</v>
      </c>
    </row>
    <row r="976" spans="1:4" x14ac:dyDescent="0.3">
      <c r="A976" s="60" t="s">
        <v>290</v>
      </c>
      <c r="C976" s="59">
        <v>7848</v>
      </c>
      <c r="D976" s="60" t="s">
        <v>1114</v>
      </c>
    </row>
    <row r="977" spans="1:4" x14ac:dyDescent="0.3">
      <c r="A977" s="60" t="s">
        <v>290</v>
      </c>
      <c r="C977" s="59">
        <v>8531</v>
      </c>
      <c r="D977" s="60" t="s">
        <v>1575</v>
      </c>
    </row>
    <row r="978" spans="1:4" x14ac:dyDescent="0.3">
      <c r="A978" s="60" t="s">
        <v>6118</v>
      </c>
      <c r="C978" s="59">
        <v>8409</v>
      </c>
      <c r="D978" s="60" t="s">
        <v>473</v>
      </c>
    </row>
    <row r="979" spans="1:4" x14ac:dyDescent="0.3">
      <c r="A979" s="60" t="s">
        <v>1575</v>
      </c>
      <c r="C979" s="59">
        <v>8505</v>
      </c>
      <c r="D979" s="60" t="s">
        <v>1575</v>
      </c>
    </row>
    <row r="980" spans="1:4" x14ac:dyDescent="0.3">
      <c r="A980" s="60" t="s">
        <v>5339</v>
      </c>
      <c r="C980" s="59">
        <v>8527</v>
      </c>
      <c r="D980" s="60" t="s">
        <v>1575</v>
      </c>
    </row>
    <row r="981" spans="1:4" x14ac:dyDescent="0.3">
      <c r="A981" s="60" t="s">
        <v>5339</v>
      </c>
      <c r="C981" s="59">
        <v>8870</v>
      </c>
      <c r="D981" s="60" t="s">
        <v>1835</v>
      </c>
    </row>
    <row r="982" spans="1:4" x14ac:dyDescent="0.3">
      <c r="A982" s="60" t="s">
        <v>983</v>
      </c>
      <c r="C982" s="59">
        <v>7488</v>
      </c>
      <c r="D982" s="60" t="s">
        <v>23</v>
      </c>
    </row>
    <row r="983" spans="1:4" x14ac:dyDescent="0.3">
      <c r="A983" s="60" t="s">
        <v>5823</v>
      </c>
      <c r="C983" s="59">
        <v>9205</v>
      </c>
      <c r="D983" s="60" t="s">
        <v>797</v>
      </c>
    </row>
    <row r="984" spans="1:4" x14ac:dyDescent="0.3">
      <c r="A984" s="60" t="s">
        <v>1439</v>
      </c>
      <c r="C984" s="59">
        <v>8201</v>
      </c>
      <c r="D984" s="60" t="s">
        <v>1422</v>
      </c>
    </row>
    <row r="985" spans="1:4" x14ac:dyDescent="0.3">
      <c r="A985" s="60" t="s">
        <v>5964</v>
      </c>
      <c r="C985" s="59">
        <v>8837</v>
      </c>
      <c r="D985" s="60" t="s">
        <v>1827</v>
      </c>
    </row>
    <row r="986" spans="1:4" x14ac:dyDescent="0.3">
      <c r="A986" s="60" t="s">
        <v>5693</v>
      </c>
      <c r="C986" s="59">
        <v>9126</v>
      </c>
      <c r="D986" s="60" t="s">
        <v>745</v>
      </c>
    </row>
    <row r="987" spans="1:4" x14ac:dyDescent="0.3">
      <c r="A987" s="60" t="s">
        <v>5362</v>
      </c>
      <c r="C987" s="59">
        <v>7883</v>
      </c>
      <c r="D987" s="60" t="s">
        <v>5145</v>
      </c>
    </row>
    <row r="988" spans="1:4" x14ac:dyDescent="0.3">
      <c r="A988" s="60" t="s">
        <v>5609</v>
      </c>
      <c r="C988" s="59">
        <v>7789</v>
      </c>
      <c r="D988" s="60" t="s">
        <v>166</v>
      </c>
    </row>
    <row r="989" spans="1:4" x14ac:dyDescent="0.3">
      <c r="A989" s="60" t="s">
        <v>5432</v>
      </c>
      <c r="C989" s="59">
        <v>8692</v>
      </c>
      <c r="D989" s="60" t="s">
        <v>1705</v>
      </c>
    </row>
    <row r="990" spans="1:4" x14ac:dyDescent="0.3">
      <c r="A990" s="60" t="s">
        <v>5518</v>
      </c>
      <c r="C990" s="59">
        <v>8034</v>
      </c>
      <c r="D990" s="60" t="s">
        <v>5173</v>
      </c>
    </row>
    <row r="991" spans="1:4" x14ac:dyDescent="0.3">
      <c r="A991" s="60" t="s">
        <v>1733</v>
      </c>
      <c r="C991" s="59">
        <v>8695</v>
      </c>
      <c r="D991" s="60" t="s">
        <v>1705</v>
      </c>
    </row>
    <row r="992" spans="1:4" x14ac:dyDescent="0.3">
      <c r="A992" s="60" t="s">
        <v>1733</v>
      </c>
      <c r="C992" s="59">
        <v>7801</v>
      </c>
      <c r="D992" s="60" t="s">
        <v>166</v>
      </c>
    </row>
    <row r="993" spans="1:4" x14ac:dyDescent="0.3">
      <c r="A993" s="60" t="s">
        <v>6209</v>
      </c>
      <c r="C993" s="59">
        <v>8093</v>
      </c>
      <c r="D993" s="60" t="s">
        <v>5876</v>
      </c>
    </row>
    <row r="994" spans="1:4" x14ac:dyDescent="0.3">
      <c r="A994" s="60" t="s">
        <v>6138</v>
      </c>
      <c r="C994" s="59">
        <v>9183</v>
      </c>
      <c r="D994" s="60" t="s">
        <v>789</v>
      </c>
    </row>
    <row r="995" spans="1:4" x14ac:dyDescent="0.3">
      <c r="A995" s="60" t="s">
        <v>5200</v>
      </c>
      <c r="C995" s="59">
        <v>8210</v>
      </c>
      <c r="D995" s="60" t="s">
        <v>1422</v>
      </c>
    </row>
    <row r="996" spans="1:4" x14ac:dyDescent="0.3">
      <c r="A996" s="60" t="s">
        <v>5826</v>
      </c>
      <c r="C996" s="59">
        <v>7570</v>
      </c>
      <c r="D996" s="60" t="s">
        <v>1012</v>
      </c>
    </row>
    <row r="997" spans="1:4" x14ac:dyDescent="0.3">
      <c r="A997" s="60" t="s">
        <v>601</v>
      </c>
      <c r="C997" s="59">
        <v>8679</v>
      </c>
      <c r="D997" s="60" t="s">
        <v>1705</v>
      </c>
    </row>
    <row r="998" spans="1:4" x14ac:dyDescent="0.3">
      <c r="A998" s="60" t="s">
        <v>5230</v>
      </c>
      <c r="C998" s="59">
        <v>8343</v>
      </c>
      <c r="D998" s="60" t="s">
        <v>458</v>
      </c>
    </row>
    <row r="999" spans="1:4" x14ac:dyDescent="0.3">
      <c r="A999" s="60" t="s">
        <v>1599</v>
      </c>
      <c r="C999" s="59">
        <v>8540</v>
      </c>
      <c r="D999" s="60" t="s">
        <v>1599</v>
      </c>
    </row>
    <row r="1000" spans="1:4" x14ac:dyDescent="0.3">
      <c r="A1000" s="60" t="s">
        <v>5973</v>
      </c>
      <c r="C1000" s="59">
        <v>7592</v>
      </c>
      <c r="D1000" s="60" t="s">
        <v>1020</v>
      </c>
    </row>
    <row r="1001" spans="1:4" x14ac:dyDescent="0.3">
      <c r="A1001" s="60" t="s">
        <v>1654</v>
      </c>
      <c r="C1001" s="59">
        <v>8618</v>
      </c>
      <c r="D1001" s="60" t="s">
        <v>569</v>
      </c>
    </row>
    <row r="1002" spans="1:4" x14ac:dyDescent="0.3">
      <c r="A1002" s="60" t="s">
        <v>6015</v>
      </c>
      <c r="C1002" s="59">
        <v>8180</v>
      </c>
      <c r="D1002" s="60" t="s">
        <v>378</v>
      </c>
    </row>
    <row r="1003" spans="1:4" x14ac:dyDescent="0.3">
      <c r="A1003" s="60" t="s">
        <v>1623</v>
      </c>
      <c r="C1003" s="59">
        <v>8574</v>
      </c>
      <c r="D1003" s="60" t="s">
        <v>1603</v>
      </c>
    </row>
    <row r="1004" spans="1:4" x14ac:dyDescent="0.3">
      <c r="A1004" s="60" t="s">
        <v>1603</v>
      </c>
      <c r="C1004" s="59">
        <v>8565</v>
      </c>
      <c r="D1004" s="60" t="s">
        <v>1603</v>
      </c>
    </row>
    <row r="1005" spans="1:4" x14ac:dyDescent="0.3">
      <c r="A1005" s="60" t="s">
        <v>884</v>
      </c>
      <c r="C1005" s="59">
        <v>9274</v>
      </c>
      <c r="D1005" s="60" t="s">
        <v>2046</v>
      </c>
    </row>
    <row r="1006" spans="1:4" x14ac:dyDescent="0.3">
      <c r="A1006" s="60" t="s">
        <v>5949</v>
      </c>
      <c r="C1006" s="59">
        <v>8171</v>
      </c>
      <c r="D1006" s="60" t="s">
        <v>378</v>
      </c>
    </row>
    <row r="1007" spans="1:4" x14ac:dyDescent="0.3">
      <c r="A1007" s="60" t="s">
        <v>5651</v>
      </c>
      <c r="C1007" s="59">
        <v>8754</v>
      </c>
      <c r="D1007" s="60" t="s">
        <v>1756</v>
      </c>
    </row>
    <row r="1008" spans="1:4" x14ac:dyDescent="0.3">
      <c r="A1008" s="60" t="s">
        <v>5833</v>
      </c>
      <c r="C1008" s="59">
        <v>7689</v>
      </c>
      <c r="D1008" s="60" t="s">
        <v>1067</v>
      </c>
    </row>
    <row r="1009" spans="1:4" x14ac:dyDescent="0.3">
      <c r="A1009" s="60" t="s">
        <v>5833</v>
      </c>
      <c r="C1009" s="59">
        <v>9174</v>
      </c>
      <c r="D1009" s="60" t="s">
        <v>1952</v>
      </c>
    </row>
    <row r="1010" spans="1:4" x14ac:dyDescent="0.3">
      <c r="A1010" s="60" t="s">
        <v>46</v>
      </c>
      <c r="C1010" s="59">
        <v>7520</v>
      </c>
      <c r="D1010" s="60" t="s">
        <v>5256</v>
      </c>
    </row>
    <row r="1011" spans="1:4" x14ac:dyDescent="0.3">
      <c r="A1011" s="60" t="s">
        <v>809</v>
      </c>
      <c r="C1011" s="59">
        <v>9211</v>
      </c>
      <c r="D1011" s="60" t="s">
        <v>797</v>
      </c>
    </row>
    <row r="1012" spans="1:4" x14ac:dyDescent="0.3">
      <c r="A1012" s="60" t="s">
        <v>158</v>
      </c>
      <c r="C1012" s="59">
        <v>7761</v>
      </c>
      <c r="D1012" s="60" t="s">
        <v>5164</v>
      </c>
    </row>
    <row r="1013" spans="1:4" x14ac:dyDescent="0.3">
      <c r="A1013" s="60" t="s">
        <v>6070</v>
      </c>
      <c r="C1013" s="59">
        <v>9408</v>
      </c>
      <c r="D1013" s="60" t="s">
        <v>943</v>
      </c>
    </row>
    <row r="1014" spans="1:4" x14ac:dyDescent="0.3">
      <c r="A1014" s="60" t="s">
        <v>5309</v>
      </c>
      <c r="C1014" s="59">
        <v>8636</v>
      </c>
      <c r="D1014" s="60" t="s">
        <v>1662</v>
      </c>
    </row>
    <row r="1015" spans="1:4" x14ac:dyDescent="0.3">
      <c r="A1015" s="60" t="s">
        <v>6175</v>
      </c>
      <c r="C1015" s="59">
        <v>9406</v>
      </c>
      <c r="D1015" s="60" t="s">
        <v>943</v>
      </c>
    </row>
    <row r="1016" spans="1:4" x14ac:dyDescent="0.3">
      <c r="A1016" s="60" t="s">
        <v>1639</v>
      </c>
      <c r="C1016" s="59">
        <v>8593</v>
      </c>
      <c r="D1016" s="60" t="s">
        <v>1639</v>
      </c>
    </row>
    <row r="1017" spans="1:4" x14ac:dyDescent="0.3">
      <c r="A1017" s="60" t="s">
        <v>5662</v>
      </c>
      <c r="C1017" s="59">
        <v>9075</v>
      </c>
      <c r="D1017" s="60" t="s">
        <v>1892</v>
      </c>
    </row>
    <row r="1018" spans="1:4" x14ac:dyDescent="0.3">
      <c r="A1018" s="60" t="s">
        <v>5721</v>
      </c>
      <c r="C1018" s="59">
        <v>9495</v>
      </c>
      <c r="D1018" s="60" t="s">
        <v>2131</v>
      </c>
    </row>
    <row r="1019" spans="1:4" x14ac:dyDescent="0.3">
      <c r="A1019" s="60" t="s">
        <v>5902</v>
      </c>
      <c r="C1019" s="59">
        <v>8744</v>
      </c>
      <c r="D1019" s="60" t="s">
        <v>1756</v>
      </c>
    </row>
    <row r="1020" spans="1:4" x14ac:dyDescent="0.3">
      <c r="A1020" s="60" t="s">
        <v>6131</v>
      </c>
      <c r="C1020" s="59">
        <v>9420</v>
      </c>
      <c r="D1020" s="60" t="s">
        <v>943</v>
      </c>
    </row>
    <row r="1021" spans="1:4" x14ac:dyDescent="0.3">
      <c r="A1021" s="60" t="s">
        <v>6178</v>
      </c>
      <c r="C1021" s="59">
        <v>7852</v>
      </c>
      <c r="D1021" s="60" t="s">
        <v>1114</v>
      </c>
    </row>
    <row r="1022" spans="1:4" x14ac:dyDescent="0.3">
      <c r="A1022" s="60" t="s">
        <v>5352</v>
      </c>
      <c r="C1022" s="59">
        <v>7780</v>
      </c>
      <c r="D1022" s="60" t="s">
        <v>5353</v>
      </c>
    </row>
    <row r="1023" spans="1:4" x14ac:dyDescent="0.3">
      <c r="A1023" s="60" t="s">
        <v>214</v>
      </c>
      <c r="C1023" s="59">
        <v>7880</v>
      </c>
      <c r="D1023" s="60" t="s">
        <v>5145</v>
      </c>
    </row>
    <row r="1024" spans="1:4" x14ac:dyDescent="0.3">
      <c r="A1024" s="60" t="s">
        <v>6200</v>
      </c>
      <c r="C1024" s="59">
        <v>8275</v>
      </c>
      <c r="D1024" s="60" t="s">
        <v>1506</v>
      </c>
    </row>
    <row r="1025" spans="1:4" x14ac:dyDescent="0.3">
      <c r="A1025" s="60" t="s">
        <v>5995</v>
      </c>
      <c r="C1025" s="59">
        <v>8102</v>
      </c>
      <c r="D1025" s="60" t="s">
        <v>1358</v>
      </c>
    </row>
    <row r="1026" spans="1:4" x14ac:dyDescent="0.3">
      <c r="A1026" s="60" t="s">
        <v>2035</v>
      </c>
      <c r="C1026" s="59">
        <v>9254</v>
      </c>
      <c r="D1026" s="60" t="s">
        <v>5147</v>
      </c>
    </row>
    <row r="1027" spans="1:4" x14ac:dyDescent="0.3">
      <c r="A1027" s="60" t="s">
        <v>6135</v>
      </c>
      <c r="C1027" s="59">
        <v>9407</v>
      </c>
      <c r="D1027" s="60" t="s">
        <v>943</v>
      </c>
    </row>
    <row r="1028" spans="1:4" x14ac:dyDescent="0.3">
      <c r="A1028" s="60" t="s">
        <v>5204</v>
      </c>
      <c r="C1028" s="59">
        <v>7731</v>
      </c>
      <c r="D1028" s="60" t="s">
        <v>118</v>
      </c>
    </row>
    <row r="1029" spans="1:4" x14ac:dyDescent="0.3">
      <c r="A1029" s="60" t="s">
        <v>5204</v>
      </c>
      <c r="C1029" s="59">
        <v>7709</v>
      </c>
      <c r="D1029" s="60" t="s">
        <v>110</v>
      </c>
    </row>
    <row r="1030" spans="1:4" x14ac:dyDescent="0.3">
      <c r="A1030" s="60" t="s">
        <v>1451</v>
      </c>
      <c r="C1030" s="59">
        <v>8207</v>
      </c>
      <c r="D1030" s="60" t="s">
        <v>1422</v>
      </c>
    </row>
    <row r="1031" spans="1:4" x14ac:dyDescent="0.3">
      <c r="A1031" s="60" t="s">
        <v>569</v>
      </c>
      <c r="C1031" s="59">
        <v>8615</v>
      </c>
      <c r="D1031" s="60" t="s">
        <v>569</v>
      </c>
    </row>
    <row r="1032" spans="1:4" x14ac:dyDescent="0.3">
      <c r="A1032" s="60" t="s">
        <v>765</v>
      </c>
      <c r="C1032" s="59">
        <v>8079</v>
      </c>
      <c r="D1032" s="60" t="s">
        <v>1303</v>
      </c>
    </row>
    <row r="1033" spans="1:4" x14ac:dyDescent="0.3">
      <c r="A1033" s="60" t="s">
        <v>765</v>
      </c>
      <c r="C1033" s="59">
        <v>8478</v>
      </c>
      <c r="D1033" s="60" t="s">
        <v>1548</v>
      </c>
    </row>
    <row r="1034" spans="1:4" x14ac:dyDescent="0.3">
      <c r="A1034" s="60" t="s">
        <v>765</v>
      </c>
      <c r="C1034" s="59">
        <v>9087</v>
      </c>
      <c r="D1034" s="60" t="s">
        <v>1892</v>
      </c>
    </row>
    <row r="1035" spans="1:4" x14ac:dyDescent="0.3">
      <c r="A1035" s="60" t="s">
        <v>765</v>
      </c>
      <c r="C1035" s="59">
        <v>9149</v>
      </c>
      <c r="D1035" s="60" t="s">
        <v>3936</v>
      </c>
    </row>
    <row r="1036" spans="1:4" x14ac:dyDescent="0.3">
      <c r="A1036" s="60" t="s">
        <v>765</v>
      </c>
      <c r="C1036" s="59">
        <v>7671</v>
      </c>
      <c r="D1036" s="60" t="s">
        <v>1032</v>
      </c>
    </row>
    <row r="1037" spans="1:4" x14ac:dyDescent="0.3">
      <c r="A1037" s="60" t="s">
        <v>765</v>
      </c>
      <c r="C1037" s="59">
        <v>7729</v>
      </c>
      <c r="D1037" s="60" t="s">
        <v>118</v>
      </c>
    </row>
    <row r="1038" spans="1:4" x14ac:dyDescent="0.3">
      <c r="A1038" s="60" t="s">
        <v>765</v>
      </c>
      <c r="C1038" s="59">
        <v>8530</v>
      </c>
      <c r="D1038" s="60" t="s">
        <v>1575</v>
      </c>
    </row>
    <row r="1039" spans="1:4" x14ac:dyDescent="0.3">
      <c r="A1039" s="60" t="s">
        <v>765</v>
      </c>
      <c r="C1039" s="59">
        <v>9129</v>
      </c>
      <c r="D1039" s="60" t="s">
        <v>745</v>
      </c>
    </row>
    <row r="1040" spans="1:4" x14ac:dyDescent="0.3">
      <c r="A1040" s="60" t="s">
        <v>765</v>
      </c>
      <c r="C1040" s="59">
        <v>8973</v>
      </c>
      <c r="D1040" s="60" t="s">
        <v>1843</v>
      </c>
    </row>
    <row r="1041" spans="1:4" x14ac:dyDescent="0.3">
      <c r="A1041" s="60" t="s">
        <v>765</v>
      </c>
      <c r="C1041" s="59">
        <v>8053</v>
      </c>
      <c r="D1041" s="60" t="s">
        <v>322</v>
      </c>
    </row>
    <row r="1042" spans="1:4" x14ac:dyDescent="0.3">
      <c r="A1042" s="60" t="s">
        <v>765</v>
      </c>
      <c r="C1042" s="59">
        <v>7800</v>
      </c>
      <c r="D1042" s="60" t="s">
        <v>166</v>
      </c>
    </row>
    <row r="1043" spans="1:4" x14ac:dyDescent="0.3">
      <c r="A1043" s="60" t="s">
        <v>765</v>
      </c>
      <c r="C1043" s="59">
        <v>9479</v>
      </c>
      <c r="D1043" s="60" t="s">
        <v>955</v>
      </c>
    </row>
    <row r="1044" spans="1:4" x14ac:dyDescent="0.3">
      <c r="A1044" s="60" t="s">
        <v>765</v>
      </c>
      <c r="C1044" s="59">
        <v>8260</v>
      </c>
      <c r="D1044" s="60" t="s">
        <v>1498</v>
      </c>
    </row>
    <row r="1045" spans="1:4" x14ac:dyDescent="0.3">
      <c r="A1045" s="60" t="s">
        <v>765</v>
      </c>
      <c r="C1045" s="59">
        <v>8184</v>
      </c>
      <c r="D1045" s="60" t="s">
        <v>378</v>
      </c>
    </row>
    <row r="1046" spans="1:4" x14ac:dyDescent="0.3">
      <c r="A1046" s="60" t="s">
        <v>765</v>
      </c>
      <c r="C1046" s="59">
        <v>8336</v>
      </c>
      <c r="D1046" s="60" t="s">
        <v>1514</v>
      </c>
    </row>
    <row r="1047" spans="1:4" x14ac:dyDescent="0.3">
      <c r="A1047" s="60" t="s">
        <v>765</v>
      </c>
      <c r="C1047" s="59">
        <v>8867</v>
      </c>
      <c r="D1047" s="60" t="s">
        <v>1835</v>
      </c>
    </row>
    <row r="1048" spans="1:4" x14ac:dyDescent="0.3">
      <c r="A1048" s="60" t="s">
        <v>5250</v>
      </c>
      <c r="C1048" s="59">
        <v>8465</v>
      </c>
      <c r="D1048" s="60" t="s">
        <v>1548</v>
      </c>
    </row>
    <row r="1049" spans="1:4" x14ac:dyDescent="0.3">
      <c r="A1049" s="60" t="s">
        <v>5860</v>
      </c>
      <c r="C1049" s="59">
        <v>9338</v>
      </c>
      <c r="D1049" s="60" t="s">
        <v>911</v>
      </c>
    </row>
    <row r="1050" spans="1:4" x14ac:dyDescent="0.3">
      <c r="A1050" s="60" t="s">
        <v>5310</v>
      </c>
      <c r="C1050" s="59">
        <v>9233</v>
      </c>
      <c r="D1050" s="60" t="s">
        <v>5311</v>
      </c>
    </row>
    <row r="1051" spans="1:4" x14ac:dyDescent="0.3">
      <c r="A1051" s="60" t="s">
        <v>1662</v>
      </c>
      <c r="C1051" s="59">
        <v>8629</v>
      </c>
      <c r="D1051" s="60" t="s">
        <v>1662</v>
      </c>
    </row>
    <row r="1052" spans="1:4" x14ac:dyDescent="0.3">
      <c r="A1052" s="60" t="s">
        <v>5426</v>
      </c>
      <c r="C1052" s="59">
        <v>9391</v>
      </c>
      <c r="D1052" s="60" t="s">
        <v>2096</v>
      </c>
    </row>
    <row r="1053" spans="1:4" x14ac:dyDescent="0.3">
      <c r="A1053" s="60" t="s">
        <v>6117</v>
      </c>
      <c r="C1053" s="59">
        <v>8774</v>
      </c>
      <c r="D1053" s="60" t="s">
        <v>645</v>
      </c>
    </row>
    <row r="1054" spans="1:4" x14ac:dyDescent="0.3">
      <c r="A1054" s="60" t="s">
        <v>6112</v>
      </c>
      <c r="C1054" s="59">
        <v>8308</v>
      </c>
      <c r="D1054" s="60" t="s">
        <v>454</v>
      </c>
    </row>
    <row r="1055" spans="1:4" x14ac:dyDescent="0.3">
      <c r="A1055" s="60" t="s">
        <v>6001</v>
      </c>
      <c r="C1055" s="59">
        <v>8814</v>
      </c>
      <c r="D1055" s="60" t="s">
        <v>1823</v>
      </c>
    </row>
    <row r="1056" spans="1:4" x14ac:dyDescent="0.3">
      <c r="A1056" s="60" t="s">
        <v>5715</v>
      </c>
      <c r="C1056" s="59">
        <v>7686</v>
      </c>
      <c r="D1056" s="60" t="s">
        <v>1067</v>
      </c>
    </row>
    <row r="1057" spans="1:4" x14ac:dyDescent="0.3">
      <c r="A1057" s="60" t="s">
        <v>5521</v>
      </c>
      <c r="C1057" s="59">
        <v>7474</v>
      </c>
      <c r="D1057" s="60" t="s">
        <v>979</v>
      </c>
    </row>
    <row r="1058" spans="1:4" x14ac:dyDescent="0.3">
      <c r="A1058" s="60" t="s">
        <v>5385</v>
      </c>
      <c r="C1058" s="59">
        <v>7505</v>
      </c>
      <c r="D1058" s="60" t="s">
        <v>979</v>
      </c>
    </row>
    <row r="1059" spans="1:4" x14ac:dyDescent="0.3">
      <c r="A1059" s="60" t="s">
        <v>733</v>
      </c>
      <c r="C1059" s="59">
        <v>9079</v>
      </c>
      <c r="D1059" s="60" t="s">
        <v>1892</v>
      </c>
    </row>
    <row r="1060" spans="1:4" x14ac:dyDescent="0.3">
      <c r="A1060" s="60" t="s">
        <v>6102</v>
      </c>
      <c r="C1060" s="59">
        <v>9016</v>
      </c>
      <c r="D1060" s="60" t="s">
        <v>1859</v>
      </c>
    </row>
    <row r="1061" spans="1:4" x14ac:dyDescent="0.3">
      <c r="A1061" s="60" t="s">
        <v>5489</v>
      </c>
      <c r="C1061" s="59">
        <v>9006</v>
      </c>
      <c r="D1061" s="60" t="s">
        <v>1859</v>
      </c>
    </row>
    <row r="1062" spans="1:4" x14ac:dyDescent="0.3">
      <c r="A1062" s="60" t="s">
        <v>1174</v>
      </c>
      <c r="C1062" s="59">
        <v>7882</v>
      </c>
      <c r="D1062" s="60" t="s">
        <v>5145</v>
      </c>
    </row>
    <row r="1063" spans="1:4" x14ac:dyDescent="0.3">
      <c r="A1063" s="60" t="s">
        <v>5780</v>
      </c>
      <c r="C1063" s="59">
        <v>8063</v>
      </c>
      <c r="D1063" s="60" t="s">
        <v>1303</v>
      </c>
    </row>
    <row r="1064" spans="1:4" x14ac:dyDescent="0.3">
      <c r="A1064" s="60" t="s">
        <v>5441</v>
      </c>
      <c r="C1064" s="59">
        <v>8898</v>
      </c>
      <c r="D1064" s="60" t="s">
        <v>1839</v>
      </c>
    </row>
    <row r="1065" spans="1:4" x14ac:dyDescent="0.3">
      <c r="A1065" s="60" t="s">
        <v>5897</v>
      </c>
      <c r="C1065" s="59">
        <v>8832</v>
      </c>
      <c r="D1065" s="60" t="s">
        <v>1827</v>
      </c>
    </row>
    <row r="1066" spans="1:4" x14ac:dyDescent="0.3">
      <c r="A1066" s="60" t="s">
        <v>5233</v>
      </c>
      <c r="C1066" s="59">
        <v>8002</v>
      </c>
      <c r="D1066" s="60" t="s">
        <v>298</v>
      </c>
    </row>
    <row r="1067" spans="1:4" x14ac:dyDescent="0.3">
      <c r="A1067" s="60" t="s">
        <v>1447</v>
      </c>
      <c r="C1067" s="59">
        <v>8206</v>
      </c>
      <c r="D1067" s="60" t="s">
        <v>1422</v>
      </c>
    </row>
    <row r="1068" spans="1:4" x14ac:dyDescent="0.3">
      <c r="A1068" s="60" t="s">
        <v>2123</v>
      </c>
      <c r="C1068" s="59">
        <v>9411</v>
      </c>
      <c r="D1068" s="60" t="s">
        <v>943</v>
      </c>
    </row>
    <row r="1069" spans="1:4" x14ac:dyDescent="0.3">
      <c r="A1069" s="60" t="s">
        <v>5936</v>
      </c>
      <c r="C1069" s="59">
        <v>9421</v>
      </c>
      <c r="D1069" s="60" t="s">
        <v>943</v>
      </c>
    </row>
    <row r="1070" spans="1:4" x14ac:dyDescent="0.3">
      <c r="A1070" s="60" t="s">
        <v>1697</v>
      </c>
      <c r="C1070" s="59">
        <v>8658</v>
      </c>
      <c r="D1070" s="60" t="s">
        <v>597</v>
      </c>
    </row>
    <row r="1071" spans="1:4" x14ac:dyDescent="0.3">
      <c r="A1071" s="60" t="s">
        <v>597</v>
      </c>
      <c r="C1071" s="59">
        <v>8654</v>
      </c>
      <c r="D1071" s="60" t="s">
        <v>597</v>
      </c>
    </row>
    <row r="1072" spans="1:4" x14ac:dyDescent="0.3">
      <c r="A1072" s="60" t="s">
        <v>1701</v>
      </c>
      <c r="C1072" s="59">
        <v>8671</v>
      </c>
      <c r="D1072" s="60" t="s">
        <v>597</v>
      </c>
    </row>
    <row r="1073" spans="1:4" x14ac:dyDescent="0.3">
      <c r="A1073" s="60" t="s">
        <v>1701</v>
      </c>
      <c r="C1073" s="59">
        <v>7775</v>
      </c>
      <c r="D1073" s="60" t="s">
        <v>1091</v>
      </c>
    </row>
    <row r="1074" spans="1:4" x14ac:dyDescent="0.3">
      <c r="A1074" s="60" t="s">
        <v>1701</v>
      </c>
      <c r="C1074" s="59">
        <v>8733</v>
      </c>
      <c r="D1074" s="60" t="s">
        <v>1752</v>
      </c>
    </row>
    <row r="1075" spans="1:4" x14ac:dyDescent="0.3">
      <c r="A1075" s="60" t="s">
        <v>1701</v>
      </c>
      <c r="C1075" s="59">
        <v>8051</v>
      </c>
      <c r="D1075" s="60" t="s">
        <v>322</v>
      </c>
    </row>
    <row r="1076" spans="1:4" x14ac:dyDescent="0.3">
      <c r="A1076" s="60" t="s">
        <v>1701</v>
      </c>
      <c r="C1076" s="59">
        <v>8273</v>
      </c>
      <c r="D1076" s="60" t="s">
        <v>1506</v>
      </c>
    </row>
    <row r="1077" spans="1:4" x14ac:dyDescent="0.3">
      <c r="A1077" s="60" t="s">
        <v>1701</v>
      </c>
      <c r="C1077" s="59">
        <v>8988</v>
      </c>
      <c r="D1077" s="60" t="s">
        <v>1855</v>
      </c>
    </row>
    <row r="1078" spans="1:4" x14ac:dyDescent="0.3">
      <c r="A1078" s="60" t="s">
        <v>1701</v>
      </c>
      <c r="C1078" s="59">
        <v>7490</v>
      </c>
      <c r="D1078" s="60" t="s">
        <v>23</v>
      </c>
    </row>
    <row r="1079" spans="1:4" x14ac:dyDescent="0.3">
      <c r="A1079" s="60" t="s">
        <v>1701</v>
      </c>
      <c r="C1079" s="59">
        <v>8353</v>
      </c>
      <c r="D1079" s="60" t="s">
        <v>458</v>
      </c>
    </row>
    <row r="1080" spans="1:4" x14ac:dyDescent="0.3">
      <c r="A1080" s="60" t="s">
        <v>1701</v>
      </c>
      <c r="C1080" s="59">
        <v>8311</v>
      </c>
      <c r="D1080" s="60" t="s">
        <v>454</v>
      </c>
    </row>
    <row r="1081" spans="1:4" x14ac:dyDescent="0.3">
      <c r="A1081" s="60" t="s">
        <v>6007</v>
      </c>
      <c r="C1081" s="59">
        <v>7963</v>
      </c>
      <c r="D1081" s="60" t="s">
        <v>1250</v>
      </c>
    </row>
    <row r="1082" spans="1:4" x14ac:dyDescent="0.3">
      <c r="A1082" s="60" t="s">
        <v>5287</v>
      </c>
      <c r="C1082" s="59">
        <v>9222</v>
      </c>
      <c r="D1082" s="60" t="s">
        <v>797</v>
      </c>
    </row>
    <row r="1083" spans="1:4" x14ac:dyDescent="0.3">
      <c r="A1083" s="60" t="s">
        <v>5287</v>
      </c>
      <c r="C1083" s="59">
        <v>7985</v>
      </c>
      <c r="D1083" s="60" t="s">
        <v>1254</v>
      </c>
    </row>
    <row r="1084" spans="1:4" x14ac:dyDescent="0.3">
      <c r="A1084" s="60" t="s">
        <v>6212</v>
      </c>
      <c r="C1084" s="59">
        <v>9534</v>
      </c>
      <c r="D1084" s="60" t="s">
        <v>2146</v>
      </c>
    </row>
    <row r="1085" spans="1:4" x14ac:dyDescent="0.3">
      <c r="A1085" s="60" t="s">
        <v>6211</v>
      </c>
      <c r="C1085" s="59">
        <v>9522</v>
      </c>
      <c r="D1085" s="60" t="s">
        <v>2146</v>
      </c>
    </row>
    <row r="1086" spans="1:4" x14ac:dyDescent="0.3">
      <c r="A1086" s="60" t="s">
        <v>5701</v>
      </c>
      <c r="C1086" s="59">
        <v>8335</v>
      </c>
      <c r="D1086" s="60" t="s">
        <v>1514</v>
      </c>
    </row>
    <row r="1087" spans="1:4" x14ac:dyDescent="0.3">
      <c r="A1087" s="60" t="s">
        <v>5783</v>
      </c>
      <c r="C1087" s="59">
        <v>9437</v>
      </c>
      <c r="D1087" s="60" t="s">
        <v>947</v>
      </c>
    </row>
    <row r="1088" spans="1:4" x14ac:dyDescent="0.3">
      <c r="A1088" s="60" t="s">
        <v>1024</v>
      </c>
      <c r="C1088" s="59">
        <v>7606</v>
      </c>
      <c r="D1088" s="60" t="s">
        <v>74</v>
      </c>
    </row>
    <row r="1089" spans="1:4" x14ac:dyDescent="0.3">
      <c r="A1089" s="60" t="s">
        <v>6191</v>
      </c>
      <c r="C1089" s="59">
        <v>8444</v>
      </c>
      <c r="D1089" s="60" t="s">
        <v>485</v>
      </c>
    </row>
    <row r="1090" spans="1:4" x14ac:dyDescent="0.3">
      <c r="A1090" s="60" t="s">
        <v>5710</v>
      </c>
      <c r="C1090" s="59">
        <v>7762</v>
      </c>
      <c r="D1090" s="60" t="s">
        <v>1091</v>
      </c>
    </row>
    <row r="1091" spans="1:4" x14ac:dyDescent="0.3">
      <c r="A1091" s="60" t="s">
        <v>5616</v>
      </c>
      <c r="C1091" s="59">
        <v>8535</v>
      </c>
      <c r="D1091" s="60" t="s">
        <v>1575</v>
      </c>
    </row>
    <row r="1092" spans="1:4" x14ac:dyDescent="0.3">
      <c r="A1092" s="60" t="s">
        <v>2088</v>
      </c>
      <c r="C1092" s="59">
        <v>9340</v>
      </c>
      <c r="D1092" s="60" t="s">
        <v>911</v>
      </c>
    </row>
    <row r="1093" spans="1:4" x14ac:dyDescent="0.3">
      <c r="A1093" s="60" t="s">
        <v>2104</v>
      </c>
      <c r="C1093" s="59">
        <v>9387</v>
      </c>
      <c r="D1093" s="60" t="s">
        <v>2096</v>
      </c>
    </row>
    <row r="1094" spans="1:4" x14ac:dyDescent="0.3">
      <c r="A1094" s="60" t="s">
        <v>6151</v>
      </c>
      <c r="C1094" s="59">
        <v>8494</v>
      </c>
      <c r="D1094" s="60" t="s">
        <v>533</v>
      </c>
    </row>
    <row r="1095" spans="1:4" x14ac:dyDescent="0.3">
      <c r="A1095" s="60" t="s">
        <v>6009</v>
      </c>
      <c r="C1095" s="59">
        <v>9398</v>
      </c>
      <c r="D1095" s="60" t="s">
        <v>2096</v>
      </c>
    </row>
    <row r="1096" spans="1:4" x14ac:dyDescent="0.3">
      <c r="A1096" s="60" t="s">
        <v>813</v>
      </c>
      <c r="C1096" s="59">
        <v>9214</v>
      </c>
      <c r="D1096" s="60" t="s">
        <v>797</v>
      </c>
    </row>
    <row r="1097" spans="1:4" x14ac:dyDescent="0.3">
      <c r="A1097" s="60" t="s">
        <v>5868</v>
      </c>
      <c r="C1097" s="59">
        <v>9410</v>
      </c>
      <c r="D1097" s="60" t="s">
        <v>943</v>
      </c>
    </row>
    <row r="1098" spans="1:4" x14ac:dyDescent="0.3">
      <c r="A1098" s="60" t="s">
        <v>1643</v>
      </c>
      <c r="C1098" s="59">
        <v>8598</v>
      </c>
      <c r="D1098" s="60" t="s">
        <v>1639</v>
      </c>
    </row>
    <row r="1099" spans="1:4" x14ac:dyDescent="0.3">
      <c r="A1099" s="60" t="s">
        <v>1182</v>
      </c>
      <c r="C1099" s="59">
        <v>7885</v>
      </c>
      <c r="D1099" s="60" t="s">
        <v>5145</v>
      </c>
    </row>
    <row r="1100" spans="1:4" x14ac:dyDescent="0.3">
      <c r="A1100" s="60" t="s">
        <v>2503</v>
      </c>
      <c r="C1100" s="59">
        <v>7888</v>
      </c>
      <c r="D1100" s="60" t="s">
        <v>5145</v>
      </c>
    </row>
    <row r="1101" spans="1:4" x14ac:dyDescent="0.3">
      <c r="A1101" s="60" t="s">
        <v>5330</v>
      </c>
      <c r="C1101" s="59">
        <v>9368</v>
      </c>
      <c r="D1101" s="60" t="s">
        <v>919</v>
      </c>
    </row>
    <row r="1102" spans="1:4" x14ac:dyDescent="0.3">
      <c r="A1102" s="60" t="s">
        <v>6087</v>
      </c>
      <c r="C1102" s="59">
        <v>8305</v>
      </c>
      <c r="D1102" s="60" t="s">
        <v>454</v>
      </c>
    </row>
    <row r="1103" spans="1:4" x14ac:dyDescent="0.3">
      <c r="A1103" s="60" t="s">
        <v>5436</v>
      </c>
      <c r="C1103" s="59">
        <v>8243</v>
      </c>
      <c r="D1103" s="60" t="s">
        <v>1498</v>
      </c>
    </row>
    <row r="1104" spans="1:4" x14ac:dyDescent="0.3">
      <c r="A1104" s="60" t="s">
        <v>677</v>
      </c>
      <c r="C1104" s="59">
        <v>8812</v>
      </c>
      <c r="D1104" s="60" t="s">
        <v>1823</v>
      </c>
    </row>
    <row r="1105" spans="1:4" x14ac:dyDescent="0.3">
      <c r="A1105" s="60" t="s">
        <v>5794</v>
      </c>
      <c r="C1105" s="59">
        <v>8278</v>
      </c>
      <c r="D1105" s="60" t="s">
        <v>1506</v>
      </c>
    </row>
    <row r="1106" spans="1:4" x14ac:dyDescent="0.3">
      <c r="A1106" s="60" t="s">
        <v>2050</v>
      </c>
      <c r="C1106" s="59">
        <v>9269</v>
      </c>
      <c r="D1106" s="60" t="s">
        <v>2046</v>
      </c>
    </row>
    <row r="1107" spans="1:4" x14ac:dyDescent="0.3">
      <c r="A1107" s="60" t="s">
        <v>6199</v>
      </c>
      <c r="C1107" s="59">
        <v>8266</v>
      </c>
      <c r="D1107" s="60" t="s">
        <v>1506</v>
      </c>
    </row>
    <row r="1108" spans="1:4" x14ac:dyDescent="0.3">
      <c r="A1108" s="60" t="s">
        <v>5469</v>
      </c>
      <c r="C1108" s="59">
        <v>8529</v>
      </c>
      <c r="D1108" s="60" t="s">
        <v>1575</v>
      </c>
    </row>
    <row r="1109" spans="1:4" x14ac:dyDescent="0.3">
      <c r="A1109" s="60" t="s">
        <v>6207</v>
      </c>
      <c r="C1109" s="59">
        <v>9194</v>
      </c>
      <c r="D1109" s="60" t="s">
        <v>789</v>
      </c>
    </row>
    <row r="1110" spans="1:4" x14ac:dyDescent="0.3">
      <c r="A1110" s="60" t="s">
        <v>5484</v>
      </c>
      <c r="C1110" s="59">
        <v>7622</v>
      </c>
      <c r="D1110" s="60" t="s">
        <v>74</v>
      </c>
    </row>
    <row r="1111" spans="1:4" x14ac:dyDescent="0.3">
      <c r="A1111" s="60" t="s">
        <v>5492</v>
      </c>
      <c r="C1111" s="59">
        <v>9292</v>
      </c>
      <c r="D1111" s="60" t="s">
        <v>2046</v>
      </c>
    </row>
    <row r="1112" spans="1:4" x14ac:dyDescent="0.3">
      <c r="A1112" s="60" t="s">
        <v>5263</v>
      </c>
      <c r="C1112" s="59">
        <v>7699</v>
      </c>
      <c r="D1112" s="60" t="s">
        <v>110</v>
      </c>
    </row>
    <row r="1113" spans="1:4" x14ac:dyDescent="0.3">
      <c r="A1113" s="60" t="s">
        <v>1709</v>
      </c>
      <c r="C1113" s="59">
        <v>8677</v>
      </c>
      <c r="D1113" s="60" t="s">
        <v>1705</v>
      </c>
    </row>
    <row r="1114" spans="1:4" x14ac:dyDescent="0.3">
      <c r="A1114" s="60" t="s">
        <v>1705</v>
      </c>
      <c r="C1114" s="59">
        <v>8675</v>
      </c>
      <c r="D1114" s="60" t="s">
        <v>1705</v>
      </c>
    </row>
    <row r="1115" spans="1:4" x14ac:dyDescent="0.3">
      <c r="A1115" s="60" t="s">
        <v>617</v>
      </c>
      <c r="C1115" s="59">
        <v>8693</v>
      </c>
      <c r="D1115" s="60" t="s">
        <v>1705</v>
      </c>
    </row>
    <row r="1116" spans="1:4" x14ac:dyDescent="0.3">
      <c r="A1116" s="60" t="s">
        <v>621</v>
      </c>
      <c r="C1116" s="59">
        <v>8703</v>
      </c>
      <c r="D1116" s="60" t="s">
        <v>621</v>
      </c>
    </row>
    <row r="1117" spans="1:4" x14ac:dyDescent="0.3">
      <c r="A1117" s="60" t="s">
        <v>5433</v>
      </c>
      <c r="C1117" s="59">
        <v>7477</v>
      </c>
      <c r="D1117" s="60" t="s">
        <v>979</v>
      </c>
    </row>
    <row r="1118" spans="1:4" x14ac:dyDescent="0.3">
      <c r="A1118" s="60" t="s">
        <v>6086</v>
      </c>
      <c r="C1118" s="59">
        <v>8822</v>
      </c>
      <c r="D1118" s="60" t="s">
        <v>1823</v>
      </c>
    </row>
    <row r="1119" spans="1:4" x14ac:dyDescent="0.3">
      <c r="A1119" s="60" t="s">
        <v>6030</v>
      </c>
      <c r="C1119" s="59">
        <v>8922</v>
      </c>
      <c r="D1119" s="60" t="s">
        <v>697</v>
      </c>
    </row>
    <row r="1120" spans="1:4" x14ac:dyDescent="0.3">
      <c r="A1120" s="60" t="s">
        <v>6062</v>
      </c>
      <c r="C1120" s="59">
        <v>8720</v>
      </c>
      <c r="D1120" s="60" t="s">
        <v>1752</v>
      </c>
    </row>
    <row r="1121" spans="1:4" x14ac:dyDescent="0.3">
      <c r="A1121" s="60" t="s">
        <v>1552</v>
      </c>
      <c r="C1121" s="59">
        <v>8466</v>
      </c>
      <c r="D1121" s="60" t="s">
        <v>1548</v>
      </c>
    </row>
    <row r="1122" spans="1:4" x14ac:dyDescent="0.3">
      <c r="A1122" s="60" t="s">
        <v>505</v>
      </c>
      <c r="C1122" s="59">
        <v>8467</v>
      </c>
      <c r="D1122" s="60" t="s">
        <v>1548</v>
      </c>
    </row>
    <row r="1123" spans="1:4" x14ac:dyDescent="0.3">
      <c r="A1123" s="60" t="s">
        <v>1752</v>
      </c>
      <c r="C1123" s="59">
        <v>8713</v>
      </c>
      <c r="D1123" s="60" t="s">
        <v>1752</v>
      </c>
    </row>
    <row r="1124" spans="1:4" x14ac:dyDescent="0.3">
      <c r="A1124" s="60" t="s">
        <v>5349</v>
      </c>
      <c r="C1124" s="59">
        <v>9294</v>
      </c>
      <c r="D1124" s="60" t="s">
        <v>2046</v>
      </c>
    </row>
    <row r="1125" spans="1:4" x14ac:dyDescent="0.3">
      <c r="A1125" s="60" t="s">
        <v>5977</v>
      </c>
      <c r="C1125" s="59">
        <v>8097</v>
      </c>
      <c r="D1125" s="60" t="s">
        <v>1358</v>
      </c>
    </row>
    <row r="1126" spans="1:4" x14ac:dyDescent="0.3">
      <c r="A1126" s="60" t="s">
        <v>5506</v>
      </c>
      <c r="C1126" s="59">
        <v>9210</v>
      </c>
      <c r="D1126" s="60" t="s">
        <v>797</v>
      </c>
    </row>
    <row r="1127" spans="1:4" x14ac:dyDescent="0.3">
      <c r="A1127" s="60" t="s">
        <v>1756</v>
      </c>
      <c r="C1127" s="59">
        <v>8741</v>
      </c>
      <c r="D1127" s="60" t="s">
        <v>1756</v>
      </c>
    </row>
    <row r="1128" spans="1:4" x14ac:dyDescent="0.3">
      <c r="A1128" s="60" t="s">
        <v>146</v>
      </c>
      <c r="C1128" s="59">
        <v>7749</v>
      </c>
      <c r="D1128" s="60" t="s">
        <v>126</v>
      </c>
    </row>
    <row r="1129" spans="1:4" x14ac:dyDescent="0.3">
      <c r="A1129" s="60" t="s">
        <v>146</v>
      </c>
      <c r="C1129" s="59">
        <v>8806</v>
      </c>
      <c r="D1129" s="60" t="s">
        <v>1777</v>
      </c>
    </row>
    <row r="1130" spans="1:4" x14ac:dyDescent="0.3">
      <c r="A1130" s="60" t="s">
        <v>146</v>
      </c>
      <c r="C1130" s="59">
        <v>8236</v>
      </c>
      <c r="D1130" s="60" t="s">
        <v>1422</v>
      </c>
    </row>
    <row r="1131" spans="1:4" x14ac:dyDescent="0.3">
      <c r="A1131" s="60" t="s">
        <v>146</v>
      </c>
      <c r="C1131" s="59">
        <v>8155</v>
      </c>
      <c r="D1131" s="60" t="s">
        <v>366</v>
      </c>
    </row>
    <row r="1132" spans="1:4" x14ac:dyDescent="0.3">
      <c r="A1132" s="60" t="s">
        <v>146</v>
      </c>
      <c r="C1132" s="59">
        <v>8556</v>
      </c>
      <c r="D1132" s="60" t="s">
        <v>1599</v>
      </c>
    </row>
    <row r="1133" spans="1:4" x14ac:dyDescent="0.3">
      <c r="A1133" s="60" t="s">
        <v>1793</v>
      </c>
      <c r="C1133" s="59">
        <v>8796</v>
      </c>
      <c r="D1133" s="60" t="s">
        <v>1777</v>
      </c>
    </row>
    <row r="1134" spans="1:4" x14ac:dyDescent="0.3">
      <c r="A1134" s="60" t="s">
        <v>5601</v>
      </c>
      <c r="C1134" s="59">
        <v>9359</v>
      </c>
      <c r="D1134" s="60" t="s">
        <v>2092</v>
      </c>
    </row>
    <row r="1135" spans="1:4" x14ac:dyDescent="0.3">
      <c r="A1135" s="60" t="s">
        <v>1186</v>
      </c>
      <c r="C1135" s="59">
        <v>7886</v>
      </c>
      <c r="D1135" s="60" t="s">
        <v>5145</v>
      </c>
    </row>
    <row r="1136" spans="1:4" x14ac:dyDescent="0.3">
      <c r="A1136" s="60" t="s">
        <v>5888</v>
      </c>
      <c r="C1136" s="59">
        <v>8457</v>
      </c>
      <c r="D1136" s="60" t="s">
        <v>485</v>
      </c>
    </row>
    <row r="1137" spans="1:4" x14ac:dyDescent="0.3">
      <c r="A1137" s="60" t="s">
        <v>1378</v>
      </c>
      <c r="C1137" s="59">
        <v>8125</v>
      </c>
      <c r="D1137" s="60" t="s">
        <v>1382</v>
      </c>
    </row>
    <row r="1138" spans="1:4" x14ac:dyDescent="0.3">
      <c r="A1138" s="60" t="s">
        <v>1748</v>
      </c>
      <c r="C1138" s="59">
        <v>8706</v>
      </c>
      <c r="D1138" s="60" t="s">
        <v>621</v>
      </c>
    </row>
    <row r="1139" spans="1:4" x14ac:dyDescent="0.3">
      <c r="A1139" s="60" t="s">
        <v>5336</v>
      </c>
      <c r="C1139" s="59">
        <v>9508</v>
      </c>
      <c r="D1139" s="60" t="s">
        <v>2131</v>
      </c>
    </row>
    <row r="1140" spans="1:4" x14ac:dyDescent="0.3">
      <c r="A1140" s="60" t="s">
        <v>5336</v>
      </c>
      <c r="C1140" s="59">
        <v>7808</v>
      </c>
      <c r="D1140" s="60" t="s">
        <v>166</v>
      </c>
    </row>
    <row r="1141" spans="1:4" x14ac:dyDescent="0.3">
      <c r="A1141" s="60" t="s">
        <v>98</v>
      </c>
      <c r="C1141" s="59">
        <v>7676</v>
      </c>
      <c r="D1141" s="60" t="s">
        <v>5148</v>
      </c>
    </row>
    <row r="1142" spans="1:4" x14ac:dyDescent="0.3">
      <c r="A1142" s="60" t="s">
        <v>6174</v>
      </c>
      <c r="C1142" s="59">
        <v>7764</v>
      </c>
      <c r="D1142" s="60" t="s">
        <v>1091</v>
      </c>
    </row>
    <row r="1143" spans="1:4" x14ac:dyDescent="0.3">
      <c r="A1143" s="60" t="s">
        <v>5763</v>
      </c>
      <c r="C1143" s="59">
        <v>9308</v>
      </c>
      <c r="D1143" s="60" t="s">
        <v>2074</v>
      </c>
    </row>
    <row r="1144" spans="1:4" x14ac:dyDescent="0.3">
      <c r="A1144" s="60" t="s">
        <v>5686</v>
      </c>
      <c r="C1144" s="59">
        <v>8619</v>
      </c>
      <c r="D1144" s="60" t="s">
        <v>569</v>
      </c>
    </row>
    <row r="1145" spans="1:4" x14ac:dyDescent="0.3">
      <c r="A1145" s="60" t="s">
        <v>1346</v>
      </c>
      <c r="C1145" s="59">
        <v>8080</v>
      </c>
      <c r="D1145" s="60" t="s">
        <v>1303</v>
      </c>
    </row>
    <row r="1146" spans="1:4" x14ac:dyDescent="0.3">
      <c r="A1146" s="60" t="s">
        <v>1346</v>
      </c>
      <c r="C1146" s="59">
        <v>9089</v>
      </c>
      <c r="D1146" s="60" t="s">
        <v>1892</v>
      </c>
    </row>
    <row r="1147" spans="1:4" x14ac:dyDescent="0.3">
      <c r="A1147" s="60" t="s">
        <v>1346</v>
      </c>
      <c r="C1147" s="59">
        <v>7516</v>
      </c>
      <c r="D1147" s="60" t="s">
        <v>38</v>
      </c>
    </row>
    <row r="1148" spans="1:4" x14ac:dyDescent="0.3">
      <c r="A1148" s="60" t="s">
        <v>1346</v>
      </c>
      <c r="C1148" s="59">
        <v>8987</v>
      </c>
      <c r="D1148" s="60" t="s">
        <v>1855</v>
      </c>
    </row>
    <row r="1149" spans="1:4" x14ac:dyDescent="0.3">
      <c r="A1149" s="60" t="s">
        <v>1346</v>
      </c>
      <c r="C1149" s="59">
        <v>9531</v>
      </c>
      <c r="D1149" s="60" t="s">
        <v>2146</v>
      </c>
    </row>
    <row r="1150" spans="1:4" x14ac:dyDescent="0.3">
      <c r="A1150" s="60" t="s">
        <v>5981</v>
      </c>
      <c r="C1150" s="59">
        <v>7506</v>
      </c>
      <c r="D1150" s="60" t="s">
        <v>38</v>
      </c>
    </row>
    <row r="1151" spans="1:4" x14ac:dyDescent="0.3">
      <c r="A1151" s="60" t="s">
        <v>5427</v>
      </c>
      <c r="C1151" s="59">
        <v>8004</v>
      </c>
      <c r="D1151" s="60" t="s">
        <v>298</v>
      </c>
    </row>
    <row r="1152" spans="1:4" x14ac:dyDescent="0.3">
      <c r="A1152" s="60" t="s">
        <v>314</v>
      </c>
      <c r="C1152" s="59">
        <v>8007</v>
      </c>
      <c r="D1152" s="60" t="s">
        <v>5303</v>
      </c>
    </row>
    <row r="1153" spans="1:4" x14ac:dyDescent="0.3">
      <c r="A1153" s="60" t="s">
        <v>6103</v>
      </c>
      <c r="C1153" s="59">
        <v>9339</v>
      </c>
      <c r="D1153" s="60" t="s">
        <v>911</v>
      </c>
    </row>
    <row r="1154" spans="1:4" x14ac:dyDescent="0.3">
      <c r="A1154" s="60" t="s">
        <v>3375</v>
      </c>
      <c r="C1154" s="59">
        <v>7759</v>
      </c>
      <c r="D1154" s="60" t="s">
        <v>5157</v>
      </c>
    </row>
    <row r="1155" spans="1:4" x14ac:dyDescent="0.3">
      <c r="A1155" s="60" t="s">
        <v>5493</v>
      </c>
      <c r="C1155" s="59">
        <v>7673</v>
      </c>
      <c r="D1155" s="60" t="s">
        <v>1032</v>
      </c>
    </row>
    <row r="1156" spans="1:4" x14ac:dyDescent="0.3">
      <c r="A1156" s="60" t="s">
        <v>5493</v>
      </c>
      <c r="C1156" s="59">
        <v>7964</v>
      </c>
      <c r="D1156" s="60" t="s">
        <v>1250</v>
      </c>
    </row>
    <row r="1157" spans="1:4" x14ac:dyDescent="0.3">
      <c r="A1157" s="60" t="s">
        <v>6106</v>
      </c>
      <c r="C1157" s="59">
        <v>9477</v>
      </c>
      <c r="D1157" s="60" t="s">
        <v>955</v>
      </c>
    </row>
    <row r="1158" spans="1:4" x14ac:dyDescent="0.3">
      <c r="A1158" s="60" t="s">
        <v>6106</v>
      </c>
      <c r="C1158" s="59">
        <v>7827</v>
      </c>
      <c r="D1158" s="60" t="s">
        <v>1110</v>
      </c>
    </row>
    <row r="1159" spans="1:4" x14ac:dyDescent="0.3">
      <c r="A1159" s="60" t="s">
        <v>5205</v>
      </c>
      <c r="C1159" s="59">
        <v>9331</v>
      </c>
      <c r="D1159" s="60" t="s">
        <v>2074</v>
      </c>
    </row>
    <row r="1160" spans="1:4" x14ac:dyDescent="0.3">
      <c r="A1160" s="60" t="s">
        <v>5606</v>
      </c>
      <c r="C1160" s="59">
        <v>9486</v>
      </c>
      <c r="D1160" s="60" t="s">
        <v>2131</v>
      </c>
    </row>
    <row r="1161" spans="1:4" x14ac:dyDescent="0.3">
      <c r="A1161" s="60" t="s">
        <v>6186</v>
      </c>
      <c r="C1161" s="59">
        <v>9353</v>
      </c>
      <c r="D1161" s="60" t="s">
        <v>911</v>
      </c>
    </row>
    <row r="1162" spans="1:4" x14ac:dyDescent="0.3">
      <c r="A1162" s="60" t="s">
        <v>6167</v>
      </c>
      <c r="C1162" s="59">
        <v>8041</v>
      </c>
      <c r="D1162" s="60" t="s">
        <v>322</v>
      </c>
    </row>
    <row r="1163" spans="1:4" x14ac:dyDescent="0.3">
      <c r="A1163" s="60" t="s">
        <v>6169</v>
      </c>
      <c r="C1163" s="59">
        <v>9061</v>
      </c>
      <c r="D1163" s="60" t="s">
        <v>729</v>
      </c>
    </row>
    <row r="1164" spans="1:4" x14ac:dyDescent="0.3">
      <c r="A1164" s="60" t="s">
        <v>5637</v>
      </c>
      <c r="C1164" s="59">
        <v>8454</v>
      </c>
      <c r="D1164" s="60" t="s">
        <v>485</v>
      </c>
    </row>
    <row r="1165" spans="1:4" x14ac:dyDescent="0.3">
      <c r="A1165" s="60" t="s">
        <v>5450</v>
      </c>
      <c r="C1165" s="59">
        <v>8361</v>
      </c>
      <c r="D1165" s="60" t="s">
        <v>462</v>
      </c>
    </row>
    <row r="1166" spans="1:4" x14ac:dyDescent="0.3">
      <c r="A1166" s="60" t="s">
        <v>5265</v>
      </c>
      <c r="C1166" s="59">
        <v>8023</v>
      </c>
      <c r="D1166" s="60" t="s">
        <v>1274</v>
      </c>
    </row>
    <row r="1167" spans="1:4" x14ac:dyDescent="0.3">
      <c r="A1167" s="60" t="s">
        <v>5241</v>
      </c>
      <c r="C1167" s="59">
        <v>7660</v>
      </c>
      <c r="D1167" s="60" t="s">
        <v>1032</v>
      </c>
    </row>
    <row r="1168" spans="1:4" x14ac:dyDescent="0.3">
      <c r="A1168" s="60" t="s">
        <v>6121</v>
      </c>
      <c r="C1168" s="59">
        <v>8187</v>
      </c>
      <c r="D1168" s="60" t="s">
        <v>378</v>
      </c>
    </row>
    <row r="1169" spans="1:4" x14ac:dyDescent="0.3">
      <c r="A1169" s="60" t="s">
        <v>6214</v>
      </c>
      <c r="C1169" s="59">
        <v>9489</v>
      </c>
      <c r="D1169" s="60" t="s">
        <v>2131</v>
      </c>
    </row>
    <row r="1170" spans="1:4" x14ac:dyDescent="0.3">
      <c r="A1170" s="60" t="s">
        <v>5284</v>
      </c>
      <c r="C1170" s="59">
        <v>8650</v>
      </c>
      <c r="D1170" s="60" t="s">
        <v>1662</v>
      </c>
    </row>
    <row r="1171" spans="1:4" x14ac:dyDescent="0.3">
      <c r="A1171" s="60" t="s">
        <v>5284</v>
      </c>
      <c r="C1171" s="59">
        <v>7511</v>
      </c>
      <c r="D1171" s="60" t="s">
        <v>38</v>
      </c>
    </row>
    <row r="1172" spans="1:4" x14ac:dyDescent="0.3">
      <c r="A1172" s="60" t="s">
        <v>6188</v>
      </c>
      <c r="C1172" s="59">
        <v>8765</v>
      </c>
      <c r="D1172" s="60" t="s">
        <v>645</v>
      </c>
    </row>
    <row r="1173" spans="1:4" x14ac:dyDescent="0.3">
      <c r="A1173" s="60" t="s">
        <v>5376</v>
      </c>
      <c r="C1173" s="59">
        <v>9306</v>
      </c>
      <c r="D1173" s="60" t="s">
        <v>2074</v>
      </c>
    </row>
    <row r="1174" spans="1:4" x14ac:dyDescent="0.3">
      <c r="A1174" s="60" t="s">
        <v>5342</v>
      </c>
      <c r="C1174" s="59">
        <v>8060</v>
      </c>
      <c r="D1174" s="60" t="s">
        <v>1303</v>
      </c>
    </row>
    <row r="1175" spans="1:4" x14ac:dyDescent="0.3">
      <c r="A1175" s="60" t="s">
        <v>828</v>
      </c>
      <c r="C1175" s="59">
        <v>9234</v>
      </c>
      <c r="D1175" s="60" t="s">
        <v>5208</v>
      </c>
    </row>
    <row r="1176" spans="1:4" x14ac:dyDescent="0.3">
      <c r="A1176" s="60" t="s">
        <v>5243</v>
      </c>
      <c r="C1176" s="59">
        <v>8413</v>
      </c>
      <c r="D1176" s="60" t="s">
        <v>1532</v>
      </c>
    </row>
    <row r="1177" spans="1:4" x14ac:dyDescent="0.3">
      <c r="A1177" s="60" t="s">
        <v>5270</v>
      </c>
      <c r="C1177" s="59">
        <v>7579</v>
      </c>
      <c r="D1177" s="60" t="s">
        <v>1020</v>
      </c>
    </row>
    <row r="1178" spans="1:4" x14ac:dyDescent="0.3">
      <c r="A1178" s="60" t="s">
        <v>5848</v>
      </c>
      <c r="C1178" s="59">
        <v>7945</v>
      </c>
      <c r="D1178" s="60" t="s">
        <v>254</v>
      </c>
    </row>
    <row r="1179" spans="1:4" x14ac:dyDescent="0.3">
      <c r="A1179" s="60" t="s">
        <v>1879</v>
      </c>
      <c r="C1179" s="59">
        <v>9027</v>
      </c>
      <c r="D1179" s="60" t="s">
        <v>5160</v>
      </c>
    </row>
    <row r="1180" spans="1:4" x14ac:dyDescent="0.3">
      <c r="A1180" s="60" t="s">
        <v>5211</v>
      </c>
      <c r="C1180" s="59">
        <v>8607</v>
      </c>
      <c r="D1180" s="60" t="s">
        <v>1639</v>
      </c>
    </row>
    <row r="1181" spans="1:4" x14ac:dyDescent="0.3">
      <c r="A1181" s="60" t="s">
        <v>6140</v>
      </c>
      <c r="C1181" s="59">
        <v>8955</v>
      </c>
      <c r="D1181" s="60" t="s">
        <v>701</v>
      </c>
    </row>
    <row r="1182" spans="1:4" x14ac:dyDescent="0.3">
      <c r="A1182" s="60" t="s">
        <v>1071</v>
      </c>
      <c r="C1182" s="59">
        <v>7680</v>
      </c>
      <c r="D1182" s="60" t="s">
        <v>5148</v>
      </c>
    </row>
    <row r="1183" spans="1:4" x14ac:dyDescent="0.3">
      <c r="A1183" s="60" t="s">
        <v>645</v>
      </c>
      <c r="C1183" s="59">
        <v>8768</v>
      </c>
      <c r="D1183" s="60" t="s">
        <v>645</v>
      </c>
    </row>
    <row r="1184" spans="1:4" x14ac:dyDescent="0.3">
      <c r="A1184" s="60" t="s">
        <v>5197</v>
      </c>
      <c r="C1184" s="59">
        <v>8532</v>
      </c>
      <c r="D1184" s="60" t="s">
        <v>1575</v>
      </c>
    </row>
    <row r="1185" spans="1:4" x14ac:dyDescent="0.3">
      <c r="A1185" s="60" t="s">
        <v>5197</v>
      </c>
      <c r="C1185" s="59">
        <v>7754</v>
      </c>
      <c r="D1185" s="60" t="s">
        <v>126</v>
      </c>
    </row>
    <row r="1186" spans="1:4" x14ac:dyDescent="0.3">
      <c r="A1186" s="60" t="s">
        <v>5197</v>
      </c>
      <c r="C1186" s="59">
        <v>8455</v>
      </c>
      <c r="D1186" s="60" t="s">
        <v>485</v>
      </c>
    </row>
    <row r="1187" spans="1:4" x14ac:dyDescent="0.3">
      <c r="A1187" s="60" t="s">
        <v>5197</v>
      </c>
      <c r="C1187" s="59">
        <v>9043</v>
      </c>
      <c r="D1187" s="60" t="s">
        <v>721</v>
      </c>
    </row>
    <row r="1188" spans="1:4" x14ac:dyDescent="0.3">
      <c r="A1188" s="60" t="s">
        <v>5197</v>
      </c>
      <c r="C1188" s="59">
        <v>7478</v>
      </c>
      <c r="D1188" s="60" t="s">
        <v>979</v>
      </c>
    </row>
    <row r="1189" spans="1:4" x14ac:dyDescent="0.3">
      <c r="A1189" s="60" t="s">
        <v>5197</v>
      </c>
      <c r="C1189" s="59">
        <v>9092</v>
      </c>
      <c r="D1189" s="60" t="s">
        <v>1892</v>
      </c>
    </row>
    <row r="1190" spans="1:4" x14ac:dyDescent="0.3">
      <c r="A1190" s="60" t="s">
        <v>5197</v>
      </c>
      <c r="C1190" s="59">
        <v>7693</v>
      </c>
      <c r="D1190" s="60" t="s">
        <v>1067</v>
      </c>
    </row>
    <row r="1191" spans="1:4" x14ac:dyDescent="0.3">
      <c r="A1191" s="60" t="s">
        <v>5197</v>
      </c>
      <c r="C1191" s="59">
        <v>9069</v>
      </c>
      <c r="D1191" s="60" t="s">
        <v>729</v>
      </c>
    </row>
    <row r="1192" spans="1:4" x14ac:dyDescent="0.3">
      <c r="A1192" s="60" t="s">
        <v>5197</v>
      </c>
      <c r="C1192" s="59">
        <v>7942</v>
      </c>
      <c r="D1192" s="60" t="s">
        <v>254</v>
      </c>
    </row>
    <row r="1193" spans="1:4" x14ac:dyDescent="0.3">
      <c r="A1193" s="60" t="s">
        <v>5197</v>
      </c>
      <c r="C1193" s="59">
        <v>8975</v>
      </c>
      <c r="D1193" s="60" t="s">
        <v>1843</v>
      </c>
    </row>
    <row r="1194" spans="1:4" x14ac:dyDescent="0.3">
      <c r="A1194" s="60" t="s">
        <v>5197</v>
      </c>
      <c r="C1194" s="59">
        <v>8294</v>
      </c>
      <c r="D1194" s="60" t="s">
        <v>446</v>
      </c>
    </row>
    <row r="1195" spans="1:4" x14ac:dyDescent="0.3">
      <c r="A1195" s="60" t="s">
        <v>5197</v>
      </c>
      <c r="C1195" s="59">
        <v>7496</v>
      </c>
      <c r="D1195" s="60" t="s">
        <v>23</v>
      </c>
    </row>
    <row r="1196" spans="1:4" x14ac:dyDescent="0.3">
      <c r="A1196" s="60" t="s">
        <v>5197</v>
      </c>
      <c r="C1196" s="59">
        <v>8192</v>
      </c>
      <c r="D1196" s="60" t="s">
        <v>378</v>
      </c>
    </row>
    <row r="1197" spans="1:4" x14ac:dyDescent="0.3">
      <c r="A1197" s="60" t="s">
        <v>5197</v>
      </c>
      <c r="C1197" s="59">
        <v>8559</v>
      </c>
      <c r="D1197" s="60" t="s">
        <v>1599</v>
      </c>
    </row>
    <row r="1198" spans="1:4" x14ac:dyDescent="0.3">
      <c r="A1198" s="60" t="s">
        <v>5197</v>
      </c>
      <c r="C1198" s="59">
        <v>8868</v>
      </c>
      <c r="D1198" s="60" t="s">
        <v>1835</v>
      </c>
    </row>
    <row r="1199" spans="1:4" x14ac:dyDescent="0.3">
      <c r="A1199" s="60" t="s">
        <v>5197</v>
      </c>
      <c r="C1199" s="59">
        <v>8958</v>
      </c>
      <c r="D1199" s="60" t="s">
        <v>701</v>
      </c>
    </row>
    <row r="1200" spans="1:4" x14ac:dyDescent="0.3">
      <c r="A1200" s="60" t="s">
        <v>1526</v>
      </c>
      <c r="C1200" s="59">
        <v>8373</v>
      </c>
      <c r="D1200" s="60" t="s">
        <v>1522</v>
      </c>
    </row>
    <row r="1201" spans="1:4" x14ac:dyDescent="0.3">
      <c r="A1201" s="60" t="s">
        <v>6026</v>
      </c>
      <c r="C1201" s="59">
        <v>9068</v>
      </c>
      <c r="D1201" s="60" t="s">
        <v>729</v>
      </c>
    </row>
    <row r="1202" spans="1:4" x14ac:dyDescent="0.3">
      <c r="A1202" s="60" t="s">
        <v>5866</v>
      </c>
      <c r="C1202" s="59">
        <v>8722</v>
      </c>
      <c r="D1202" s="60" t="s">
        <v>1752</v>
      </c>
    </row>
    <row r="1203" spans="1:4" x14ac:dyDescent="0.3">
      <c r="A1203" s="60" t="s">
        <v>1459</v>
      </c>
      <c r="C1203" s="59">
        <v>8213</v>
      </c>
      <c r="D1203" s="60" t="s">
        <v>1422</v>
      </c>
    </row>
    <row r="1204" spans="1:4" x14ac:dyDescent="0.3">
      <c r="A1204" s="60" t="s">
        <v>1777</v>
      </c>
      <c r="C1204" s="59">
        <v>8786</v>
      </c>
      <c r="D1204" s="60" t="s">
        <v>1777</v>
      </c>
    </row>
    <row r="1205" spans="1:4" x14ac:dyDescent="0.3">
      <c r="A1205" s="60" t="s">
        <v>5571</v>
      </c>
      <c r="C1205" s="59">
        <v>9512</v>
      </c>
      <c r="D1205" s="60" t="s">
        <v>2131</v>
      </c>
    </row>
    <row r="1206" spans="1:4" x14ac:dyDescent="0.3">
      <c r="A1206" s="60" t="s">
        <v>5571</v>
      </c>
      <c r="C1206" s="59">
        <v>8672</v>
      </c>
      <c r="D1206" s="60" t="s">
        <v>597</v>
      </c>
    </row>
    <row r="1207" spans="1:4" x14ac:dyDescent="0.3">
      <c r="A1207" s="60" t="s">
        <v>5276</v>
      </c>
      <c r="C1207" s="59">
        <v>9465</v>
      </c>
      <c r="D1207" s="60" t="s">
        <v>955</v>
      </c>
    </row>
    <row r="1208" spans="1:4" x14ac:dyDescent="0.3">
      <c r="A1208" s="60" t="s">
        <v>1737</v>
      </c>
      <c r="C1208" s="59">
        <v>8696</v>
      </c>
      <c r="D1208" s="60" t="s">
        <v>1705</v>
      </c>
    </row>
    <row r="1209" spans="1:4" x14ac:dyDescent="0.3">
      <c r="A1209" s="60" t="s">
        <v>1737</v>
      </c>
      <c r="C1209" s="59">
        <v>8140</v>
      </c>
      <c r="D1209" s="60" t="s">
        <v>1382</v>
      </c>
    </row>
    <row r="1210" spans="1:4" x14ac:dyDescent="0.3">
      <c r="A1210" s="60" t="s">
        <v>122</v>
      </c>
      <c r="C1210" s="59">
        <v>7727</v>
      </c>
      <c r="D1210" s="60" t="s">
        <v>118</v>
      </c>
    </row>
    <row r="1211" spans="1:4" x14ac:dyDescent="0.3">
      <c r="A1211" s="60" t="s">
        <v>669</v>
      </c>
      <c r="C1211" s="59">
        <v>8801</v>
      </c>
      <c r="D1211" s="60" t="s">
        <v>1777</v>
      </c>
    </row>
    <row r="1212" spans="1:4" x14ac:dyDescent="0.3">
      <c r="A1212" s="60" t="s">
        <v>218</v>
      </c>
      <c r="C1212" s="59">
        <v>7887</v>
      </c>
      <c r="D1212" s="60" t="s">
        <v>5145</v>
      </c>
    </row>
    <row r="1213" spans="1:4" x14ac:dyDescent="0.3">
      <c r="A1213" s="60" t="s">
        <v>1823</v>
      </c>
      <c r="C1213" s="59">
        <v>8816</v>
      </c>
      <c r="D1213" s="60" t="s">
        <v>1823</v>
      </c>
    </row>
    <row r="1214" spans="1:4" x14ac:dyDescent="0.3">
      <c r="A1214" s="60" t="s">
        <v>5259</v>
      </c>
      <c r="C1214" s="59">
        <v>7670</v>
      </c>
      <c r="D1214" s="60" t="s">
        <v>1032</v>
      </c>
    </row>
    <row r="1215" spans="1:4" x14ac:dyDescent="0.3">
      <c r="A1215" s="60" t="s">
        <v>5259</v>
      </c>
      <c r="C1215" s="59">
        <v>9150</v>
      </c>
      <c r="D1215" s="60" t="s">
        <v>3936</v>
      </c>
    </row>
    <row r="1216" spans="1:4" x14ac:dyDescent="0.3">
      <c r="A1216" s="60" t="s">
        <v>5259</v>
      </c>
      <c r="C1216" s="59">
        <v>8451</v>
      </c>
      <c r="D1216" s="60" t="s">
        <v>485</v>
      </c>
    </row>
    <row r="1217" spans="1:4" x14ac:dyDescent="0.3">
      <c r="A1217" s="60" t="s">
        <v>5259</v>
      </c>
      <c r="C1217" s="59">
        <v>7540</v>
      </c>
      <c r="D1217" s="60" t="s">
        <v>991</v>
      </c>
    </row>
    <row r="1218" spans="1:4" x14ac:dyDescent="0.3">
      <c r="A1218" s="60" t="s">
        <v>5259</v>
      </c>
      <c r="C1218" s="59">
        <v>8118</v>
      </c>
      <c r="D1218" s="60" t="s">
        <v>1366</v>
      </c>
    </row>
    <row r="1219" spans="1:4" x14ac:dyDescent="0.3">
      <c r="A1219" s="60" t="s">
        <v>5630</v>
      </c>
      <c r="C1219" s="59">
        <v>8659</v>
      </c>
      <c r="D1219" s="60" t="s">
        <v>597</v>
      </c>
    </row>
    <row r="1220" spans="1:4" x14ac:dyDescent="0.3">
      <c r="A1220" s="60" t="s">
        <v>6155</v>
      </c>
      <c r="C1220" s="59">
        <v>8452</v>
      </c>
      <c r="D1220" s="60" t="s">
        <v>485</v>
      </c>
    </row>
    <row r="1221" spans="1:4" x14ac:dyDescent="0.3">
      <c r="A1221" s="60" t="s">
        <v>5772</v>
      </c>
      <c r="C1221" s="59">
        <v>7610</v>
      </c>
      <c r="D1221" s="60" t="s">
        <v>74</v>
      </c>
    </row>
    <row r="1222" spans="1:4" x14ac:dyDescent="0.3">
      <c r="A1222" s="60" t="s">
        <v>1827</v>
      </c>
      <c r="C1222" s="59">
        <v>8826</v>
      </c>
      <c r="D1222" s="60" t="s">
        <v>1827</v>
      </c>
    </row>
    <row r="1223" spans="1:4" x14ac:dyDescent="0.3">
      <c r="A1223" s="60" t="s">
        <v>5498</v>
      </c>
      <c r="C1223" s="59">
        <v>9388</v>
      </c>
      <c r="D1223" s="60" t="s">
        <v>2096</v>
      </c>
    </row>
    <row r="1224" spans="1:4" x14ac:dyDescent="0.3">
      <c r="A1224" s="60" t="s">
        <v>5597</v>
      </c>
      <c r="C1224" s="59">
        <v>7737</v>
      </c>
      <c r="D1224" s="60" t="s">
        <v>126</v>
      </c>
    </row>
    <row r="1225" spans="1:4" x14ac:dyDescent="0.3">
      <c r="A1225" s="60" t="s">
        <v>5912</v>
      </c>
      <c r="C1225" s="59">
        <v>7593</v>
      </c>
      <c r="D1225" s="60" t="s">
        <v>1020</v>
      </c>
    </row>
    <row r="1226" spans="1:4" x14ac:dyDescent="0.3">
      <c r="A1226" s="60" t="s">
        <v>6104</v>
      </c>
      <c r="C1226" s="59">
        <v>8246</v>
      </c>
      <c r="D1226" s="60" t="s">
        <v>1498</v>
      </c>
    </row>
    <row r="1227" spans="1:4" x14ac:dyDescent="0.3">
      <c r="A1227" s="60" t="s">
        <v>6019</v>
      </c>
      <c r="C1227" s="59">
        <v>8247</v>
      </c>
      <c r="D1227" s="60" t="s">
        <v>1498</v>
      </c>
    </row>
    <row r="1228" spans="1:4" x14ac:dyDescent="0.3">
      <c r="A1228" s="60" t="s">
        <v>5859</v>
      </c>
      <c r="C1228" s="59">
        <v>9441</v>
      </c>
      <c r="D1228" s="60" t="s">
        <v>947</v>
      </c>
    </row>
    <row r="1229" spans="1:4" x14ac:dyDescent="0.3">
      <c r="A1229" s="60" t="s">
        <v>5289</v>
      </c>
      <c r="C1229" s="59">
        <v>8829</v>
      </c>
      <c r="D1229" s="60" t="s">
        <v>1827</v>
      </c>
    </row>
    <row r="1230" spans="1:4" x14ac:dyDescent="0.3">
      <c r="A1230" s="60" t="s">
        <v>1463</v>
      </c>
      <c r="C1230" s="59">
        <v>8216</v>
      </c>
      <c r="D1230" s="60" t="s">
        <v>1422</v>
      </c>
    </row>
    <row r="1231" spans="1:4" x14ac:dyDescent="0.3">
      <c r="A1231" s="60" t="s">
        <v>5156</v>
      </c>
      <c r="C1231" s="59">
        <v>7640</v>
      </c>
      <c r="D1231" s="60" t="s">
        <v>82</v>
      </c>
    </row>
    <row r="1232" spans="1:4" x14ac:dyDescent="0.3">
      <c r="A1232" s="60" t="s">
        <v>5610</v>
      </c>
      <c r="C1232" s="59">
        <v>8432</v>
      </c>
      <c r="D1232" s="60" t="s">
        <v>1532</v>
      </c>
    </row>
    <row r="1233" spans="1:4" x14ac:dyDescent="0.3">
      <c r="A1233" s="60" t="s">
        <v>5974</v>
      </c>
      <c r="C1233" s="59">
        <v>8414</v>
      </c>
      <c r="D1233" s="60" t="s">
        <v>1532</v>
      </c>
    </row>
    <row r="1234" spans="1:4" x14ac:dyDescent="0.3">
      <c r="A1234" s="60" t="s">
        <v>5223</v>
      </c>
      <c r="C1234" s="59">
        <v>8622</v>
      </c>
      <c r="D1234" s="60" t="s">
        <v>569</v>
      </c>
    </row>
    <row r="1235" spans="1:4" x14ac:dyDescent="0.3">
      <c r="A1235" s="60" t="s">
        <v>1540</v>
      </c>
      <c r="C1235" s="59">
        <v>8446</v>
      </c>
      <c r="D1235" s="60" t="s">
        <v>485</v>
      </c>
    </row>
    <row r="1236" spans="1:4" x14ac:dyDescent="0.3">
      <c r="A1236" s="60" t="s">
        <v>5832</v>
      </c>
      <c r="C1236" s="59">
        <v>8271</v>
      </c>
      <c r="D1236" s="60" t="s">
        <v>1506</v>
      </c>
    </row>
    <row r="1237" spans="1:4" x14ac:dyDescent="0.3">
      <c r="A1237" s="60" t="s">
        <v>5218</v>
      </c>
      <c r="C1237" s="59">
        <v>8327</v>
      </c>
      <c r="D1237" s="60" t="s">
        <v>1514</v>
      </c>
    </row>
    <row r="1238" spans="1:4" x14ac:dyDescent="0.3">
      <c r="A1238" s="60" t="s">
        <v>1995</v>
      </c>
      <c r="C1238" s="59">
        <v>9240</v>
      </c>
      <c r="D1238" s="60" t="s">
        <v>5147</v>
      </c>
    </row>
    <row r="1239" spans="1:4" x14ac:dyDescent="0.3">
      <c r="A1239" s="60" t="s">
        <v>2257</v>
      </c>
      <c r="C1239" s="59">
        <v>8134</v>
      </c>
      <c r="D1239" s="60" t="s">
        <v>1382</v>
      </c>
    </row>
    <row r="1240" spans="1:4" x14ac:dyDescent="0.3">
      <c r="A1240" s="60" t="s">
        <v>5834</v>
      </c>
      <c r="C1240" s="59">
        <v>8346</v>
      </c>
      <c r="D1240" s="60" t="s">
        <v>458</v>
      </c>
    </row>
    <row r="1241" spans="1:4" x14ac:dyDescent="0.3">
      <c r="A1241" s="60" t="s">
        <v>1835</v>
      </c>
      <c r="C1241" s="59">
        <v>8847</v>
      </c>
      <c r="D1241" s="60" t="s">
        <v>1835</v>
      </c>
    </row>
    <row r="1242" spans="1:4" x14ac:dyDescent="0.3">
      <c r="A1242" s="60" t="s">
        <v>5327</v>
      </c>
      <c r="C1242" s="59">
        <v>9424</v>
      </c>
      <c r="D1242" s="60" t="s">
        <v>943</v>
      </c>
    </row>
    <row r="1243" spans="1:4" x14ac:dyDescent="0.3">
      <c r="A1243" s="60" t="s">
        <v>6127</v>
      </c>
      <c r="C1243" s="59">
        <v>7702</v>
      </c>
      <c r="D1243" s="60" t="s">
        <v>110</v>
      </c>
    </row>
    <row r="1244" spans="1:4" x14ac:dyDescent="0.3">
      <c r="A1244" s="60" t="s">
        <v>1510</v>
      </c>
      <c r="C1244" s="59">
        <v>8309</v>
      </c>
      <c r="D1244" s="60" t="s">
        <v>454</v>
      </c>
    </row>
    <row r="1245" spans="1:4" x14ac:dyDescent="0.3">
      <c r="A1245" s="60" t="s">
        <v>5638</v>
      </c>
      <c r="C1245" s="59">
        <v>8316</v>
      </c>
      <c r="D1245" s="60" t="s">
        <v>454</v>
      </c>
    </row>
    <row r="1246" spans="1:4" x14ac:dyDescent="0.3">
      <c r="A1246" s="60" t="s">
        <v>6025</v>
      </c>
      <c r="C1246" s="59">
        <v>8360</v>
      </c>
      <c r="D1246" s="60" t="s">
        <v>462</v>
      </c>
    </row>
    <row r="1247" spans="1:4" x14ac:dyDescent="0.3">
      <c r="A1247" s="60" t="s">
        <v>5291</v>
      </c>
      <c r="C1247" s="59">
        <v>9212</v>
      </c>
      <c r="D1247" s="60" t="s">
        <v>797</v>
      </c>
    </row>
    <row r="1248" spans="1:4" x14ac:dyDescent="0.3">
      <c r="A1248" s="60" t="s">
        <v>6082</v>
      </c>
      <c r="C1248" s="59">
        <v>7820</v>
      </c>
      <c r="D1248" s="60" t="s">
        <v>1110</v>
      </c>
    </row>
    <row r="1249" spans="1:4" x14ac:dyDescent="0.3">
      <c r="A1249" s="60" t="s">
        <v>58</v>
      </c>
      <c r="C1249" s="59">
        <v>7558</v>
      </c>
      <c r="D1249" s="60" t="s">
        <v>1012</v>
      </c>
    </row>
    <row r="1250" spans="1:4" x14ac:dyDescent="0.3">
      <c r="A1250" s="60" t="s">
        <v>6123</v>
      </c>
      <c r="C1250" s="59">
        <v>9523</v>
      </c>
      <c r="D1250" s="60" t="s">
        <v>2146</v>
      </c>
    </row>
    <row r="1251" spans="1:4" x14ac:dyDescent="0.3">
      <c r="A1251" s="60" t="s">
        <v>6190</v>
      </c>
      <c r="C1251" s="59">
        <v>7738</v>
      </c>
      <c r="D1251" s="60" t="s">
        <v>126</v>
      </c>
    </row>
    <row r="1252" spans="1:4" x14ac:dyDescent="0.3">
      <c r="A1252" s="60" t="s">
        <v>354</v>
      </c>
      <c r="C1252" s="59">
        <v>8088</v>
      </c>
      <c r="D1252" s="60" t="s">
        <v>5172</v>
      </c>
    </row>
    <row r="1253" spans="1:4" x14ac:dyDescent="0.3">
      <c r="A1253" s="60" t="s">
        <v>5976</v>
      </c>
      <c r="C1253" s="59">
        <v>8418</v>
      </c>
      <c r="D1253" s="60" t="s">
        <v>1532</v>
      </c>
    </row>
    <row r="1254" spans="1:4" x14ac:dyDescent="0.3">
      <c r="A1254" s="60" t="s">
        <v>6044</v>
      </c>
      <c r="C1254" s="59">
        <v>8290</v>
      </c>
      <c r="D1254" s="60" t="s">
        <v>446</v>
      </c>
    </row>
    <row r="1255" spans="1:4" x14ac:dyDescent="0.3">
      <c r="A1255" s="60" t="s">
        <v>5947</v>
      </c>
      <c r="C1255" s="59">
        <v>8310</v>
      </c>
      <c r="D1255" s="60" t="s">
        <v>454</v>
      </c>
    </row>
    <row r="1256" spans="1:4" x14ac:dyDescent="0.3">
      <c r="A1256" s="60" t="s">
        <v>5703</v>
      </c>
      <c r="C1256" s="59">
        <v>8662</v>
      </c>
      <c r="D1256" s="60" t="s">
        <v>597</v>
      </c>
    </row>
    <row r="1257" spans="1:4" x14ac:dyDescent="0.3">
      <c r="A1257" s="60" t="s">
        <v>1926</v>
      </c>
      <c r="C1257" s="59">
        <v>9137</v>
      </c>
      <c r="D1257" s="60" t="s">
        <v>3936</v>
      </c>
    </row>
    <row r="1258" spans="1:4" x14ac:dyDescent="0.3">
      <c r="A1258" s="60" t="s">
        <v>62</v>
      </c>
      <c r="C1258" s="59">
        <v>7581</v>
      </c>
      <c r="D1258" s="60" t="s">
        <v>1020</v>
      </c>
    </row>
    <row r="1259" spans="1:4" x14ac:dyDescent="0.3">
      <c r="A1259" s="60" t="s">
        <v>5206</v>
      </c>
      <c r="C1259" s="59">
        <v>7720</v>
      </c>
      <c r="D1259" s="60" t="s">
        <v>118</v>
      </c>
    </row>
    <row r="1260" spans="1:4" x14ac:dyDescent="0.3">
      <c r="A1260" s="60" t="s">
        <v>681</v>
      </c>
      <c r="C1260" s="59">
        <v>8846</v>
      </c>
      <c r="D1260" s="60" t="s">
        <v>1835</v>
      </c>
    </row>
    <row r="1261" spans="1:4" x14ac:dyDescent="0.3">
      <c r="A1261" s="60" t="s">
        <v>848</v>
      </c>
      <c r="C1261" s="59">
        <v>9250</v>
      </c>
      <c r="D1261" s="60" t="s">
        <v>5147</v>
      </c>
    </row>
    <row r="1262" spans="1:4" x14ac:dyDescent="0.3">
      <c r="A1262" s="60" t="s">
        <v>5483</v>
      </c>
      <c r="C1262" s="59">
        <v>8379</v>
      </c>
      <c r="D1262" s="60" t="s">
        <v>1522</v>
      </c>
    </row>
    <row r="1263" spans="1:4" x14ac:dyDescent="0.3">
      <c r="A1263" s="60" t="s">
        <v>5950</v>
      </c>
      <c r="C1263" s="59">
        <v>8045</v>
      </c>
      <c r="D1263" s="60" t="s">
        <v>322</v>
      </c>
    </row>
    <row r="1264" spans="1:4" x14ac:dyDescent="0.3">
      <c r="A1264" s="60" t="s">
        <v>5482</v>
      </c>
      <c r="C1264" s="59">
        <v>8159</v>
      </c>
      <c r="D1264" s="60" t="s">
        <v>366</v>
      </c>
    </row>
    <row r="1265" spans="1:4" x14ac:dyDescent="0.3">
      <c r="A1265" s="60" t="s">
        <v>5567</v>
      </c>
      <c r="C1265" s="59">
        <v>7580</v>
      </c>
      <c r="D1265" s="60" t="s">
        <v>1020</v>
      </c>
    </row>
    <row r="1266" spans="1:4" x14ac:dyDescent="0.3">
      <c r="A1266" s="60" t="s">
        <v>5267</v>
      </c>
      <c r="C1266" s="59">
        <v>8790</v>
      </c>
      <c r="D1266" s="60" t="s">
        <v>1777</v>
      </c>
    </row>
    <row r="1267" spans="1:4" x14ac:dyDescent="0.3">
      <c r="A1267" s="60" t="s">
        <v>705</v>
      </c>
      <c r="C1267" s="59">
        <v>8945</v>
      </c>
      <c r="D1267" s="60" t="s">
        <v>701</v>
      </c>
    </row>
    <row r="1268" spans="1:4" x14ac:dyDescent="0.3">
      <c r="A1268" s="60" t="s">
        <v>5881</v>
      </c>
      <c r="C1268" s="59">
        <v>8386</v>
      </c>
      <c r="D1268" s="60" t="s">
        <v>1522</v>
      </c>
    </row>
    <row r="1269" spans="1:4" x14ac:dyDescent="0.3">
      <c r="A1269" s="60" t="s">
        <v>5347</v>
      </c>
      <c r="C1269" s="59">
        <v>8377</v>
      </c>
      <c r="D1269" s="60" t="s">
        <v>1522</v>
      </c>
    </row>
    <row r="1270" spans="1:4" x14ac:dyDescent="0.3">
      <c r="A1270" s="60" t="s">
        <v>5472</v>
      </c>
      <c r="C1270" s="59">
        <v>7924</v>
      </c>
      <c r="D1270" s="60" t="s">
        <v>254</v>
      </c>
    </row>
    <row r="1271" spans="1:4" x14ac:dyDescent="0.3">
      <c r="A1271" s="60" t="s">
        <v>5908</v>
      </c>
      <c r="C1271" s="59">
        <v>8339</v>
      </c>
      <c r="D1271" s="60" t="s">
        <v>1514</v>
      </c>
    </row>
    <row r="1272" spans="1:4" x14ac:dyDescent="0.3">
      <c r="A1272" s="60" t="s">
        <v>5398</v>
      </c>
      <c r="C1272" s="59">
        <v>7658</v>
      </c>
      <c r="D1272" s="60" t="s">
        <v>1032</v>
      </c>
    </row>
    <row r="1273" spans="1:4" x14ac:dyDescent="0.3">
      <c r="A1273" s="60" t="s">
        <v>5664</v>
      </c>
      <c r="C1273" s="59">
        <v>8632</v>
      </c>
      <c r="D1273" s="60" t="s">
        <v>1662</v>
      </c>
    </row>
    <row r="1274" spans="1:4" x14ac:dyDescent="0.3">
      <c r="A1274" s="60" t="s">
        <v>5485</v>
      </c>
      <c r="C1274" s="59">
        <v>9033</v>
      </c>
      <c r="D1274" s="60" t="s">
        <v>721</v>
      </c>
    </row>
    <row r="1275" spans="1:4" x14ac:dyDescent="0.3">
      <c r="A1275" s="60" t="s">
        <v>907</v>
      </c>
      <c r="C1275" s="59">
        <v>9307</v>
      </c>
      <c r="D1275" s="60" t="s">
        <v>2074</v>
      </c>
    </row>
    <row r="1276" spans="1:4" x14ac:dyDescent="0.3">
      <c r="A1276" s="60" t="s">
        <v>134</v>
      </c>
      <c r="C1276" s="59">
        <v>7739</v>
      </c>
      <c r="D1276" s="60" t="s">
        <v>126</v>
      </c>
    </row>
    <row r="1277" spans="1:4" x14ac:dyDescent="0.3">
      <c r="A1277" s="60" t="s">
        <v>5911</v>
      </c>
      <c r="C1277" s="59">
        <v>9159</v>
      </c>
      <c r="D1277" s="60" t="s">
        <v>1952</v>
      </c>
    </row>
    <row r="1278" spans="1:4" x14ac:dyDescent="0.3">
      <c r="A1278" s="60" t="s">
        <v>5643</v>
      </c>
      <c r="C1278" s="59">
        <v>8591</v>
      </c>
      <c r="D1278" s="60" t="s">
        <v>1603</v>
      </c>
    </row>
    <row r="1279" spans="1:4" x14ac:dyDescent="0.3">
      <c r="A1279" s="60" t="s">
        <v>5421</v>
      </c>
      <c r="C1279" s="59">
        <v>8943</v>
      </c>
      <c r="D1279" s="60" t="s">
        <v>701</v>
      </c>
    </row>
    <row r="1280" spans="1:4" x14ac:dyDescent="0.3">
      <c r="A1280" s="60" t="s">
        <v>5626</v>
      </c>
      <c r="C1280" s="59">
        <v>7768</v>
      </c>
      <c r="D1280" s="60" t="s">
        <v>1091</v>
      </c>
    </row>
    <row r="1281" spans="1:4" x14ac:dyDescent="0.3">
      <c r="A1281" s="60" t="s">
        <v>5557</v>
      </c>
      <c r="C1281" s="59">
        <v>7839</v>
      </c>
      <c r="D1281" s="60" t="s">
        <v>1114</v>
      </c>
    </row>
    <row r="1282" spans="1:4" x14ac:dyDescent="0.3">
      <c r="A1282" s="60" t="s">
        <v>5285</v>
      </c>
      <c r="C1282" s="59">
        <v>7791</v>
      </c>
      <c r="D1282" s="60" t="s">
        <v>166</v>
      </c>
    </row>
    <row r="1283" spans="1:4" x14ac:dyDescent="0.3">
      <c r="A1283" s="60" t="s">
        <v>6067</v>
      </c>
      <c r="C1283" s="59">
        <v>7925</v>
      </c>
      <c r="D1283" s="60" t="s">
        <v>254</v>
      </c>
    </row>
    <row r="1284" spans="1:4" x14ac:dyDescent="0.3">
      <c r="A1284" s="60" t="s">
        <v>1587</v>
      </c>
      <c r="C1284" s="59">
        <v>8515</v>
      </c>
      <c r="D1284" s="60" t="s">
        <v>1575</v>
      </c>
    </row>
    <row r="1285" spans="1:4" x14ac:dyDescent="0.3">
      <c r="A1285" s="60" t="s">
        <v>5451</v>
      </c>
      <c r="C1285" s="59">
        <v>8533</v>
      </c>
      <c r="D1285" s="60" t="s">
        <v>1575</v>
      </c>
    </row>
    <row r="1286" spans="1:4" x14ac:dyDescent="0.3">
      <c r="A1286" s="60" t="s">
        <v>5431</v>
      </c>
      <c r="C1286" s="59">
        <v>8753</v>
      </c>
      <c r="D1286" s="60" t="s">
        <v>1756</v>
      </c>
    </row>
    <row r="1287" spans="1:4" x14ac:dyDescent="0.3">
      <c r="A1287" s="60" t="s">
        <v>1178</v>
      </c>
      <c r="C1287" s="59">
        <v>7884</v>
      </c>
      <c r="D1287" s="60" t="s">
        <v>5145</v>
      </c>
    </row>
    <row r="1288" spans="1:4" x14ac:dyDescent="0.3">
      <c r="A1288" s="60" t="s">
        <v>5364</v>
      </c>
      <c r="C1288" s="59">
        <v>8139</v>
      </c>
      <c r="D1288" s="60" t="s">
        <v>1382</v>
      </c>
    </row>
    <row r="1289" spans="1:4" x14ac:dyDescent="0.3">
      <c r="A1289" s="60" t="s">
        <v>2078</v>
      </c>
      <c r="C1289" s="59">
        <v>9309</v>
      </c>
      <c r="D1289" s="60" t="s">
        <v>2074</v>
      </c>
    </row>
    <row r="1290" spans="1:4" x14ac:dyDescent="0.3">
      <c r="A1290" s="60" t="s">
        <v>2042</v>
      </c>
      <c r="C1290" s="59">
        <v>9265</v>
      </c>
      <c r="D1290" s="60" t="s">
        <v>2046</v>
      </c>
    </row>
    <row r="1291" spans="1:4" x14ac:dyDescent="0.3">
      <c r="A1291" s="60" t="s">
        <v>5367</v>
      </c>
      <c r="C1291" s="59">
        <v>9290</v>
      </c>
      <c r="D1291" s="60" t="s">
        <v>2046</v>
      </c>
    </row>
    <row r="1292" spans="1:4" x14ac:dyDescent="0.3">
      <c r="A1292" s="60" t="s">
        <v>5367</v>
      </c>
      <c r="C1292" s="59">
        <v>8864</v>
      </c>
      <c r="D1292" s="60" t="s">
        <v>1835</v>
      </c>
    </row>
    <row r="1293" spans="1:4" x14ac:dyDescent="0.3">
      <c r="A1293" s="60" t="s">
        <v>5367</v>
      </c>
      <c r="C1293" s="59">
        <v>8539</v>
      </c>
      <c r="D1293" s="60" t="s">
        <v>1575</v>
      </c>
    </row>
    <row r="1294" spans="1:4" x14ac:dyDescent="0.3">
      <c r="A1294" s="60" t="s">
        <v>5367</v>
      </c>
      <c r="C1294" s="59">
        <v>8992</v>
      </c>
      <c r="D1294" s="60" t="s">
        <v>1855</v>
      </c>
    </row>
    <row r="1295" spans="1:4" x14ac:dyDescent="0.3">
      <c r="A1295" s="60" t="s">
        <v>5732</v>
      </c>
      <c r="C1295" s="59">
        <v>7746</v>
      </c>
      <c r="D1295" s="60" t="s">
        <v>126</v>
      </c>
    </row>
    <row r="1296" spans="1:4" x14ac:dyDescent="0.3">
      <c r="A1296" s="60" t="s">
        <v>401</v>
      </c>
      <c r="C1296" s="59">
        <v>8214</v>
      </c>
      <c r="D1296" s="60" t="s">
        <v>1422</v>
      </c>
    </row>
    <row r="1297" spans="1:4" x14ac:dyDescent="0.3">
      <c r="A1297" s="60" t="s">
        <v>6100</v>
      </c>
      <c r="C1297" s="59">
        <v>7953</v>
      </c>
      <c r="D1297" s="60" t="s">
        <v>1250</v>
      </c>
    </row>
    <row r="1298" spans="1:4" x14ac:dyDescent="0.3">
      <c r="A1298" s="60" t="s">
        <v>1933</v>
      </c>
      <c r="C1298" s="59">
        <v>9152</v>
      </c>
      <c r="D1298" s="60" t="s">
        <v>3936</v>
      </c>
    </row>
    <row r="1299" spans="1:4" x14ac:dyDescent="0.3">
      <c r="A1299" s="60" t="s">
        <v>3594</v>
      </c>
      <c r="C1299" s="59">
        <v>9271</v>
      </c>
      <c r="D1299" s="60" t="s">
        <v>2046</v>
      </c>
    </row>
    <row r="1300" spans="1:4" x14ac:dyDescent="0.3">
      <c r="A1300" s="60" t="s">
        <v>820</v>
      </c>
      <c r="C1300" s="59">
        <v>9226</v>
      </c>
      <c r="D1300" s="60" t="s">
        <v>797</v>
      </c>
    </row>
    <row r="1301" spans="1:4" x14ac:dyDescent="0.3">
      <c r="A1301" s="60" t="s">
        <v>689</v>
      </c>
      <c r="C1301" s="59">
        <v>8878</v>
      </c>
      <c r="D1301" s="60" t="s">
        <v>689</v>
      </c>
    </row>
    <row r="1302" spans="1:4" x14ac:dyDescent="0.3">
      <c r="A1302" s="60" t="s">
        <v>5647</v>
      </c>
      <c r="C1302" s="59">
        <v>8888</v>
      </c>
      <c r="D1302" s="60" t="s">
        <v>689</v>
      </c>
    </row>
    <row r="1303" spans="1:4" x14ac:dyDescent="0.3">
      <c r="A1303" s="60" t="s">
        <v>5647</v>
      </c>
      <c r="C1303" s="59">
        <v>7962</v>
      </c>
      <c r="D1303" s="60" t="s">
        <v>1250</v>
      </c>
    </row>
    <row r="1304" spans="1:4" x14ac:dyDescent="0.3">
      <c r="A1304" s="60" t="s">
        <v>5647</v>
      </c>
      <c r="C1304" s="59">
        <v>7595</v>
      </c>
      <c r="D1304" s="60" t="s">
        <v>1020</v>
      </c>
    </row>
    <row r="1305" spans="1:4" x14ac:dyDescent="0.3">
      <c r="A1305" s="60" t="s">
        <v>5328</v>
      </c>
      <c r="C1305" s="59">
        <v>9493</v>
      </c>
      <c r="D1305" s="60" t="s">
        <v>2131</v>
      </c>
    </row>
    <row r="1306" spans="1:4" x14ac:dyDescent="0.3">
      <c r="A1306" s="60" t="s">
        <v>5384</v>
      </c>
      <c r="C1306" s="59">
        <v>8215</v>
      </c>
      <c r="D1306" s="60" t="s">
        <v>1422</v>
      </c>
    </row>
    <row r="1307" spans="1:4" x14ac:dyDescent="0.3">
      <c r="A1307" s="60" t="s">
        <v>5813</v>
      </c>
      <c r="C1307" s="59">
        <v>8834</v>
      </c>
      <c r="D1307" s="60" t="s">
        <v>1827</v>
      </c>
    </row>
    <row r="1308" spans="1:4" x14ac:dyDescent="0.3">
      <c r="A1308" s="60" t="s">
        <v>1960</v>
      </c>
      <c r="C1308" s="59">
        <v>9213</v>
      </c>
      <c r="D1308" s="60" t="s">
        <v>797</v>
      </c>
    </row>
    <row r="1309" spans="1:4" x14ac:dyDescent="0.3">
      <c r="A1309" s="60" t="s">
        <v>2272</v>
      </c>
      <c r="C1309" s="59">
        <v>8218</v>
      </c>
      <c r="D1309" s="60" t="s">
        <v>1422</v>
      </c>
    </row>
    <row r="1310" spans="1:4" x14ac:dyDescent="0.3">
      <c r="A1310" s="60" t="s">
        <v>6095</v>
      </c>
      <c r="C1310" s="59">
        <v>8374</v>
      </c>
      <c r="D1310" s="60" t="s">
        <v>1522</v>
      </c>
    </row>
    <row r="1311" spans="1:4" x14ac:dyDescent="0.3">
      <c r="A1311" s="60" t="s">
        <v>5453</v>
      </c>
      <c r="C1311" s="59">
        <v>7716</v>
      </c>
      <c r="D1311" s="60" t="s">
        <v>118</v>
      </c>
    </row>
    <row r="1312" spans="1:4" x14ac:dyDescent="0.3">
      <c r="A1312" s="60" t="s">
        <v>5266</v>
      </c>
      <c r="C1312" s="59">
        <v>7531</v>
      </c>
      <c r="D1312" s="60" t="s">
        <v>991</v>
      </c>
    </row>
    <row r="1313" spans="1:4" x14ac:dyDescent="0.3">
      <c r="A1313" s="60" t="s">
        <v>5304</v>
      </c>
      <c r="C1313" s="59">
        <v>7701</v>
      </c>
      <c r="D1313" s="60" t="s">
        <v>110</v>
      </c>
    </row>
    <row r="1314" spans="1:4" x14ac:dyDescent="0.3">
      <c r="A1314" s="60" t="s">
        <v>1194</v>
      </c>
      <c r="C1314" s="59">
        <v>7890</v>
      </c>
      <c r="D1314" s="60" t="s">
        <v>5145</v>
      </c>
    </row>
    <row r="1315" spans="1:4" x14ac:dyDescent="0.3">
      <c r="A1315" s="60" t="s">
        <v>5420</v>
      </c>
      <c r="C1315" s="59">
        <v>8472</v>
      </c>
      <c r="D1315" s="60" t="s">
        <v>1548</v>
      </c>
    </row>
    <row r="1316" spans="1:4" x14ac:dyDescent="0.3">
      <c r="A1316" s="60" t="s">
        <v>1190</v>
      </c>
      <c r="C1316" s="59">
        <v>7889</v>
      </c>
      <c r="D1316" s="60" t="s">
        <v>5145</v>
      </c>
    </row>
    <row r="1317" spans="1:4" x14ac:dyDescent="0.3">
      <c r="A1317" s="60" t="s">
        <v>1635</v>
      </c>
      <c r="C1317" s="59">
        <v>8580</v>
      </c>
      <c r="D1317" s="60" t="s">
        <v>1603</v>
      </c>
    </row>
    <row r="1318" spans="1:4" x14ac:dyDescent="0.3">
      <c r="A1318" s="60" t="s">
        <v>6101</v>
      </c>
      <c r="C1318" s="59">
        <v>7837</v>
      </c>
      <c r="D1318" s="60" t="s">
        <v>1114</v>
      </c>
    </row>
    <row r="1319" spans="1:4" x14ac:dyDescent="0.3">
      <c r="A1319" s="60" t="s">
        <v>1198</v>
      </c>
      <c r="C1319" s="59">
        <v>7891</v>
      </c>
      <c r="D1319" s="60" t="s">
        <v>5145</v>
      </c>
    </row>
    <row r="1320" spans="1:4" x14ac:dyDescent="0.3">
      <c r="A1320" s="60" t="s">
        <v>5709</v>
      </c>
      <c r="C1320" s="59">
        <v>7927</v>
      </c>
      <c r="D1320" s="60" t="s">
        <v>254</v>
      </c>
    </row>
    <row r="1321" spans="1:4" x14ac:dyDescent="0.3">
      <c r="A1321" s="60" t="s">
        <v>5704</v>
      </c>
      <c r="C1321" s="59">
        <v>8295</v>
      </c>
      <c r="D1321" s="60" t="s">
        <v>446</v>
      </c>
    </row>
    <row r="1322" spans="1:4" x14ac:dyDescent="0.3">
      <c r="A1322" s="60" t="s">
        <v>5273</v>
      </c>
      <c r="C1322" s="59">
        <v>9257</v>
      </c>
      <c r="D1322" s="60" t="s">
        <v>5147</v>
      </c>
    </row>
    <row r="1323" spans="1:4" x14ac:dyDescent="0.3">
      <c r="A1323" s="60" t="s">
        <v>2003</v>
      </c>
      <c r="C1323" s="59">
        <v>9242</v>
      </c>
      <c r="D1323" s="60" t="s">
        <v>5147</v>
      </c>
    </row>
    <row r="1324" spans="1:4" x14ac:dyDescent="0.3">
      <c r="A1324" s="60" t="s">
        <v>5854</v>
      </c>
      <c r="C1324" s="59">
        <v>9472</v>
      </c>
      <c r="D1324" s="60" t="s">
        <v>955</v>
      </c>
    </row>
    <row r="1325" spans="1:4" x14ac:dyDescent="0.3">
      <c r="A1325" s="60" t="s">
        <v>2139</v>
      </c>
      <c r="C1325" s="59">
        <v>9502</v>
      </c>
      <c r="D1325" s="60" t="s">
        <v>2131</v>
      </c>
    </row>
    <row r="1326" spans="1:4" x14ac:dyDescent="0.3">
      <c r="A1326" s="60" t="s">
        <v>872</v>
      </c>
      <c r="C1326" s="59">
        <v>9263</v>
      </c>
      <c r="D1326" s="60" t="s">
        <v>5171</v>
      </c>
    </row>
    <row r="1327" spans="1:4" x14ac:dyDescent="0.3">
      <c r="A1327" s="60" t="s">
        <v>466</v>
      </c>
      <c r="C1327" s="59">
        <v>8376</v>
      </c>
      <c r="D1327" s="60" t="s">
        <v>1522</v>
      </c>
    </row>
    <row r="1328" spans="1:4" x14ac:dyDescent="0.3">
      <c r="A1328" s="60" t="s">
        <v>5607</v>
      </c>
      <c r="C1328" s="59">
        <v>8388</v>
      </c>
      <c r="D1328" s="60" t="s">
        <v>1522</v>
      </c>
    </row>
    <row r="1329" spans="1:4" x14ac:dyDescent="0.3">
      <c r="A1329" s="60" t="s">
        <v>342</v>
      </c>
      <c r="C1329" s="59">
        <v>8081</v>
      </c>
      <c r="D1329" s="60" t="s">
        <v>1303</v>
      </c>
    </row>
    <row r="1330" spans="1:4" x14ac:dyDescent="0.3">
      <c r="A1330" s="60" t="s">
        <v>342</v>
      </c>
      <c r="C1330" s="59">
        <v>8387</v>
      </c>
      <c r="D1330" s="60" t="s">
        <v>1522</v>
      </c>
    </row>
    <row r="1331" spans="1:4" x14ac:dyDescent="0.3">
      <c r="A1331" s="60" t="s">
        <v>6079</v>
      </c>
      <c r="C1331" s="59">
        <v>8850</v>
      </c>
      <c r="D1331" s="60" t="s">
        <v>1835</v>
      </c>
    </row>
    <row r="1332" spans="1:4" x14ac:dyDescent="0.3">
      <c r="A1332" s="60" t="s">
        <v>405</v>
      </c>
      <c r="C1332" s="59">
        <v>8217</v>
      </c>
      <c r="D1332" s="60" t="s">
        <v>1422</v>
      </c>
    </row>
    <row r="1333" spans="1:4" x14ac:dyDescent="0.3">
      <c r="A1333" s="60" t="s">
        <v>5923</v>
      </c>
      <c r="C1333" s="59">
        <v>8296</v>
      </c>
      <c r="D1333" s="60" t="s">
        <v>446</v>
      </c>
    </row>
    <row r="1334" spans="1:4" x14ac:dyDescent="0.3">
      <c r="A1334" s="60" t="s">
        <v>5300</v>
      </c>
      <c r="C1334" s="59">
        <v>8899</v>
      </c>
      <c r="D1334" s="60" t="s">
        <v>1839</v>
      </c>
    </row>
    <row r="1335" spans="1:4" x14ac:dyDescent="0.3">
      <c r="A1335" s="60" t="s">
        <v>5604</v>
      </c>
      <c r="C1335" s="59">
        <v>8398</v>
      </c>
      <c r="D1335" s="60" t="s">
        <v>473</v>
      </c>
    </row>
    <row r="1336" spans="1:4" x14ac:dyDescent="0.3">
      <c r="A1336" s="60" t="s">
        <v>657</v>
      </c>
      <c r="C1336" s="59">
        <v>8795</v>
      </c>
      <c r="D1336" s="60" t="s">
        <v>1777</v>
      </c>
    </row>
    <row r="1337" spans="1:4" x14ac:dyDescent="0.3">
      <c r="A1337" s="60" t="s">
        <v>222</v>
      </c>
      <c r="C1337" s="59">
        <v>7893</v>
      </c>
      <c r="D1337" s="60" t="s">
        <v>5145</v>
      </c>
    </row>
    <row r="1338" spans="1:4" x14ac:dyDescent="0.3">
      <c r="A1338" s="60" t="s">
        <v>222</v>
      </c>
      <c r="C1338" s="59">
        <v>8925</v>
      </c>
      <c r="D1338" s="60" t="s">
        <v>697</v>
      </c>
    </row>
    <row r="1339" spans="1:4" x14ac:dyDescent="0.3">
      <c r="A1339" s="60" t="s">
        <v>1631</v>
      </c>
      <c r="C1339" s="59">
        <v>8577</v>
      </c>
      <c r="D1339" s="60" t="s">
        <v>1603</v>
      </c>
    </row>
    <row r="1340" spans="1:4" x14ac:dyDescent="0.3">
      <c r="A1340" s="60" t="s">
        <v>5548</v>
      </c>
      <c r="C1340" s="59">
        <v>8064</v>
      </c>
      <c r="D1340" s="60" t="s">
        <v>1303</v>
      </c>
    </row>
    <row r="1341" spans="1:4" x14ac:dyDescent="0.3">
      <c r="A1341" s="60" t="s">
        <v>6195</v>
      </c>
      <c r="C1341" s="59">
        <v>8044</v>
      </c>
      <c r="D1341" s="60" t="s">
        <v>322</v>
      </c>
    </row>
    <row r="1342" spans="1:4" x14ac:dyDescent="0.3">
      <c r="A1342" s="60" t="s">
        <v>5532</v>
      </c>
      <c r="C1342" s="59">
        <v>9356</v>
      </c>
      <c r="D1342" s="60" t="s">
        <v>2092</v>
      </c>
    </row>
    <row r="1343" spans="1:4" x14ac:dyDescent="0.3">
      <c r="A1343" s="60" t="s">
        <v>5390</v>
      </c>
      <c r="C1343" s="59">
        <v>7755</v>
      </c>
      <c r="D1343" s="60" t="s">
        <v>126</v>
      </c>
    </row>
    <row r="1344" spans="1:4" x14ac:dyDescent="0.3">
      <c r="A1344" s="60" t="s">
        <v>5390</v>
      </c>
      <c r="C1344" s="59">
        <v>8777</v>
      </c>
      <c r="D1344" s="60" t="s">
        <v>645</v>
      </c>
    </row>
    <row r="1345" spans="1:4" x14ac:dyDescent="0.3">
      <c r="A1345" s="60" t="s">
        <v>5474</v>
      </c>
      <c r="C1345" s="59">
        <v>8173</v>
      </c>
      <c r="D1345" s="60" t="s">
        <v>378</v>
      </c>
    </row>
    <row r="1346" spans="1:4" x14ac:dyDescent="0.3">
      <c r="A1346" s="60" t="s">
        <v>5740</v>
      </c>
      <c r="C1346" s="59">
        <v>8714</v>
      </c>
      <c r="D1346" s="60" t="s">
        <v>621</v>
      </c>
    </row>
    <row r="1347" spans="1:4" x14ac:dyDescent="0.3">
      <c r="A1347" s="60" t="s">
        <v>5740</v>
      </c>
      <c r="C1347" s="59">
        <v>8890</v>
      </c>
      <c r="D1347" s="60" t="s">
        <v>689</v>
      </c>
    </row>
    <row r="1348" spans="1:4" x14ac:dyDescent="0.3">
      <c r="A1348" s="60" t="s">
        <v>1202</v>
      </c>
      <c r="C1348" s="59">
        <v>7892</v>
      </c>
      <c r="D1348" s="60" t="s">
        <v>5145</v>
      </c>
    </row>
    <row r="1349" spans="1:4" x14ac:dyDescent="0.3">
      <c r="A1349" s="60" t="s">
        <v>1238</v>
      </c>
      <c r="C1349" s="59">
        <v>7914</v>
      </c>
      <c r="D1349" s="60" t="s">
        <v>5145</v>
      </c>
    </row>
    <row r="1350" spans="1:4" x14ac:dyDescent="0.3">
      <c r="A1350" s="60" t="s">
        <v>5190</v>
      </c>
      <c r="C1350" s="59">
        <v>9083</v>
      </c>
      <c r="D1350" s="60" t="s">
        <v>1892</v>
      </c>
    </row>
    <row r="1351" spans="1:4" x14ac:dyDescent="0.3">
      <c r="A1351" s="60" t="s">
        <v>294</v>
      </c>
      <c r="C1351" s="59">
        <v>7983</v>
      </c>
      <c r="D1351" s="60" t="s">
        <v>1254</v>
      </c>
    </row>
    <row r="1352" spans="1:4" x14ac:dyDescent="0.3">
      <c r="A1352" s="60" t="s">
        <v>294</v>
      </c>
      <c r="C1352" s="59">
        <v>9198</v>
      </c>
      <c r="D1352" s="60" t="s">
        <v>789</v>
      </c>
    </row>
    <row r="1353" spans="1:4" x14ac:dyDescent="0.3">
      <c r="A1353" s="60" t="s">
        <v>294</v>
      </c>
      <c r="C1353" s="59">
        <v>7513</v>
      </c>
      <c r="D1353" s="60" t="s">
        <v>38</v>
      </c>
    </row>
    <row r="1354" spans="1:4" x14ac:dyDescent="0.3">
      <c r="A1354" s="60" t="s">
        <v>294</v>
      </c>
      <c r="C1354" s="59">
        <v>7691</v>
      </c>
      <c r="D1354" s="60" t="s">
        <v>1067</v>
      </c>
    </row>
    <row r="1355" spans="1:4" x14ac:dyDescent="0.3">
      <c r="A1355" s="60" t="s">
        <v>294</v>
      </c>
      <c r="C1355" s="59">
        <v>8712</v>
      </c>
      <c r="D1355" s="60" t="s">
        <v>621</v>
      </c>
    </row>
    <row r="1356" spans="1:4" x14ac:dyDescent="0.3">
      <c r="A1356" s="60" t="s">
        <v>5217</v>
      </c>
      <c r="C1356" s="59">
        <v>7895</v>
      </c>
      <c r="D1356" s="60" t="s">
        <v>5145</v>
      </c>
    </row>
    <row r="1357" spans="1:4" x14ac:dyDescent="0.3">
      <c r="A1357" s="60" t="s">
        <v>5745</v>
      </c>
      <c r="C1357" s="59">
        <v>9270</v>
      </c>
      <c r="D1357" s="60" t="s">
        <v>2046</v>
      </c>
    </row>
    <row r="1358" spans="1:4" x14ac:dyDescent="0.3">
      <c r="A1358" s="60" t="s">
        <v>1647</v>
      </c>
      <c r="C1358" s="59">
        <v>8605</v>
      </c>
      <c r="D1358" s="60" t="s">
        <v>1639</v>
      </c>
    </row>
    <row r="1359" spans="1:4" x14ac:dyDescent="0.3">
      <c r="A1359" s="60" t="s">
        <v>951</v>
      </c>
      <c r="C1359" s="59">
        <v>9442</v>
      </c>
      <c r="D1359" s="60" t="s">
        <v>947</v>
      </c>
    </row>
    <row r="1360" spans="1:4" x14ac:dyDescent="0.3">
      <c r="A1360" s="60" t="s">
        <v>5768</v>
      </c>
      <c r="C1360" s="59">
        <v>7546</v>
      </c>
      <c r="D1360" s="60" t="s">
        <v>991</v>
      </c>
    </row>
    <row r="1361" spans="1:4" x14ac:dyDescent="0.3">
      <c r="A1361" s="60" t="s">
        <v>5275</v>
      </c>
      <c r="C1361" s="59">
        <v>7526</v>
      </c>
      <c r="D1361" s="60" t="s">
        <v>991</v>
      </c>
    </row>
    <row r="1362" spans="1:4" x14ac:dyDescent="0.3">
      <c r="A1362" s="60" t="s">
        <v>6048</v>
      </c>
      <c r="C1362" s="59">
        <v>7926</v>
      </c>
      <c r="D1362" s="60" t="s">
        <v>254</v>
      </c>
    </row>
    <row r="1363" spans="1:4" x14ac:dyDescent="0.3">
      <c r="A1363" s="60" t="s">
        <v>5459</v>
      </c>
      <c r="C1363" s="59">
        <v>9223</v>
      </c>
      <c r="D1363" s="60" t="s">
        <v>797</v>
      </c>
    </row>
    <row r="1364" spans="1:4" x14ac:dyDescent="0.3">
      <c r="A1364" s="60" t="s">
        <v>6013</v>
      </c>
      <c r="C1364" s="59">
        <v>7965</v>
      </c>
      <c r="D1364" s="60" t="s">
        <v>1254</v>
      </c>
    </row>
    <row r="1365" spans="1:4" x14ac:dyDescent="0.3">
      <c r="A1365" s="60" t="s">
        <v>1839</v>
      </c>
      <c r="C1365" s="59">
        <v>8894</v>
      </c>
      <c r="D1365" s="60" t="s">
        <v>1839</v>
      </c>
    </row>
    <row r="1366" spans="1:4" x14ac:dyDescent="0.3">
      <c r="A1366" s="60" t="s">
        <v>553</v>
      </c>
      <c r="C1366" s="59">
        <v>8599</v>
      </c>
      <c r="D1366" s="60" t="s">
        <v>1639</v>
      </c>
    </row>
    <row r="1367" spans="1:4" x14ac:dyDescent="0.3">
      <c r="A1367" s="60" t="s">
        <v>2372</v>
      </c>
      <c r="C1367" s="59">
        <v>9060</v>
      </c>
      <c r="D1367" s="60" t="s">
        <v>729</v>
      </c>
    </row>
    <row r="1368" spans="1:4" x14ac:dyDescent="0.3">
      <c r="A1368" s="60" t="s">
        <v>5582</v>
      </c>
      <c r="C1368" s="59">
        <v>9058</v>
      </c>
      <c r="D1368" s="60" t="s">
        <v>729</v>
      </c>
    </row>
    <row r="1369" spans="1:4" x14ac:dyDescent="0.3">
      <c r="A1369" s="60" t="s">
        <v>6027</v>
      </c>
      <c r="C1369" s="59">
        <v>9136</v>
      </c>
      <c r="D1369" s="60" t="s">
        <v>3936</v>
      </c>
    </row>
    <row r="1370" spans="1:4" x14ac:dyDescent="0.3">
      <c r="A1370" s="60" t="s">
        <v>5632</v>
      </c>
      <c r="C1370" s="59">
        <v>7741</v>
      </c>
      <c r="D1370" s="60" t="s">
        <v>126</v>
      </c>
    </row>
    <row r="1371" spans="1:4" x14ac:dyDescent="0.3">
      <c r="A1371" s="60" t="s">
        <v>1040</v>
      </c>
      <c r="C1371" s="59">
        <v>7661</v>
      </c>
      <c r="D1371" s="60" t="s">
        <v>1032</v>
      </c>
    </row>
    <row r="1372" spans="1:4" x14ac:dyDescent="0.3">
      <c r="A1372" s="60" t="s">
        <v>94</v>
      </c>
      <c r="C1372" s="59">
        <v>7666</v>
      </c>
      <c r="D1372" s="60" t="s">
        <v>1032</v>
      </c>
    </row>
    <row r="1373" spans="1:4" x14ac:dyDescent="0.3">
      <c r="A1373" s="60" t="s">
        <v>94</v>
      </c>
      <c r="C1373" s="59">
        <v>7828</v>
      </c>
      <c r="D1373" s="60" t="s">
        <v>1110</v>
      </c>
    </row>
    <row r="1374" spans="1:4" x14ac:dyDescent="0.3">
      <c r="A1374" s="60" t="s">
        <v>94</v>
      </c>
      <c r="C1374" s="59">
        <v>8185</v>
      </c>
      <c r="D1374" s="60" t="s">
        <v>378</v>
      </c>
    </row>
    <row r="1375" spans="1:4" x14ac:dyDescent="0.3">
      <c r="A1375" s="60" t="s">
        <v>94</v>
      </c>
      <c r="C1375" s="59">
        <v>9330</v>
      </c>
      <c r="D1375" s="60" t="s">
        <v>2074</v>
      </c>
    </row>
    <row r="1376" spans="1:4" x14ac:dyDescent="0.3">
      <c r="A1376" s="60" t="s">
        <v>513</v>
      </c>
      <c r="C1376" s="59">
        <v>8470</v>
      </c>
      <c r="D1376" s="60" t="s">
        <v>1548</v>
      </c>
    </row>
    <row r="1377" spans="1:4" x14ac:dyDescent="0.3">
      <c r="A1377" s="60" t="s">
        <v>1568</v>
      </c>
      <c r="C1377" s="59">
        <v>8479</v>
      </c>
      <c r="D1377" s="60" t="s">
        <v>1548</v>
      </c>
    </row>
    <row r="1378" spans="1:4" x14ac:dyDescent="0.3">
      <c r="A1378" s="60" t="s">
        <v>5807</v>
      </c>
      <c r="C1378" s="59">
        <v>8367</v>
      </c>
      <c r="D1378" s="60" t="s">
        <v>462</v>
      </c>
    </row>
    <row r="1379" spans="1:4" x14ac:dyDescent="0.3">
      <c r="A1379" s="60" t="s">
        <v>5807</v>
      </c>
      <c r="C1379" s="59">
        <v>9110</v>
      </c>
      <c r="D1379" s="60" t="s">
        <v>1907</v>
      </c>
    </row>
    <row r="1380" spans="1:4" x14ac:dyDescent="0.3">
      <c r="A1380" s="60" t="s">
        <v>5807</v>
      </c>
      <c r="C1380" s="59">
        <v>8337</v>
      </c>
      <c r="D1380" s="60" t="s">
        <v>1514</v>
      </c>
    </row>
    <row r="1381" spans="1:4" x14ac:dyDescent="0.3">
      <c r="A1381" s="60" t="s">
        <v>5807</v>
      </c>
      <c r="C1381" s="59">
        <v>9450</v>
      </c>
      <c r="D1381" s="60" t="s">
        <v>947</v>
      </c>
    </row>
    <row r="1382" spans="1:4" x14ac:dyDescent="0.3">
      <c r="A1382" s="60" t="s">
        <v>5807</v>
      </c>
      <c r="C1382" s="59">
        <v>8050</v>
      </c>
      <c r="D1382" s="60" t="s">
        <v>322</v>
      </c>
    </row>
    <row r="1383" spans="1:4" x14ac:dyDescent="0.3">
      <c r="A1383" s="60" t="s">
        <v>5807</v>
      </c>
      <c r="C1383" s="59">
        <v>8626</v>
      </c>
      <c r="D1383" s="60" t="s">
        <v>569</v>
      </c>
    </row>
    <row r="1384" spans="1:4" x14ac:dyDescent="0.3">
      <c r="A1384" s="60" t="s">
        <v>5751</v>
      </c>
      <c r="C1384" s="59">
        <v>7928</v>
      </c>
      <c r="D1384" s="60" t="s">
        <v>254</v>
      </c>
    </row>
    <row r="1385" spans="1:4" x14ac:dyDescent="0.3">
      <c r="A1385" s="60" t="s">
        <v>6113</v>
      </c>
      <c r="C1385" s="59">
        <v>9422</v>
      </c>
      <c r="D1385" s="60" t="s">
        <v>943</v>
      </c>
    </row>
    <row r="1386" spans="1:4" x14ac:dyDescent="0.3">
      <c r="A1386" s="60" t="s">
        <v>5649</v>
      </c>
      <c r="C1386" s="59">
        <v>9021</v>
      </c>
      <c r="D1386" s="60" t="s">
        <v>1859</v>
      </c>
    </row>
    <row r="1387" spans="1:4" x14ac:dyDescent="0.3">
      <c r="A1387" s="60" t="s">
        <v>5624</v>
      </c>
      <c r="C1387" s="59">
        <v>9063</v>
      </c>
      <c r="D1387" s="60" t="s">
        <v>729</v>
      </c>
    </row>
    <row r="1388" spans="1:4" x14ac:dyDescent="0.3">
      <c r="A1388" s="60" t="s">
        <v>5596</v>
      </c>
      <c r="C1388" s="59">
        <v>9225</v>
      </c>
      <c r="D1388" s="60" t="s">
        <v>797</v>
      </c>
    </row>
    <row r="1389" spans="1:4" x14ac:dyDescent="0.3">
      <c r="A1389" s="60" t="s">
        <v>5596</v>
      </c>
      <c r="C1389" s="59">
        <v>9014</v>
      </c>
      <c r="D1389" s="60" t="s">
        <v>1859</v>
      </c>
    </row>
    <row r="1390" spans="1:4" x14ac:dyDescent="0.3">
      <c r="A1390" s="60" t="s">
        <v>5636</v>
      </c>
      <c r="C1390" s="59">
        <v>8141</v>
      </c>
      <c r="D1390" s="60" t="s">
        <v>1382</v>
      </c>
    </row>
    <row r="1391" spans="1:4" x14ac:dyDescent="0.3">
      <c r="A1391" s="60" t="s">
        <v>1206</v>
      </c>
      <c r="C1391" s="59">
        <v>7894</v>
      </c>
      <c r="D1391" s="60" t="s">
        <v>5145</v>
      </c>
    </row>
    <row r="1392" spans="1:4" x14ac:dyDescent="0.3">
      <c r="A1392" s="60" t="s">
        <v>1210</v>
      </c>
      <c r="C1392" s="59">
        <v>7896</v>
      </c>
      <c r="D1392" s="60" t="s">
        <v>5145</v>
      </c>
    </row>
    <row r="1393" spans="1:4" x14ac:dyDescent="0.3">
      <c r="A1393" s="60" t="s">
        <v>6205</v>
      </c>
      <c r="C1393" s="59">
        <v>9305</v>
      </c>
      <c r="D1393" s="60" t="s">
        <v>2074</v>
      </c>
    </row>
    <row r="1394" spans="1:4" x14ac:dyDescent="0.3">
      <c r="A1394" s="60" t="s">
        <v>1583</v>
      </c>
      <c r="C1394" s="59">
        <v>8513</v>
      </c>
      <c r="D1394" s="60" t="s">
        <v>1575</v>
      </c>
    </row>
    <row r="1395" spans="1:4" x14ac:dyDescent="0.3">
      <c r="A1395" s="60" t="s">
        <v>6069</v>
      </c>
      <c r="C1395" s="59">
        <v>8268</v>
      </c>
      <c r="D1395" s="60" t="s">
        <v>1506</v>
      </c>
    </row>
    <row r="1396" spans="1:4" x14ac:dyDescent="0.3">
      <c r="A1396" s="60" t="s">
        <v>697</v>
      </c>
      <c r="C1396" s="59">
        <v>8915</v>
      </c>
      <c r="D1396" s="60" t="s">
        <v>697</v>
      </c>
    </row>
    <row r="1397" spans="1:4" x14ac:dyDescent="0.3">
      <c r="A1397" s="60" t="s">
        <v>5983</v>
      </c>
      <c r="C1397" s="59">
        <v>8937</v>
      </c>
      <c r="D1397" s="60" t="s">
        <v>697</v>
      </c>
    </row>
    <row r="1398" spans="1:4" x14ac:dyDescent="0.3">
      <c r="A1398" s="60" t="s">
        <v>5468</v>
      </c>
      <c r="C1398" s="59">
        <v>8926</v>
      </c>
      <c r="D1398" s="60" t="s">
        <v>697</v>
      </c>
    </row>
    <row r="1399" spans="1:4" x14ac:dyDescent="0.3">
      <c r="A1399" s="60" t="s">
        <v>5598</v>
      </c>
      <c r="C1399" s="59">
        <v>9115</v>
      </c>
      <c r="D1399" s="60" t="s">
        <v>1907</v>
      </c>
    </row>
    <row r="1400" spans="1:4" x14ac:dyDescent="0.3">
      <c r="A1400" s="60" t="s">
        <v>5723</v>
      </c>
      <c r="C1400" s="59">
        <v>8924</v>
      </c>
      <c r="D1400" s="60" t="s">
        <v>697</v>
      </c>
    </row>
    <row r="1401" spans="1:4" x14ac:dyDescent="0.3">
      <c r="A1401" s="60" t="s">
        <v>5748</v>
      </c>
      <c r="C1401" s="59">
        <v>7626</v>
      </c>
      <c r="D1401" s="60" t="s">
        <v>74</v>
      </c>
    </row>
    <row r="1402" spans="1:4" x14ac:dyDescent="0.3">
      <c r="A1402" s="60" t="s">
        <v>5846</v>
      </c>
      <c r="C1402" s="59">
        <v>8991</v>
      </c>
      <c r="D1402" s="60" t="s">
        <v>1855</v>
      </c>
    </row>
    <row r="1403" spans="1:4" x14ac:dyDescent="0.3">
      <c r="A1403" s="60" t="s">
        <v>5505</v>
      </c>
      <c r="C1403" s="59">
        <v>8994</v>
      </c>
      <c r="D1403" s="60" t="s">
        <v>1855</v>
      </c>
    </row>
    <row r="1404" spans="1:4" x14ac:dyDescent="0.3">
      <c r="A1404" s="60" t="s">
        <v>5251</v>
      </c>
      <c r="C1404" s="59">
        <v>7467</v>
      </c>
      <c r="D1404" s="60" t="s">
        <v>979</v>
      </c>
    </row>
    <row r="1405" spans="1:4" x14ac:dyDescent="0.3">
      <c r="A1405" s="60" t="s">
        <v>5544</v>
      </c>
      <c r="C1405" s="59">
        <v>9491</v>
      </c>
      <c r="D1405" s="60" t="s">
        <v>2131</v>
      </c>
    </row>
    <row r="1406" spans="1:4" x14ac:dyDescent="0.3">
      <c r="A1406" s="60" t="s">
        <v>836</v>
      </c>
      <c r="C1406" s="59">
        <v>9245</v>
      </c>
      <c r="D1406" s="60" t="s">
        <v>5147</v>
      </c>
    </row>
    <row r="1407" spans="1:4" x14ac:dyDescent="0.3">
      <c r="A1407" s="60" t="s">
        <v>6002</v>
      </c>
      <c r="C1407" s="59">
        <v>8827</v>
      </c>
      <c r="D1407" s="60" t="s">
        <v>1823</v>
      </c>
    </row>
    <row r="1408" spans="1:4" x14ac:dyDescent="0.3">
      <c r="A1408" s="60" t="s">
        <v>5189</v>
      </c>
      <c r="C1408" s="59">
        <v>7901</v>
      </c>
      <c r="D1408" s="60" t="s">
        <v>5145</v>
      </c>
    </row>
    <row r="1409" spans="1:4" x14ac:dyDescent="0.3">
      <c r="A1409" s="60" t="s">
        <v>310</v>
      </c>
      <c r="C1409" s="59">
        <v>8005</v>
      </c>
      <c r="D1409" s="60" t="s">
        <v>298</v>
      </c>
    </row>
    <row r="1410" spans="1:4" x14ac:dyDescent="0.3">
      <c r="A1410" s="60" t="s">
        <v>701</v>
      </c>
      <c r="C1410" s="59">
        <v>8940</v>
      </c>
      <c r="D1410" s="60" t="s">
        <v>701</v>
      </c>
    </row>
    <row r="1411" spans="1:4" x14ac:dyDescent="0.3">
      <c r="A1411" s="60" t="s">
        <v>824</v>
      </c>
      <c r="C1411" s="59">
        <v>9232</v>
      </c>
      <c r="D1411" s="60" t="s">
        <v>797</v>
      </c>
    </row>
    <row r="1412" spans="1:4" x14ac:dyDescent="0.3">
      <c r="A1412" s="60" t="s">
        <v>824</v>
      </c>
      <c r="C1412" s="59">
        <v>7649</v>
      </c>
      <c r="D1412" s="60" t="s">
        <v>82</v>
      </c>
    </row>
    <row r="1413" spans="1:4" x14ac:dyDescent="0.3">
      <c r="A1413" s="60" t="s">
        <v>824</v>
      </c>
      <c r="C1413" s="59">
        <v>8082</v>
      </c>
      <c r="D1413" s="60" t="s">
        <v>1303</v>
      </c>
    </row>
    <row r="1414" spans="1:4" x14ac:dyDescent="0.3">
      <c r="A1414" s="60" t="s">
        <v>824</v>
      </c>
      <c r="C1414" s="59">
        <v>7805</v>
      </c>
      <c r="D1414" s="60" t="s">
        <v>166</v>
      </c>
    </row>
    <row r="1415" spans="1:4" x14ac:dyDescent="0.3">
      <c r="A1415" s="60" t="s">
        <v>824</v>
      </c>
      <c r="C1415" s="59">
        <v>7494</v>
      </c>
      <c r="D1415" s="60" t="s">
        <v>23</v>
      </c>
    </row>
    <row r="1416" spans="1:4" x14ac:dyDescent="0.3">
      <c r="A1416" s="60" t="s">
        <v>824</v>
      </c>
      <c r="C1416" s="59">
        <v>8872</v>
      </c>
      <c r="D1416" s="60" t="s">
        <v>1835</v>
      </c>
    </row>
    <row r="1417" spans="1:4" x14ac:dyDescent="0.3">
      <c r="A1417" s="60" t="s">
        <v>824</v>
      </c>
      <c r="C1417" s="59">
        <v>8568</v>
      </c>
      <c r="D1417" s="60" t="s">
        <v>1599</v>
      </c>
    </row>
    <row r="1418" spans="1:4" x14ac:dyDescent="0.3">
      <c r="A1418" s="60" t="s">
        <v>824</v>
      </c>
      <c r="C1418" s="59">
        <v>8481</v>
      </c>
      <c r="D1418" s="60" t="s">
        <v>1548</v>
      </c>
    </row>
    <row r="1419" spans="1:4" x14ac:dyDescent="0.3">
      <c r="A1419" s="60" t="s">
        <v>824</v>
      </c>
      <c r="C1419" s="59">
        <v>8537</v>
      </c>
      <c r="D1419" s="60" t="s">
        <v>1575</v>
      </c>
    </row>
    <row r="1420" spans="1:4" x14ac:dyDescent="0.3">
      <c r="A1420" s="60" t="s">
        <v>824</v>
      </c>
      <c r="C1420" s="59">
        <v>8499</v>
      </c>
      <c r="D1420" s="60" t="s">
        <v>533</v>
      </c>
    </row>
    <row r="1421" spans="1:4" x14ac:dyDescent="0.3">
      <c r="A1421" s="60" t="s">
        <v>824</v>
      </c>
      <c r="C1421" s="59">
        <v>9093</v>
      </c>
      <c r="D1421" s="60" t="s">
        <v>1892</v>
      </c>
    </row>
    <row r="1422" spans="1:4" x14ac:dyDescent="0.3">
      <c r="A1422" s="60" t="s">
        <v>824</v>
      </c>
      <c r="C1422" s="59">
        <v>8056</v>
      </c>
      <c r="D1422" s="60" t="s">
        <v>322</v>
      </c>
    </row>
    <row r="1423" spans="1:4" x14ac:dyDescent="0.3">
      <c r="A1423" s="60" t="s">
        <v>824</v>
      </c>
      <c r="C1423" s="59">
        <v>8993</v>
      </c>
      <c r="D1423" s="60" t="s">
        <v>1855</v>
      </c>
    </row>
    <row r="1424" spans="1:4" x14ac:dyDescent="0.3">
      <c r="A1424" s="60" t="s">
        <v>824</v>
      </c>
      <c r="C1424" s="59">
        <v>9509</v>
      </c>
      <c r="D1424" s="60" t="s">
        <v>2131</v>
      </c>
    </row>
    <row r="1425" spans="1:4" x14ac:dyDescent="0.3">
      <c r="A1425" s="60" t="s">
        <v>824</v>
      </c>
      <c r="C1425" s="59">
        <v>8778</v>
      </c>
      <c r="D1425" s="60" t="s">
        <v>645</v>
      </c>
    </row>
    <row r="1426" spans="1:4" x14ac:dyDescent="0.3">
      <c r="A1426" s="60" t="s">
        <v>824</v>
      </c>
      <c r="C1426" s="59">
        <v>8974</v>
      </c>
      <c r="D1426" s="60" t="s">
        <v>1843</v>
      </c>
    </row>
    <row r="1427" spans="1:4" x14ac:dyDescent="0.3">
      <c r="A1427" s="60" t="s">
        <v>824</v>
      </c>
      <c r="C1427" s="59">
        <v>9067</v>
      </c>
      <c r="D1427" s="60" t="s">
        <v>729</v>
      </c>
    </row>
    <row r="1428" spans="1:4" x14ac:dyDescent="0.3">
      <c r="A1428" s="60" t="s">
        <v>509</v>
      </c>
      <c r="C1428" s="59">
        <v>8469</v>
      </c>
      <c r="D1428" s="60" t="s">
        <v>1548</v>
      </c>
    </row>
    <row r="1429" spans="1:4" x14ac:dyDescent="0.3">
      <c r="A1429" s="60" t="s">
        <v>2441</v>
      </c>
      <c r="C1429" s="59">
        <v>9494</v>
      </c>
      <c r="D1429" s="60" t="s">
        <v>2131</v>
      </c>
    </row>
    <row r="1430" spans="1:4" x14ac:dyDescent="0.3">
      <c r="A1430" s="60" t="s">
        <v>967</v>
      </c>
      <c r="C1430" s="59">
        <v>9511</v>
      </c>
      <c r="D1430" s="60" t="s">
        <v>2131</v>
      </c>
    </row>
    <row r="1431" spans="1:4" x14ac:dyDescent="0.3">
      <c r="A1431" s="60" t="s">
        <v>5641</v>
      </c>
      <c r="C1431" s="59">
        <v>7508</v>
      </c>
      <c r="D1431" s="60" t="s">
        <v>38</v>
      </c>
    </row>
    <row r="1432" spans="1:4" x14ac:dyDescent="0.3">
      <c r="A1432" s="60" t="s">
        <v>6091</v>
      </c>
      <c r="C1432" s="59">
        <v>8844</v>
      </c>
      <c r="D1432" s="60" t="s">
        <v>1827</v>
      </c>
    </row>
    <row r="1433" spans="1:4" x14ac:dyDescent="0.3">
      <c r="A1433" s="60" t="s">
        <v>6091</v>
      </c>
      <c r="C1433" s="59">
        <v>8394</v>
      </c>
      <c r="D1433" s="60" t="s">
        <v>1522</v>
      </c>
    </row>
    <row r="1434" spans="1:4" x14ac:dyDescent="0.3">
      <c r="A1434" s="60" t="s">
        <v>5301</v>
      </c>
      <c r="C1434" s="59">
        <v>8794</v>
      </c>
      <c r="D1434" s="60" t="s">
        <v>1777</v>
      </c>
    </row>
    <row r="1435" spans="1:4" x14ac:dyDescent="0.3">
      <c r="A1435" s="60" t="s">
        <v>5593</v>
      </c>
      <c r="C1435" s="59">
        <v>8856</v>
      </c>
      <c r="D1435" s="60" t="s">
        <v>1835</v>
      </c>
    </row>
    <row r="1436" spans="1:4" x14ac:dyDescent="0.3">
      <c r="A1436" s="60" t="s">
        <v>1843</v>
      </c>
      <c r="C1436" s="59">
        <v>8961</v>
      </c>
      <c r="D1436" s="60" t="s">
        <v>1843</v>
      </c>
    </row>
    <row r="1437" spans="1:4" x14ac:dyDescent="0.3">
      <c r="A1437" s="60" t="s">
        <v>5736</v>
      </c>
      <c r="C1437" s="59">
        <v>8977</v>
      </c>
      <c r="D1437" s="60" t="s">
        <v>1843</v>
      </c>
    </row>
    <row r="1438" spans="1:4" x14ac:dyDescent="0.3">
      <c r="A1438" s="60" t="s">
        <v>318</v>
      </c>
      <c r="C1438" s="59">
        <v>8033</v>
      </c>
      <c r="D1438" s="60" t="s">
        <v>5173</v>
      </c>
    </row>
    <row r="1439" spans="1:4" x14ac:dyDescent="0.3">
      <c r="A1439" s="60" t="s">
        <v>150</v>
      </c>
      <c r="C1439" s="59">
        <v>7751</v>
      </c>
      <c r="D1439" s="60" t="s">
        <v>126</v>
      </c>
    </row>
    <row r="1440" spans="1:4" x14ac:dyDescent="0.3">
      <c r="A1440" s="60" t="s">
        <v>5566</v>
      </c>
      <c r="C1440" s="59">
        <v>7541</v>
      </c>
      <c r="D1440" s="60" t="s">
        <v>991</v>
      </c>
    </row>
    <row r="1441" spans="1:4" x14ac:dyDescent="0.3">
      <c r="A1441" s="60" t="s">
        <v>1855</v>
      </c>
      <c r="C1441" s="59">
        <v>8983</v>
      </c>
      <c r="D1441" s="60" t="s">
        <v>1855</v>
      </c>
    </row>
    <row r="1442" spans="1:4" x14ac:dyDescent="0.3">
      <c r="A1442" s="60" t="s">
        <v>5370</v>
      </c>
      <c r="C1442" s="59">
        <v>7730</v>
      </c>
      <c r="D1442" s="60" t="s">
        <v>118</v>
      </c>
    </row>
    <row r="1443" spans="1:4" x14ac:dyDescent="0.3">
      <c r="A1443" s="60" t="s">
        <v>5370</v>
      </c>
      <c r="C1443" s="59">
        <v>7650</v>
      </c>
      <c r="D1443" s="60" t="s">
        <v>82</v>
      </c>
    </row>
    <row r="1444" spans="1:4" x14ac:dyDescent="0.3">
      <c r="A1444" s="60" t="s">
        <v>5370</v>
      </c>
      <c r="C1444" s="59">
        <v>8959</v>
      </c>
      <c r="D1444" s="60" t="s">
        <v>701</v>
      </c>
    </row>
    <row r="1445" spans="1:4" x14ac:dyDescent="0.3">
      <c r="A1445" s="60" t="s">
        <v>5370</v>
      </c>
      <c r="C1445" s="59">
        <v>9227</v>
      </c>
      <c r="D1445" s="60" t="s">
        <v>797</v>
      </c>
    </row>
    <row r="1446" spans="1:4" x14ac:dyDescent="0.3">
      <c r="A1446" s="60" t="s">
        <v>5400</v>
      </c>
      <c r="C1446" s="59">
        <v>8979</v>
      </c>
      <c r="D1446" s="60" t="s">
        <v>1855</v>
      </c>
    </row>
    <row r="1447" spans="1:4" x14ac:dyDescent="0.3">
      <c r="A1447" s="60" t="s">
        <v>5355</v>
      </c>
      <c r="C1447" s="59">
        <v>9470</v>
      </c>
      <c r="D1447" s="60" t="s">
        <v>955</v>
      </c>
    </row>
    <row r="1448" spans="1:4" x14ac:dyDescent="0.3">
      <c r="A1448" s="60" t="s">
        <v>641</v>
      </c>
      <c r="C1448" s="59">
        <v>8746</v>
      </c>
      <c r="D1448" s="60" t="s">
        <v>1756</v>
      </c>
    </row>
    <row r="1449" spans="1:4" x14ac:dyDescent="0.3">
      <c r="A1449" s="60" t="s">
        <v>5724</v>
      </c>
      <c r="C1449" s="59">
        <v>7931</v>
      </c>
      <c r="D1449" s="60" t="s">
        <v>254</v>
      </c>
    </row>
    <row r="1450" spans="1:4" x14ac:dyDescent="0.3">
      <c r="A1450" s="60" t="s">
        <v>5887</v>
      </c>
      <c r="C1450" s="59">
        <v>9529</v>
      </c>
      <c r="D1450" s="60" t="s">
        <v>2146</v>
      </c>
    </row>
    <row r="1451" spans="1:4" x14ac:dyDescent="0.3">
      <c r="A1451" s="60" t="s">
        <v>1666</v>
      </c>
      <c r="C1451" s="59">
        <v>8630</v>
      </c>
      <c r="D1451" s="60" t="s">
        <v>5215</v>
      </c>
    </row>
    <row r="1452" spans="1:4" x14ac:dyDescent="0.3">
      <c r="A1452" s="60" t="s">
        <v>1350</v>
      </c>
      <c r="C1452" s="59">
        <v>9230</v>
      </c>
      <c r="D1452" s="60" t="s">
        <v>797</v>
      </c>
    </row>
    <row r="1453" spans="1:4" x14ac:dyDescent="0.3">
      <c r="A1453" s="60" t="s">
        <v>1350</v>
      </c>
      <c r="C1453" s="59">
        <v>8083</v>
      </c>
      <c r="D1453" s="60" t="s">
        <v>1303</v>
      </c>
    </row>
    <row r="1454" spans="1:4" x14ac:dyDescent="0.3">
      <c r="A1454" s="60" t="s">
        <v>1350</v>
      </c>
      <c r="C1454" s="59">
        <v>9456</v>
      </c>
      <c r="D1454" s="60" t="s">
        <v>947</v>
      </c>
    </row>
    <row r="1455" spans="1:4" x14ac:dyDescent="0.3">
      <c r="A1455" s="60" t="s">
        <v>1350</v>
      </c>
      <c r="C1455" s="59">
        <v>9516</v>
      </c>
      <c r="D1455" s="60" t="s">
        <v>2131</v>
      </c>
    </row>
    <row r="1456" spans="1:4" x14ac:dyDescent="0.3">
      <c r="A1456" s="60" t="s">
        <v>6193</v>
      </c>
      <c r="C1456" s="59">
        <v>7819</v>
      </c>
      <c r="D1456" s="60" t="s">
        <v>1110</v>
      </c>
    </row>
    <row r="1457" spans="1:4" x14ac:dyDescent="0.3">
      <c r="A1457" s="60" t="s">
        <v>5635</v>
      </c>
      <c r="C1457" s="59">
        <v>8168</v>
      </c>
      <c r="D1457" s="60" t="s">
        <v>378</v>
      </c>
    </row>
    <row r="1458" spans="1:4" x14ac:dyDescent="0.3">
      <c r="A1458" s="60" t="s">
        <v>5886</v>
      </c>
      <c r="C1458" s="59">
        <v>8747</v>
      </c>
      <c r="D1458" s="60" t="s">
        <v>1756</v>
      </c>
    </row>
    <row r="1459" spans="1:4" x14ac:dyDescent="0.3">
      <c r="A1459" s="60" t="s">
        <v>6197</v>
      </c>
      <c r="C1459" s="59">
        <v>9390</v>
      </c>
      <c r="D1459" s="60" t="s">
        <v>2096</v>
      </c>
    </row>
    <row r="1460" spans="1:4" x14ac:dyDescent="0.3">
      <c r="A1460" s="60" t="s">
        <v>5203</v>
      </c>
      <c r="C1460" s="59">
        <v>8084</v>
      </c>
      <c r="D1460" s="60" t="s">
        <v>1303</v>
      </c>
    </row>
    <row r="1461" spans="1:4" x14ac:dyDescent="0.3">
      <c r="A1461" s="60" t="s">
        <v>5203</v>
      </c>
      <c r="C1461" s="59">
        <v>8670</v>
      </c>
      <c r="D1461" s="60" t="s">
        <v>597</v>
      </c>
    </row>
    <row r="1462" spans="1:4" x14ac:dyDescent="0.3">
      <c r="A1462" s="60" t="s">
        <v>5203</v>
      </c>
      <c r="C1462" s="59">
        <v>8030</v>
      </c>
      <c r="D1462" s="60" t="s">
        <v>1274</v>
      </c>
    </row>
    <row r="1463" spans="1:4" x14ac:dyDescent="0.3">
      <c r="A1463" s="60" t="s">
        <v>5203</v>
      </c>
      <c r="C1463" s="59">
        <v>8458</v>
      </c>
      <c r="D1463" s="60" t="s">
        <v>485</v>
      </c>
    </row>
    <row r="1464" spans="1:4" x14ac:dyDescent="0.3">
      <c r="A1464" s="60" t="s">
        <v>5203</v>
      </c>
      <c r="C1464" s="59">
        <v>7733</v>
      </c>
      <c r="D1464" s="60" t="s">
        <v>118</v>
      </c>
    </row>
    <row r="1465" spans="1:4" x14ac:dyDescent="0.3">
      <c r="A1465" s="60" t="s">
        <v>5203</v>
      </c>
      <c r="C1465" s="59">
        <v>7654</v>
      </c>
      <c r="D1465" s="60" t="s">
        <v>82</v>
      </c>
    </row>
    <row r="1466" spans="1:4" x14ac:dyDescent="0.3">
      <c r="A1466" s="60" t="s">
        <v>5203</v>
      </c>
      <c r="C1466" s="59">
        <v>9173</v>
      </c>
      <c r="D1466" s="60" t="s">
        <v>1952</v>
      </c>
    </row>
    <row r="1467" spans="1:4" x14ac:dyDescent="0.3">
      <c r="A1467" s="60" t="s">
        <v>5203</v>
      </c>
      <c r="C1467" s="59">
        <v>9362</v>
      </c>
      <c r="D1467" s="60" t="s">
        <v>2092</v>
      </c>
    </row>
    <row r="1468" spans="1:4" x14ac:dyDescent="0.3">
      <c r="A1468" s="60" t="s">
        <v>5203</v>
      </c>
      <c r="C1468" s="59">
        <v>8256</v>
      </c>
      <c r="D1468" s="60" t="s">
        <v>1498</v>
      </c>
    </row>
    <row r="1469" spans="1:4" x14ac:dyDescent="0.3">
      <c r="A1469" s="60" t="s">
        <v>5203</v>
      </c>
      <c r="C1469" s="59">
        <v>8318</v>
      </c>
      <c r="D1469" s="60" t="s">
        <v>454</v>
      </c>
    </row>
    <row r="1470" spans="1:4" x14ac:dyDescent="0.3">
      <c r="A1470" s="60" t="s">
        <v>5203</v>
      </c>
      <c r="C1470" s="59">
        <v>8956</v>
      </c>
      <c r="D1470" s="60" t="s">
        <v>701</v>
      </c>
    </row>
    <row r="1471" spans="1:4" x14ac:dyDescent="0.3">
      <c r="A1471" s="60" t="s">
        <v>6116</v>
      </c>
      <c r="C1471" s="59">
        <v>8021</v>
      </c>
      <c r="D1471" s="60" t="s">
        <v>1274</v>
      </c>
    </row>
    <row r="1472" spans="1:4" x14ac:dyDescent="0.3">
      <c r="A1472" s="60" t="s">
        <v>5460</v>
      </c>
      <c r="C1472" s="59">
        <v>7543</v>
      </c>
      <c r="D1472" s="60" t="s">
        <v>991</v>
      </c>
    </row>
    <row r="1473" spans="1:4" x14ac:dyDescent="0.3">
      <c r="A1473" s="60" t="s">
        <v>737</v>
      </c>
      <c r="C1473" s="59">
        <v>9103</v>
      </c>
      <c r="D1473" s="60" t="s">
        <v>5254</v>
      </c>
    </row>
    <row r="1474" spans="1:4" x14ac:dyDescent="0.3">
      <c r="A1474" s="60" t="s">
        <v>1689</v>
      </c>
      <c r="C1474" s="59">
        <v>8655</v>
      </c>
      <c r="D1474" s="60" t="s">
        <v>1662</v>
      </c>
    </row>
    <row r="1475" spans="1:4" x14ac:dyDescent="0.3">
      <c r="A1475" s="60" t="s">
        <v>581</v>
      </c>
      <c r="C1475" s="59">
        <v>8637</v>
      </c>
      <c r="D1475" s="60" t="s">
        <v>1662</v>
      </c>
    </row>
    <row r="1476" spans="1:4" x14ac:dyDescent="0.3">
      <c r="A1476" s="60" t="s">
        <v>5589</v>
      </c>
      <c r="C1476" s="59">
        <v>7851</v>
      </c>
      <c r="D1476" s="60" t="s">
        <v>1114</v>
      </c>
    </row>
    <row r="1477" spans="1:4" x14ac:dyDescent="0.3">
      <c r="A1477" s="60" t="s">
        <v>6144</v>
      </c>
      <c r="C1477" s="59">
        <v>7510</v>
      </c>
      <c r="D1477" s="60" t="s">
        <v>38</v>
      </c>
    </row>
    <row r="1478" spans="1:4" x14ac:dyDescent="0.3">
      <c r="A1478" s="60" t="s">
        <v>625</v>
      </c>
      <c r="C1478" s="59">
        <v>8704</v>
      </c>
      <c r="D1478" s="60" t="s">
        <v>621</v>
      </c>
    </row>
    <row r="1479" spans="1:4" x14ac:dyDescent="0.3">
      <c r="A1479" s="60" t="s">
        <v>693</v>
      </c>
      <c r="C1479" s="59">
        <v>8897</v>
      </c>
      <c r="D1479" s="60" t="s">
        <v>1839</v>
      </c>
    </row>
    <row r="1480" spans="1:4" x14ac:dyDescent="0.3">
      <c r="A1480" s="60" t="s">
        <v>5871</v>
      </c>
      <c r="C1480" s="59">
        <v>9188</v>
      </c>
      <c r="D1480" s="60" t="s">
        <v>789</v>
      </c>
    </row>
    <row r="1481" spans="1:4" x14ac:dyDescent="0.3">
      <c r="A1481" s="60" t="s">
        <v>5865</v>
      </c>
      <c r="C1481" s="59">
        <v>9303</v>
      </c>
      <c r="D1481" s="60" t="s">
        <v>2074</v>
      </c>
    </row>
    <row r="1482" spans="1:4" x14ac:dyDescent="0.3">
      <c r="A1482" s="60" t="s">
        <v>5581</v>
      </c>
      <c r="C1482" s="59">
        <v>7766</v>
      </c>
      <c r="D1482" s="60" t="s">
        <v>1091</v>
      </c>
    </row>
    <row r="1483" spans="1:4" x14ac:dyDescent="0.3">
      <c r="A1483" s="60" t="s">
        <v>1859</v>
      </c>
      <c r="C1483" s="59">
        <v>8998</v>
      </c>
      <c r="D1483" s="60" t="s">
        <v>1859</v>
      </c>
    </row>
    <row r="1484" spans="1:4" x14ac:dyDescent="0.3">
      <c r="A1484" s="60" t="s">
        <v>5968</v>
      </c>
      <c r="C1484" s="59">
        <v>8257</v>
      </c>
      <c r="D1484" s="60" t="s">
        <v>1498</v>
      </c>
    </row>
    <row r="1485" spans="1:4" x14ac:dyDescent="0.3">
      <c r="A1485" s="60" t="s">
        <v>5968</v>
      </c>
      <c r="C1485" s="59">
        <v>9518</v>
      </c>
      <c r="D1485" s="60" t="s">
        <v>2131</v>
      </c>
    </row>
    <row r="1486" spans="1:4" x14ac:dyDescent="0.3">
      <c r="A1486" s="60" t="s">
        <v>5968</v>
      </c>
      <c r="C1486" s="59">
        <v>8912</v>
      </c>
      <c r="D1486" s="60" t="s">
        <v>1839</v>
      </c>
    </row>
    <row r="1487" spans="1:4" x14ac:dyDescent="0.3">
      <c r="A1487" s="60" t="s">
        <v>5487</v>
      </c>
      <c r="C1487" s="59">
        <v>9497</v>
      </c>
      <c r="D1487" s="60" t="s">
        <v>2131</v>
      </c>
    </row>
    <row r="1488" spans="1:4" x14ac:dyDescent="0.3">
      <c r="A1488" s="60" t="s">
        <v>1937</v>
      </c>
      <c r="C1488" s="59">
        <v>9154</v>
      </c>
      <c r="D1488" s="60" t="s">
        <v>3936</v>
      </c>
    </row>
    <row r="1489" spans="1:4" x14ac:dyDescent="0.3">
      <c r="A1489" s="60" t="s">
        <v>1937</v>
      </c>
      <c r="C1489" s="59">
        <v>7984</v>
      </c>
      <c r="D1489" s="60" t="s">
        <v>1254</v>
      </c>
    </row>
    <row r="1490" spans="1:4" x14ac:dyDescent="0.3">
      <c r="A1490" s="60" t="s">
        <v>749</v>
      </c>
      <c r="C1490" s="59">
        <v>9142</v>
      </c>
      <c r="D1490" s="60" t="s">
        <v>3936</v>
      </c>
    </row>
    <row r="1491" spans="1:4" x14ac:dyDescent="0.3">
      <c r="A1491" s="60" t="s">
        <v>6173</v>
      </c>
      <c r="C1491" s="59">
        <v>8743</v>
      </c>
      <c r="D1491" s="60" t="s">
        <v>1756</v>
      </c>
    </row>
    <row r="1492" spans="1:4" x14ac:dyDescent="0.3">
      <c r="A1492" s="60" t="s">
        <v>5192</v>
      </c>
      <c r="C1492" s="59">
        <v>7966</v>
      </c>
      <c r="D1492" s="60" t="s">
        <v>1254</v>
      </c>
    </row>
    <row r="1493" spans="1:4" x14ac:dyDescent="0.3">
      <c r="A1493" s="60" t="s">
        <v>5473</v>
      </c>
      <c r="C1493" s="59">
        <v>7614</v>
      </c>
      <c r="D1493" s="60" t="s">
        <v>74</v>
      </c>
    </row>
    <row r="1494" spans="1:4" x14ac:dyDescent="0.3">
      <c r="A1494" s="60" t="s">
        <v>350</v>
      </c>
      <c r="C1494" s="59">
        <v>8087</v>
      </c>
      <c r="D1494" s="60" t="s">
        <v>1303</v>
      </c>
    </row>
    <row r="1495" spans="1:4" x14ac:dyDescent="0.3">
      <c r="A1495" s="60" t="s">
        <v>350</v>
      </c>
      <c r="C1495" s="59">
        <v>8365</v>
      </c>
      <c r="D1495" s="60" t="s">
        <v>462</v>
      </c>
    </row>
    <row r="1496" spans="1:4" x14ac:dyDescent="0.3">
      <c r="A1496" s="60" t="s">
        <v>721</v>
      </c>
      <c r="C1496" s="59">
        <v>9030</v>
      </c>
      <c r="D1496" s="60" t="s">
        <v>721</v>
      </c>
    </row>
    <row r="1497" spans="1:4" x14ac:dyDescent="0.3">
      <c r="A1497" s="60" t="s">
        <v>5452</v>
      </c>
      <c r="C1497" s="59">
        <v>8489</v>
      </c>
      <c r="D1497" s="60" t="s">
        <v>533</v>
      </c>
    </row>
    <row r="1498" spans="1:4" x14ac:dyDescent="0.3">
      <c r="A1498" s="60" t="s">
        <v>5578</v>
      </c>
      <c r="C1498" s="59">
        <v>8665</v>
      </c>
      <c r="D1498" s="60" t="s">
        <v>597</v>
      </c>
    </row>
    <row r="1499" spans="1:4" x14ac:dyDescent="0.3">
      <c r="A1499" s="60" t="s">
        <v>5377</v>
      </c>
      <c r="C1499" s="59">
        <v>8610</v>
      </c>
      <c r="D1499" s="60" t="s">
        <v>1639</v>
      </c>
    </row>
    <row r="1500" spans="1:4" x14ac:dyDescent="0.3">
      <c r="A1500" s="60" t="s">
        <v>5880</v>
      </c>
      <c r="C1500" s="59">
        <v>9471</v>
      </c>
      <c r="D1500" s="60" t="s">
        <v>955</v>
      </c>
    </row>
    <row r="1501" spans="1:4" x14ac:dyDescent="0.3">
      <c r="A1501" s="60" t="s">
        <v>5446</v>
      </c>
      <c r="C1501" s="59">
        <v>7618</v>
      </c>
      <c r="D1501" s="60" t="s">
        <v>74</v>
      </c>
    </row>
    <row r="1502" spans="1:4" x14ac:dyDescent="0.3">
      <c r="A1502" s="60" t="s">
        <v>5895</v>
      </c>
      <c r="C1502" s="59">
        <v>7597</v>
      </c>
      <c r="D1502" s="60" t="s">
        <v>1020</v>
      </c>
    </row>
    <row r="1503" spans="1:4" x14ac:dyDescent="0.3">
      <c r="A1503" s="60" t="s">
        <v>5325</v>
      </c>
      <c r="C1503" s="59">
        <v>8913</v>
      </c>
      <c r="D1503" s="60" t="s">
        <v>1839</v>
      </c>
    </row>
    <row r="1504" spans="1:4" x14ac:dyDescent="0.3">
      <c r="A1504" s="60" t="s">
        <v>5307</v>
      </c>
      <c r="C1504" s="59">
        <v>8900</v>
      </c>
      <c r="D1504" s="60" t="s">
        <v>1839</v>
      </c>
    </row>
    <row r="1505" spans="1:4" x14ac:dyDescent="0.3">
      <c r="A1505" s="60" t="s">
        <v>729</v>
      </c>
      <c r="C1505" s="59">
        <v>9047</v>
      </c>
      <c r="D1505" s="60" t="s">
        <v>729</v>
      </c>
    </row>
    <row r="1506" spans="1:4" x14ac:dyDescent="0.3">
      <c r="A1506" s="60" t="s">
        <v>5792</v>
      </c>
      <c r="C1506" s="59">
        <v>8170</v>
      </c>
      <c r="D1506" s="60" t="s">
        <v>378</v>
      </c>
    </row>
    <row r="1507" spans="1:4" x14ac:dyDescent="0.3">
      <c r="A1507" s="60" t="s">
        <v>5853</v>
      </c>
      <c r="C1507" s="59">
        <v>8548</v>
      </c>
      <c r="D1507" s="60" t="s">
        <v>1599</v>
      </c>
    </row>
    <row r="1508" spans="1:4" x14ac:dyDescent="0.3">
      <c r="A1508" s="60" t="s">
        <v>5841</v>
      </c>
      <c r="C1508" s="59">
        <v>8122</v>
      </c>
      <c r="D1508" s="60" t="s">
        <v>1366</v>
      </c>
    </row>
    <row r="1509" spans="1:4" x14ac:dyDescent="0.3">
      <c r="A1509" s="60" t="s">
        <v>5587</v>
      </c>
      <c r="C1509" s="59">
        <v>8705</v>
      </c>
      <c r="D1509" s="60" t="s">
        <v>621</v>
      </c>
    </row>
    <row r="1510" spans="1:4" x14ac:dyDescent="0.3">
      <c r="A1510" s="60" t="s">
        <v>5960</v>
      </c>
      <c r="C1510" s="59">
        <v>7982</v>
      </c>
      <c r="D1510" s="60" t="s">
        <v>1254</v>
      </c>
    </row>
    <row r="1511" spans="1:4" x14ac:dyDescent="0.3">
      <c r="A1511" s="60" t="s">
        <v>5526</v>
      </c>
      <c r="C1511" s="59">
        <v>9020</v>
      </c>
      <c r="D1511" s="60" t="s">
        <v>1859</v>
      </c>
    </row>
    <row r="1512" spans="1:4" x14ac:dyDescent="0.3">
      <c r="A1512" s="60" t="s">
        <v>5675</v>
      </c>
      <c r="C1512" s="59">
        <v>8627</v>
      </c>
      <c r="D1512" s="60" t="s">
        <v>569</v>
      </c>
    </row>
    <row r="1513" spans="1:4" x14ac:dyDescent="0.3">
      <c r="A1513" s="60" t="s">
        <v>773</v>
      </c>
      <c r="C1513" s="59">
        <v>9153</v>
      </c>
      <c r="D1513" s="60" t="s">
        <v>3936</v>
      </c>
    </row>
    <row r="1514" spans="1:4" x14ac:dyDescent="0.3">
      <c r="A1514" s="60" t="s">
        <v>5752</v>
      </c>
      <c r="C1514" s="59">
        <v>9147</v>
      </c>
      <c r="D1514" s="60" t="s">
        <v>3936</v>
      </c>
    </row>
    <row r="1515" spans="1:4" x14ac:dyDescent="0.3">
      <c r="A1515" s="60" t="s">
        <v>1863</v>
      </c>
      <c r="C1515" s="59">
        <v>9004</v>
      </c>
      <c r="D1515" s="60" t="s">
        <v>1859</v>
      </c>
    </row>
    <row r="1516" spans="1:4" x14ac:dyDescent="0.3">
      <c r="A1516" s="60" t="s">
        <v>717</v>
      </c>
      <c r="C1516" s="59">
        <v>9024</v>
      </c>
      <c r="D1516" s="60" t="s">
        <v>1859</v>
      </c>
    </row>
    <row r="1517" spans="1:4" x14ac:dyDescent="0.3">
      <c r="A1517" s="60" t="s">
        <v>5998</v>
      </c>
      <c r="C1517" s="59">
        <v>8252</v>
      </c>
      <c r="D1517" s="60" t="s">
        <v>1498</v>
      </c>
    </row>
    <row r="1518" spans="1:4" x14ac:dyDescent="0.3">
      <c r="A1518" s="60" t="s">
        <v>5817</v>
      </c>
      <c r="C1518" s="59">
        <v>8419</v>
      </c>
      <c r="D1518" s="60" t="s">
        <v>1532</v>
      </c>
    </row>
    <row r="1519" spans="1:4" x14ac:dyDescent="0.3">
      <c r="A1519" s="60" t="s">
        <v>1467</v>
      </c>
      <c r="C1519" s="59">
        <v>8219</v>
      </c>
      <c r="D1519" s="60" t="s">
        <v>1422</v>
      </c>
    </row>
    <row r="1520" spans="1:4" x14ac:dyDescent="0.3">
      <c r="A1520" s="60" t="s">
        <v>5439</v>
      </c>
      <c r="C1520" s="59">
        <v>8962</v>
      </c>
      <c r="D1520" s="60" t="s">
        <v>701</v>
      </c>
    </row>
    <row r="1521" spans="1:4" x14ac:dyDescent="0.3">
      <c r="A1521" s="60" t="s">
        <v>6074</v>
      </c>
      <c r="C1521" s="59">
        <v>8734</v>
      </c>
      <c r="D1521" s="60" t="s">
        <v>1752</v>
      </c>
    </row>
    <row r="1522" spans="1:4" x14ac:dyDescent="0.3">
      <c r="A1522" s="60" t="s">
        <v>5547</v>
      </c>
      <c r="C1522" s="59">
        <v>7672</v>
      </c>
      <c r="D1522" s="60" t="s">
        <v>1032</v>
      </c>
    </row>
    <row r="1523" spans="1:4" x14ac:dyDescent="0.3">
      <c r="A1523" s="60" t="s">
        <v>840</v>
      </c>
      <c r="C1523" s="59">
        <v>9247</v>
      </c>
      <c r="D1523" s="60" t="s">
        <v>5147</v>
      </c>
    </row>
    <row r="1524" spans="1:4" x14ac:dyDescent="0.3">
      <c r="A1524" s="60" t="s">
        <v>5959</v>
      </c>
      <c r="C1524" s="59">
        <v>8946</v>
      </c>
      <c r="D1524" s="60" t="s">
        <v>701</v>
      </c>
    </row>
    <row r="1525" spans="1:4" x14ac:dyDescent="0.3">
      <c r="A1525" s="60" t="s">
        <v>5579</v>
      </c>
      <c r="C1525" s="59">
        <v>9164</v>
      </c>
      <c r="D1525" s="60" t="s">
        <v>1952</v>
      </c>
    </row>
    <row r="1526" spans="1:4" x14ac:dyDescent="0.3">
      <c r="A1526" s="60" t="s">
        <v>326</v>
      </c>
      <c r="C1526" s="59">
        <v>8042</v>
      </c>
      <c r="D1526" s="60" t="s">
        <v>5159</v>
      </c>
    </row>
    <row r="1527" spans="1:4" x14ac:dyDescent="0.3">
      <c r="A1527" s="60" t="s">
        <v>5818</v>
      </c>
      <c r="C1527" s="59">
        <v>9130</v>
      </c>
      <c r="D1527" s="60" t="s">
        <v>745</v>
      </c>
    </row>
    <row r="1528" spans="1:4" x14ac:dyDescent="0.3">
      <c r="A1528" s="60" t="s">
        <v>2323</v>
      </c>
      <c r="C1528" s="59">
        <v>9260</v>
      </c>
      <c r="D1528" s="60" t="s">
        <v>5147</v>
      </c>
    </row>
    <row r="1529" spans="1:4" x14ac:dyDescent="0.3">
      <c r="A1529" s="60" t="s">
        <v>2323</v>
      </c>
      <c r="C1529" s="59">
        <v>8611</v>
      </c>
      <c r="D1529" s="60" t="s">
        <v>1639</v>
      </c>
    </row>
    <row r="1530" spans="1:4" x14ac:dyDescent="0.3">
      <c r="A1530" s="60" t="s">
        <v>2323</v>
      </c>
      <c r="C1530" s="59">
        <v>8321</v>
      </c>
      <c r="D1530" s="60" t="s">
        <v>454</v>
      </c>
    </row>
    <row r="1531" spans="1:4" x14ac:dyDescent="0.3">
      <c r="A1531" s="60" t="s">
        <v>2023</v>
      </c>
      <c r="C1531" s="59">
        <v>9251</v>
      </c>
      <c r="D1531" s="60" t="s">
        <v>5147</v>
      </c>
    </row>
    <row r="1532" spans="1:4" x14ac:dyDescent="0.3">
      <c r="A1532" s="60" t="s">
        <v>1892</v>
      </c>
      <c r="C1532" s="59">
        <v>9072</v>
      </c>
      <c r="D1532" s="60" t="s">
        <v>1892</v>
      </c>
    </row>
    <row r="1533" spans="1:4" x14ac:dyDescent="0.3">
      <c r="A1533" s="60" t="s">
        <v>5372</v>
      </c>
      <c r="C1533" s="59">
        <v>7629</v>
      </c>
      <c r="D1533" s="60" t="s">
        <v>74</v>
      </c>
    </row>
    <row r="1534" spans="1:4" x14ac:dyDescent="0.3">
      <c r="A1534" s="60" t="s">
        <v>5372</v>
      </c>
      <c r="C1534" s="59">
        <v>7776</v>
      </c>
      <c r="D1534" s="60" t="s">
        <v>1091</v>
      </c>
    </row>
    <row r="1535" spans="1:4" x14ac:dyDescent="0.3">
      <c r="A1535" s="60" t="s">
        <v>5372</v>
      </c>
      <c r="C1535" s="59">
        <v>8031</v>
      </c>
      <c r="D1535" s="60" t="s">
        <v>1274</v>
      </c>
    </row>
    <row r="1536" spans="1:4" x14ac:dyDescent="0.3">
      <c r="A1536" s="60" t="s">
        <v>5372</v>
      </c>
      <c r="C1536" s="59">
        <v>7495</v>
      </c>
      <c r="D1536" s="60" t="s">
        <v>23</v>
      </c>
    </row>
    <row r="1537" spans="1:4" x14ac:dyDescent="0.3">
      <c r="A1537" s="60" t="s">
        <v>5372</v>
      </c>
      <c r="C1537" s="59">
        <v>7941</v>
      </c>
      <c r="D1537" s="60" t="s">
        <v>254</v>
      </c>
    </row>
    <row r="1538" spans="1:4" x14ac:dyDescent="0.3">
      <c r="A1538" s="60" t="s">
        <v>5372</v>
      </c>
      <c r="C1538" s="59">
        <v>8371</v>
      </c>
      <c r="D1538" s="60" t="s">
        <v>462</v>
      </c>
    </row>
    <row r="1539" spans="1:4" x14ac:dyDescent="0.3">
      <c r="A1539" s="60" t="s">
        <v>5372</v>
      </c>
      <c r="C1539" s="59">
        <v>9533</v>
      </c>
      <c r="D1539" s="60" t="s">
        <v>2146</v>
      </c>
    </row>
    <row r="1540" spans="1:4" x14ac:dyDescent="0.3">
      <c r="A1540" s="60" t="s">
        <v>234</v>
      </c>
      <c r="C1540" s="59">
        <v>7900</v>
      </c>
      <c r="D1540" s="60" t="s">
        <v>5145</v>
      </c>
    </row>
    <row r="1541" spans="1:4" x14ac:dyDescent="0.3">
      <c r="A1541" s="60" t="s">
        <v>5504</v>
      </c>
      <c r="C1541" s="59">
        <v>8389</v>
      </c>
      <c r="D1541" s="60" t="s">
        <v>1522</v>
      </c>
    </row>
    <row r="1542" spans="1:4" x14ac:dyDescent="0.3">
      <c r="A1542" s="60" t="s">
        <v>5504</v>
      </c>
      <c r="C1542" s="59">
        <v>7542</v>
      </c>
      <c r="D1542" s="60" t="s">
        <v>991</v>
      </c>
    </row>
    <row r="1543" spans="1:4" x14ac:dyDescent="0.3">
      <c r="A1543" s="60" t="s">
        <v>5665</v>
      </c>
      <c r="C1543" s="59">
        <v>8420</v>
      </c>
      <c r="D1543" s="60" t="s">
        <v>1532</v>
      </c>
    </row>
    <row r="1544" spans="1:4" x14ac:dyDescent="0.3">
      <c r="A1544" s="60" t="s">
        <v>5519</v>
      </c>
      <c r="C1544" s="59">
        <v>9341</v>
      </c>
      <c r="D1544" s="60" t="s">
        <v>911</v>
      </c>
    </row>
    <row r="1545" spans="1:4" x14ac:dyDescent="0.3">
      <c r="A1545" s="60" t="s">
        <v>5851</v>
      </c>
      <c r="C1545" s="59">
        <v>8392</v>
      </c>
      <c r="D1545" s="60" t="s">
        <v>1522</v>
      </c>
    </row>
    <row r="1546" spans="1:4" x14ac:dyDescent="0.3">
      <c r="A1546" s="60" t="s">
        <v>5929</v>
      </c>
      <c r="C1546" s="59">
        <v>8319</v>
      </c>
      <c r="D1546" s="60" t="s">
        <v>454</v>
      </c>
    </row>
    <row r="1547" spans="1:4" x14ac:dyDescent="0.3">
      <c r="A1547" s="60" t="s">
        <v>5824</v>
      </c>
      <c r="C1547" s="59">
        <v>8277</v>
      </c>
      <c r="D1547" s="60" t="s">
        <v>5825</v>
      </c>
    </row>
    <row r="1548" spans="1:4" x14ac:dyDescent="0.3">
      <c r="A1548" s="60" t="s">
        <v>5672</v>
      </c>
      <c r="C1548" s="59">
        <v>9070</v>
      </c>
      <c r="D1548" s="60" t="s">
        <v>729</v>
      </c>
    </row>
    <row r="1549" spans="1:4" x14ac:dyDescent="0.3">
      <c r="A1549" s="60" t="s">
        <v>5514</v>
      </c>
      <c r="C1549" s="59">
        <v>8114</v>
      </c>
      <c r="D1549" s="60" t="s">
        <v>1366</v>
      </c>
    </row>
    <row r="1550" spans="1:4" x14ac:dyDescent="0.3">
      <c r="A1550" s="60" t="s">
        <v>6150</v>
      </c>
      <c r="C1550" s="59">
        <v>8364</v>
      </c>
      <c r="D1550" s="60" t="s">
        <v>462</v>
      </c>
    </row>
    <row r="1551" spans="1:4" x14ac:dyDescent="0.3">
      <c r="A1551" s="60" t="s">
        <v>6150</v>
      </c>
      <c r="C1551" s="59">
        <v>8391</v>
      </c>
      <c r="D1551" s="60" t="s">
        <v>1522</v>
      </c>
    </row>
    <row r="1552" spans="1:4" x14ac:dyDescent="0.3">
      <c r="A1552" s="60" t="s">
        <v>5210</v>
      </c>
      <c r="C1552" s="59">
        <v>7636</v>
      </c>
      <c r="D1552" s="60" t="s">
        <v>82</v>
      </c>
    </row>
    <row r="1553" spans="1:4" x14ac:dyDescent="0.3">
      <c r="A1553" s="60" t="s">
        <v>5785</v>
      </c>
      <c r="C1553" s="59">
        <v>9492</v>
      </c>
      <c r="D1553" s="60" t="s">
        <v>2131</v>
      </c>
    </row>
    <row r="1554" spans="1:4" x14ac:dyDescent="0.3">
      <c r="A1554" s="60" t="s">
        <v>1744</v>
      </c>
      <c r="C1554" s="59">
        <v>8702</v>
      </c>
      <c r="D1554" s="60" t="s">
        <v>5264</v>
      </c>
    </row>
    <row r="1555" spans="1:4" x14ac:dyDescent="0.3">
      <c r="A1555" s="60" t="s">
        <v>5969</v>
      </c>
      <c r="C1555" s="59">
        <v>8065</v>
      </c>
      <c r="D1555" s="60" t="s">
        <v>1303</v>
      </c>
    </row>
    <row r="1556" spans="1:4" x14ac:dyDescent="0.3">
      <c r="A1556" s="60" t="s">
        <v>1789</v>
      </c>
      <c r="C1556" s="59">
        <v>8791</v>
      </c>
      <c r="D1556" s="60" t="s">
        <v>1777</v>
      </c>
    </row>
    <row r="1557" spans="1:4" x14ac:dyDescent="0.3">
      <c r="A1557" s="60" t="s">
        <v>5322</v>
      </c>
      <c r="C1557" s="59">
        <v>7527</v>
      </c>
      <c r="D1557" s="60" t="s">
        <v>991</v>
      </c>
    </row>
    <row r="1558" spans="1:4" x14ac:dyDescent="0.3">
      <c r="A1558" s="60" t="s">
        <v>5529</v>
      </c>
      <c r="C1558" s="59">
        <v>8590</v>
      </c>
      <c r="D1558" s="60" t="s">
        <v>1603</v>
      </c>
    </row>
    <row r="1559" spans="1:4" x14ac:dyDescent="0.3">
      <c r="A1559" s="60" t="s">
        <v>6184</v>
      </c>
      <c r="C1559" s="59">
        <v>8573</v>
      </c>
      <c r="D1559" s="60" t="s">
        <v>1603</v>
      </c>
    </row>
    <row r="1560" spans="1:4" x14ac:dyDescent="0.3">
      <c r="A1560" s="60" t="s">
        <v>5933</v>
      </c>
      <c r="C1560" s="59">
        <v>7532</v>
      </c>
      <c r="D1560" s="60" t="s">
        <v>991</v>
      </c>
    </row>
    <row r="1561" spans="1:4" x14ac:dyDescent="0.3">
      <c r="A1561" s="60" t="s">
        <v>5448</v>
      </c>
      <c r="C1561" s="59">
        <v>8723</v>
      </c>
      <c r="D1561" s="60" t="s">
        <v>1752</v>
      </c>
    </row>
    <row r="1562" spans="1:4" x14ac:dyDescent="0.3">
      <c r="A1562" s="60" t="s">
        <v>5932</v>
      </c>
      <c r="C1562" s="59">
        <v>8901</v>
      </c>
      <c r="D1562" s="60" t="s">
        <v>1839</v>
      </c>
    </row>
    <row r="1563" spans="1:4" x14ac:dyDescent="0.3">
      <c r="A1563" s="60" t="s">
        <v>226</v>
      </c>
      <c r="C1563" s="59">
        <v>7898</v>
      </c>
      <c r="D1563" s="60" t="s">
        <v>5145</v>
      </c>
    </row>
    <row r="1564" spans="1:4" x14ac:dyDescent="0.3">
      <c r="A1564" s="60" t="s">
        <v>5735</v>
      </c>
      <c r="C1564" s="59">
        <v>7790</v>
      </c>
      <c r="D1564" s="60" t="s">
        <v>166</v>
      </c>
    </row>
    <row r="1565" spans="1:4" x14ac:dyDescent="0.3">
      <c r="A1565" s="60" t="s">
        <v>5516</v>
      </c>
      <c r="C1565" s="59">
        <v>7547</v>
      </c>
      <c r="D1565" s="60" t="s">
        <v>991</v>
      </c>
    </row>
    <row r="1566" spans="1:4" x14ac:dyDescent="0.3">
      <c r="A1566" s="60" t="s">
        <v>5516</v>
      </c>
      <c r="C1566" s="59">
        <v>8498</v>
      </c>
      <c r="D1566" s="60" t="s">
        <v>533</v>
      </c>
    </row>
    <row r="1567" spans="1:4" x14ac:dyDescent="0.3">
      <c r="A1567" s="60" t="s">
        <v>5516</v>
      </c>
      <c r="C1567" s="59">
        <v>7569</v>
      </c>
      <c r="D1567" s="60" t="s">
        <v>1012</v>
      </c>
    </row>
    <row r="1568" spans="1:4" x14ac:dyDescent="0.3">
      <c r="A1568" s="60" t="s">
        <v>5898</v>
      </c>
      <c r="C1568" s="59">
        <v>7471</v>
      </c>
      <c r="D1568" s="60" t="s">
        <v>979</v>
      </c>
    </row>
    <row r="1569" spans="1:4" x14ac:dyDescent="0.3">
      <c r="A1569" s="60" t="s">
        <v>5375</v>
      </c>
      <c r="C1569" s="59">
        <v>9023</v>
      </c>
      <c r="D1569" s="60" t="s">
        <v>1859</v>
      </c>
    </row>
    <row r="1570" spans="1:4" x14ac:dyDescent="0.3">
      <c r="A1570" s="60" t="s">
        <v>5769</v>
      </c>
      <c r="C1570" s="59">
        <v>7694</v>
      </c>
      <c r="D1570" s="60" t="s">
        <v>1067</v>
      </c>
    </row>
    <row r="1571" spans="1:4" x14ac:dyDescent="0.3">
      <c r="A1571" s="60" t="s">
        <v>5478</v>
      </c>
      <c r="C1571" s="59">
        <v>8873</v>
      </c>
      <c r="D1571" s="60" t="s">
        <v>5479</v>
      </c>
    </row>
    <row r="1572" spans="1:4" x14ac:dyDescent="0.3">
      <c r="A1572" s="60" t="s">
        <v>1907</v>
      </c>
      <c r="C1572" s="59">
        <v>9099</v>
      </c>
      <c r="D1572" s="60" t="s">
        <v>1907</v>
      </c>
    </row>
    <row r="1573" spans="1:4" x14ac:dyDescent="0.3">
      <c r="A1573" s="60" t="s">
        <v>1051</v>
      </c>
      <c r="C1573" s="59">
        <v>7668</v>
      </c>
      <c r="D1573" s="60" t="s">
        <v>1032</v>
      </c>
    </row>
    <row r="1574" spans="1:4" x14ac:dyDescent="0.3">
      <c r="A1574" s="60" t="s">
        <v>1051</v>
      </c>
      <c r="C1574" s="59">
        <v>8429</v>
      </c>
      <c r="D1574" s="60" t="s">
        <v>1532</v>
      </c>
    </row>
    <row r="1575" spans="1:4" x14ac:dyDescent="0.3">
      <c r="A1575" s="60" t="s">
        <v>1051</v>
      </c>
      <c r="C1575" s="59">
        <v>8164</v>
      </c>
      <c r="D1575" s="60" t="s">
        <v>366</v>
      </c>
    </row>
    <row r="1576" spans="1:4" x14ac:dyDescent="0.3">
      <c r="A1576" s="60" t="s">
        <v>6049</v>
      </c>
      <c r="C1576" s="59">
        <v>7932</v>
      </c>
      <c r="D1576" s="60" t="s">
        <v>254</v>
      </c>
    </row>
    <row r="1577" spans="1:4" x14ac:dyDescent="0.3">
      <c r="A1577" s="60" t="s">
        <v>4011</v>
      </c>
      <c r="C1577" s="59">
        <v>9490</v>
      </c>
      <c r="D1577" s="60" t="s">
        <v>2131</v>
      </c>
    </row>
    <row r="1578" spans="1:4" x14ac:dyDescent="0.3">
      <c r="A1578" s="60" t="s">
        <v>5891</v>
      </c>
      <c r="C1578" s="59">
        <v>9311</v>
      </c>
      <c r="D1578" s="60" t="s">
        <v>2074</v>
      </c>
    </row>
    <row r="1579" spans="1:4" x14ac:dyDescent="0.3">
      <c r="A1579" s="60" t="s">
        <v>5919</v>
      </c>
      <c r="C1579" s="59">
        <v>8274</v>
      </c>
      <c r="D1579" s="60" t="s">
        <v>1506</v>
      </c>
    </row>
    <row r="1580" spans="1:4" x14ac:dyDescent="0.3">
      <c r="A1580" s="60" t="s">
        <v>5608</v>
      </c>
      <c r="C1580" s="59">
        <v>8101</v>
      </c>
      <c r="D1580" s="60" t="s">
        <v>1358</v>
      </c>
    </row>
    <row r="1581" spans="1:4" x14ac:dyDescent="0.3">
      <c r="A1581" s="60" t="s">
        <v>5702</v>
      </c>
      <c r="C1581" s="59">
        <v>8299</v>
      </c>
      <c r="D1581" s="60" t="s">
        <v>446</v>
      </c>
    </row>
    <row r="1582" spans="1:4" x14ac:dyDescent="0.3">
      <c r="A1582" s="60" t="s">
        <v>5374</v>
      </c>
      <c r="C1582" s="59">
        <v>8027</v>
      </c>
      <c r="D1582" s="60" t="s">
        <v>1274</v>
      </c>
    </row>
    <row r="1583" spans="1:4" x14ac:dyDescent="0.3">
      <c r="A1583" s="60" t="s">
        <v>1941</v>
      </c>
      <c r="C1583" s="59">
        <v>9155</v>
      </c>
      <c r="D1583" s="60" t="s">
        <v>3936</v>
      </c>
    </row>
    <row r="1584" spans="1:4" x14ac:dyDescent="0.3">
      <c r="A1584" s="60" t="s">
        <v>1941</v>
      </c>
      <c r="C1584" s="59">
        <v>9328</v>
      </c>
      <c r="D1584" s="60" t="s">
        <v>2074</v>
      </c>
    </row>
    <row r="1585" spans="1:4" x14ac:dyDescent="0.3">
      <c r="A1585" s="60" t="s">
        <v>5806</v>
      </c>
      <c r="C1585" s="59">
        <v>8560</v>
      </c>
      <c r="D1585" s="60" t="s">
        <v>1599</v>
      </c>
    </row>
    <row r="1586" spans="1:4" x14ac:dyDescent="0.3">
      <c r="A1586" s="60" t="s">
        <v>6204</v>
      </c>
      <c r="C1586" s="59">
        <v>8547</v>
      </c>
      <c r="D1586" s="60" t="s">
        <v>1599</v>
      </c>
    </row>
    <row r="1587" spans="1:4" x14ac:dyDescent="0.3">
      <c r="A1587" s="60" t="s">
        <v>6171</v>
      </c>
      <c r="C1587" s="59">
        <v>8014</v>
      </c>
      <c r="D1587" s="60" t="s">
        <v>1274</v>
      </c>
    </row>
    <row r="1588" spans="1:4" x14ac:dyDescent="0.3">
      <c r="A1588" s="60" t="s">
        <v>362</v>
      </c>
      <c r="C1588" s="59">
        <v>8142</v>
      </c>
      <c r="D1588" s="60" t="s">
        <v>1382</v>
      </c>
    </row>
    <row r="1589" spans="1:4" x14ac:dyDescent="0.3">
      <c r="A1589" s="60" t="s">
        <v>5405</v>
      </c>
      <c r="C1589" s="59">
        <v>8546</v>
      </c>
      <c r="D1589" s="60" t="s">
        <v>1599</v>
      </c>
    </row>
    <row r="1590" spans="1:4" x14ac:dyDescent="0.3">
      <c r="A1590" s="60" t="s">
        <v>5268</v>
      </c>
      <c r="C1590" s="59">
        <v>7642</v>
      </c>
      <c r="D1590" s="60" t="s">
        <v>82</v>
      </c>
    </row>
    <row r="1591" spans="1:4" x14ac:dyDescent="0.3">
      <c r="A1591" s="60" t="s">
        <v>5847</v>
      </c>
      <c r="C1591" s="59">
        <v>9187</v>
      </c>
      <c r="D1591" s="60" t="s">
        <v>789</v>
      </c>
    </row>
    <row r="1592" spans="1:4" x14ac:dyDescent="0.3">
      <c r="A1592" s="60" t="s">
        <v>5784</v>
      </c>
      <c r="C1592" s="59">
        <v>8707</v>
      </c>
      <c r="D1592" s="60" t="s">
        <v>621</v>
      </c>
    </row>
    <row r="1593" spans="1:4" x14ac:dyDescent="0.3">
      <c r="A1593" s="60" t="s">
        <v>5246</v>
      </c>
      <c r="C1593" s="59">
        <v>7767</v>
      </c>
      <c r="D1593" s="60" t="s">
        <v>1091</v>
      </c>
    </row>
    <row r="1594" spans="1:4" x14ac:dyDescent="0.3">
      <c r="A1594" s="60" t="s">
        <v>860</v>
      </c>
      <c r="C1594" s="59">
        <v>9259</v>
      </c>
      <c r="D1594" s="60" t="s">
        <v>5147</v>
      </c>
    </row>
    <row r="1595" spans="1:4" x14ac:dyDescent="0.3">
      <c r="A1595" s="60" t="s">
        <v>1106</v>
      </c>
      <c r="C1595" s="59">
        <v>7811</v>
      </c>
      <c r="D1595" s="60" t="s">
        <v>5169</v>
      </c>
    </row>
    <row r="1596" spans="1:4" x14ac:dyDescent="0.3">
      <c r="A1596" s="60" t="s">
        <v>5244</v>
      </c>
      <c r="C1596" s="59">
        <v>9397</v>
      </c>
      <c r="D1596" s="60" t="s">
        <v>2096</v>
      </c>
    </row>
    <row r="1597" spans="1:4" x14ac:dyDescent="0.3">
      <c r="A1597" s="60" t="s">
        <v>5244</v>
      </c>
      <c r="C1597" s="59">
        <v>9325</v>
      </c>
      <c r="D1597" s="60" t="s">
        <v>2074</v>
      </c>
    </row>
    <row r="1598" spans="1:4" x14ac:dyDescent="0.3">
      <c r="A1598" s="60" t="s">
        <v>5244</v>
      </c>
      <c r="C1598" s="59">
        <v>9197</v>
      </c>
      <c r="D1598" s="60" t="s">
        <v>789</v>
      </c>
    </row>
    <row r="1599" spans="1:4" x14ac:dyDescent="0.3">
      <c r="A1599" s="60" t="s">
        <v>5244</v>
      </c>
      <c r="C1599" s="59">
        <v>7807</v>
      </c>
      <c r="D1599" s="60" t="s">
        <v>166</v>
      </c>
    </row>
    <row r="1600" spans="1:4" x14ac:dyDescent="0.3">
      <c r="A1600" s="60" t="s">
        <v>5244</v>
      </c>
      <c r="C1600" s="59">
        <v>8914</v>
      </c>
      <c r="D1600" s="60" t="s">
        <v>1839</v>
      </c>
    </row>
    <row r="1601" spans="1:4" x14ac:dyDescent="0.3">
      <c r="A1601" s="60" t="s">
        <v>5244</v>
      </c>
      <c r="C1601" s="59">
        <v>9432</v>
      </c>
      <c r="D1601" s="60" t="s">
        <v>943</v>
      </c>
    </row>
    <row r="1602" spans="1:4" x14ac:dyDescent="0.3">
      <c r="A1602" s="60" t="s">
        <v>5244</v>
      </c>
      <c r="C1602" s="59">
        <v>8869</v>
      </c>
      <c r="D1602" s="60" t="s">
        <v>1835</v>
      </c>
    </row>
    <row r="1603" spans="1:4" x14ac:dyDescent="0.3">
      <c r="A1603" s="60" t="s">
        <v>5244</v>
      </c>
      <c r="C1603" s="59">
        <v>7708</v>
      </c>
      <c r="D1603" s="60" t="s">
        <v>110</v>
      </c>
    </row>
    <row r="1604" spans="1:4" x14ac:dyDescent="0.3">
      <c r="A1604" s="60" t="s">
        <v>5244</v>
      </c>
      <c r="C1604" s="59">
        <v>7596</v>
      </c>
      <c r="D1604" s="60" t="s">
        <v>1020</v>
      </c>
    </row>
    <row r="1605" spans="1:4" x14ac:dyDescent="0.3">
      <c r="A1605" s="60" t="s">
        <v>6096</v>
      </c>
      <c r="C1605" s="59">
        <v>8172</v>
      </c>
      <c r="D1605" s="60" t="s">
        <v>378</v>
      </c>
    </row>
    <row r="1606" spans="1:4" x14ac:dyDescent="0.3">
      <c r="A1606" s="60" t="s">
        <v>5326</v>
      </c>
      <c r="C1606" s="59">
        <v>7792</v>
      </c>
      <c r="D1606" s="60" t="s">
        <v>166</v>
      </c>
    </row>
    <row r="1607" spans="1:4" x14ac:dyDescent="0.3">
      <c r="A1607" s="60" t="s">
        <v>5843</v>
      </c>
      <c r="C1607" s="59">
        <v>8715</v>
      </c>
      <c r="D1607" s="60" t="s">
        <v>621</v>
      </c>
    </row>
    <row r="1608" spans="1:4" x14ac:dyDescent="0.3">
      <c r="A1608" s="60" t="s">
        <v>5958</v>
      </c>
      <c r="C1608" s="59">
        <v>8352</v>
      </c>
      <c r="D1608" s="60" t="s">
        <v>458</v>
      </c>
    </row>
    <row r="1609" spans="1:4" x14ac:dyDescent="0.3">
      <c r="A1609" s="60" t="s">
        <v>5958</v>
      </c>
      <c r="C1609" s="59">
        <v>9463</v>
      </c>
      <c r="D1609" s="60" t="s">
        <v>947</v>
      </c>
    </row>
    <row r="1610" spans="1:4" x14ac:dyDescent="0.3">
      <c r="A1610" s="60" t="s">
        <v>5958</v>
      </c>
      <c r="C1610" s="59">
        <v>8370</v>
      </c>
      <c r="D1610" s="60" t="s">
        <v>462</v>
      </c>
    </row>
    <row r="1611" spans="1:4" x14ac:dyDescent="0.3">
      <c r="A1611" s="60" t="s">
        <v>6141</v>
      </c>
      <c r="C1611" s="59">
        <v>8957</v>
      </c>
      <c r="D1611" s="60" t="s">
        <v>701</v>
      </c>
    </row>
    <row r="1612" spans="1:4" x14ac:dyDescent="0.3">
      <c r="A1612" s="60" t="s">
        <v>5679</v>
      </c>
      <c r="C1612" s="59">
        <v>8668</v>
      </c>
      <c r="D1612" s="60" t="s">
        <v>597</v>
      </c>
    </row>
    <row r="1613" spans="1:4" x14ac:dyDescent="0.3">
      <c r="A1613" s="60" t="s">
        <v>5819</v>
      </c>
      <c r="C1613" s="59">
        <v>8978</v>
      </c>
      <c r="D1613" s="60" t="s">
        <v>1843</v>
      </c>
    </row>
    <row r="1614" spans="1:4" x14ac:dyDescent="0.3">
      <c r="A1614" s="60" t="s">
        <v>306</v>
      </c>
      <c r="C1614" s="59">
        <v>7999</v>
      </c>
      <c r="D1614" s="60" t="s">
        <v>298</v>
      </c>
    </row>
    <row r="1615" spans="1:4" x14ac:dyDescent="0.3">
      <c r="A1615" s="60" t="s">
        <v>745</v>
      </c>
      <c r="C1615" s="59">
        <v>9116</v>
      </c>
      <c r="D1615" s="60" t="s">
        <v>745</v>
      </c>
    </row>
    <row r="1616" spans="1:4" x14ac:dyDescent="0.3">
      <c r="A1616" s="60" t="s">
        <v>5503</v>
      </c>
      <c r="C1616" s="59">
        <v>9133</v>
      </c>
      <c r="D1616" s="60" t="s">
        <v>745</v>
      </c>
    </row>
    <row r="1617" spans="1:4" x14ac:dyDescent="0.3">
      <c r="A1617" s="60" t="s">
        <v>5503</v>
      </c>
      <c r="C1617" s="59">
        <v>7850</v>
      </c>
      <c r="D1617" s="60" t="s">
        <v>1114</v>
      </c>
    </row>
    <row r="1618" spans="1:4" x14ac:dyDescent="0.3">
      <c r="A1618" s="60" t="s">
        <v>5283</v>
      </c>
      <c r="C1618" s="59">
        <v>9229</v>
      </c>
      <c r="D1618" s="60" t="s">
        <v>797</v>
      </c>
    </row>
    <row r="1619" spans="1:4" x14ac:dyDescent="0.3">
      <c r="A1619" s="60" t="s">
        <v>5283</v>
      </c>
      <c r="C1619" s="59">
        <v>9329</v>
      </c>
      <c r="D1619" s="60" t="s">
        <v>2074</v>
      </c>
    </row>
    <row r="1620" spans="1:4" x14ac:dyDescent="0.3">
      <c r="A1620" s="60" t="s">
        <v>6094</v>
      </c>
      <c r="C1620" s="59">
        <v>8885</v>
      </c>
      <c r="D1620" s="60" t="s">
        <v>689</v>
      </c>
    </row>
    <row r="1621" spans="1:4" x14ac:dyDescent="0.3">
      <c r="A1621" s="60" t="s">
        <v>5295</v>
      </c>
      <c r="C1621" s="59">
        <v>7652</v>
      </c>
      <c r="D1621" s="60" t="s">
        <v>5296</v>
      </c>
    </row>
    <row r="1622" spans="1:4" x14ac:dyDescent="0.3">
      <c r="A1622" s="60" t="s">
        <v>5922</v>
      </c>
      <c r="C1622" s="59">
        <v>7509</v>
      </c>
      <c r="D1622" s="60" t="s">
        <v>38</v>
      </c>
    </row>
    <row r="1623" spans="1:4" x14ac:dyDescent="0.3">
      <c r="A1623" s="60" t="s">
        <v>54</v>
      </c>
      <c r="C1623" s="59">
        <v>7549</v>
      </c>
      <c r="D1623" s="60" t="s">
        <v>991</v>
      </c>
    </row>
    <row r="1624" spans="1:4" x14ac:dyDescent="0.3">
      <c r="A1624" s="60" t="s">
        <v>5986</v>
      </c>
      <c r="C1624" s="59">
        <v>8287</v>
      </c>
      <c r="D1624" s="60" t="s">
        <v>446</v>
      </c>
    </row>
    <row r="1625" spans="1:4" x14ac:dyDescent="0.3">
      <c r="A1625" s="60" t="s">
        <v>3936</v>
      </c>
      <c r="C1625" s="59">
        <v>9146</v>
      </c>
      <c r="D1625" s="60" t="s">
        <v>3936</v>
      </c>
    </row>
    <row r="1626" spans="1:4" x14ac:dyDescent="0.3">
      <c r="A1626" s="60" t="s">
        <v>1851</v>
      </c>
      <c r="C1626" s="59">
        <v>9113</v>
      </c>
      <c r="D1626" s="60" t="s">
        <v>1907</v>
      </c>
    </row>
    <row r="1627" spans="1:4" x14ac:dyDescent="0.3">
      <c r="A1627" s="60" t="s">
        <v>1851</v>
      </c>
      <c r="C1627" s="59">
        <v>8976</v>
      </c>
      <c r="D1627" s="60" t="s">
        <v>1843</v>
      </c>
    </row>
    <row r="1628" spans="1:4" x14ac:dyDescent="0.3">
      <c r="A1628" s="60" t="s">
        <v>1851</v>
      </c>
      <c r="C1628" s="59">
        <v>7986</v>
      </c>
      <c r="D1628" s="60" t="s">
        <v>1254</v>
      </c>
    </row>
    <row r="1629" spans="1:4" x14ac:dyDescent="0.3">
      <c r="A1629" s="60" t="s">
        <v>1851</v>
      </c>
      <c r="C1629" s="59">
        <v>8995</v>
      </c>
      <c r="D1629" s="60" t="s">
        <v>1855</v>
      </c>
    </row>
    <row r="1630" spans="1:4" x14ac:dyDescent="0.3">
      <c r="A1630" s="60" t="s">
        <v>5725</v>
      </c>
      <c r="C1630" s="59">
        <v>9175</v>
      </c>
      <c r="D1630" s="60" t="s">
        <v>1952</v>
      </c>
    </row>
    <row r="1631" spans="1:4" x14ac:dyDescent="0.3">
      <c r="A1631" s="60" t="s">
        <v>5725</v>
      </c>
      <c r="C1631" s="59">
        <v>8717</v>
      </c>
      <c r="D1631" s="60" t="s">
        <v>621</v>
      </c>
    </row>
    <row r="1632" spans="1:4" x14ac:dyDescent="0.3">
      <c r="A1632" s="60" t="s">
        <v>5621</v>
      </c>
      <c r="C1632" s="59">
        <v>9132</v>
      </c>
      <c r="D1632" s="60" t="s">
        <v>745</v>
      </c>
    </row>
    <row r="1633" spans="1:4" x14ac:dyDescent="0.3">
      <c r="A1633" s="60" t="s">
        <v>5621</v>
      </c>
      <c r="C1633" s="59">
        <v>8673</v>
      </c>
      <c r="D1633" s="60" t="s">
        <v>597</v>
      </c>
    </row>
    <row r="1634" spans="1:4" x14ac:dyDescent="0.3">
      <c r="A1634" s="60" t="s">
        <v>5697</v>
      </c>
      <c r="C1634" s="59">
        <v>8936</v>
      </c>
      <c r="D1634" s="60" t="s">
        <v>5698</v>
      </c>
    </row>
    <row r="1635" spans="1:4" x14ac:dyDescent="0.3">
      <c r="A1635" s="60" t="s">
        <v>5535</v>
      </c>
      <c r="C1635" s="59">
        <v>8996</v>
      </c>
      <c r="D1635" s="60" t="s">
        <v>1855</v>
      </c>
    </row>
    <row r="1636" spans="1:4" x14ac:dyDescent="0.3">
      <c r="A1636" s="60" t="s">
        <v>5389</v>
      </c>
      <c r="C1636" s="59">
        <v>7465</v>
      </c>
      <c r="D1636" s="60" t="s">
        <v>979</v>
      </c>
    </row>
    <row r="1637" spans="1:4" x14ac:dyDescent="0.3">
      <c r="A1637" s="60" t="s">
        <v>585</v>
      </c>
      <c r="C1637" s="59">
        <v>8638</v>
      </c>
      <c r="D1637" s="60" t="s">
        <v>1662</v>
      </c>
    </row>
    <row r="1638" spans="1:4" x14ac:dyDescent="0.3">
      <c r="A1638" s="60" t="s">
        <v>1952</v>
      </c>
      <c r="C1638" s="59">
        <v>9160</v>
      </c>
      <c r="D1638" s="60" t="s">
        <v>1952</v>
      </c>
    </row>
    <row r="1639" spans="1:4" x14ac:dyDescent="0.3">
      <c r="A1639" s="60" t="s">
        <v>6189</v>
      </c>
      <c r="C1639" s="59">
        <v>8889</v>
      </c>
      <c r="D1639" s="60" t="s">
        <v>689</v>
      </c>
    </row>
    <row r="1640" spans="1:4" x14ac:dyDescent="0.3">
      <c r="A1640" s="60" t="s">
        <v>6189</v>
      </c>
      <c r="C1640" s="59">
        <v>8779</v>
      </c>
      <c r="D1640" s="60" t="s">
        <v>645</v>
      </c>
    </row>
    <row r="1641" spans="1:4" x14ac:dyDescent="0.3">
      <c r="A1641" s="60" t="s">
        <v>5656</v>
      </c>
      <c r="C1641" s="59">
        <v>8174</v>
      </c>
      <c r="D1641" s="60" t="s">
        <v>378</v>
      </c>
    </row>
    <row r="1642" spans="1:4" x14ac:dyDescent="0.3">
      <c r="A1642" s="60" t="s">
        <v>1214</v>
      </c>
      <c r="C1642" s="59">
        <v>7897</v>
      </c>
      <c r="D1642" s="60" t="s">
        <v>5145</v>
      </c>
    </row>
    <row r="1643" spans="1:4" x14ac:dyDescent="0.3">
      <c r="A1643" s="60" t="s">
        <v>5538</v>
      </c>
      <c r="C1643" s="59">
        <v>7659</v>
      </c>
      <c r="D1643" s="60" t="s">
        <v>1032</v>
      </c>
    </row>
    <row r="1644" spans="1:4" x14ac:dyDescent="0.3">
      <c r="A1644" s="60" t="s">
        <v>1713</v>
      </c>
      <c r="C1644" s="59">
        <v>8682</v>
      </c>
      <c r="D1644" s="60" t="s">
        <v>1705</v>
      </c>
    </row>
    <row r="1645" spans="1:4" x14ac:dyDescent="0.3">
      <c r="A1645" s="60" t="s">
        <v>5234</v>
      </c>
      <c r="C1645" s="59">
        <v>7611</v>
      </c>
      <c r="D1645" s="60" t="s">
        <v>74</v>
      </c>
    </row>
    <row r="1646" spans="1:4" x14ac:dyDescent="0.3">
      <c r="A1646" s="60" t="s">
        <v>230</v>
      </c>
      <c r="C1646" s="59">
        <v>7899</v>
      </c>
      <c r="D1646" s="60" t="s">
        <v>5145</v>
      </c>
    </row>
    <row r="1647" spans="1:4" x14ac:dyDescent="0.3">
      <c r="A1647" s="60" t="s">
        <v>6057</v>
      </c>
      <c r="C1647" s="59">
        <v>9025</v>
      </c>
      <c r="D1647" s="60" t="s">
        <v>1859</v>
      </c>
    </row>
    <row r="1648" spans="1:4" x14ac:dyDescent="0.3">
      <c r="A1648" s="60" t="s">
        <v>346</v>
      </c>
      <c r="C1648" s="59">
        <v>8699</v>
      </c>
      <c r="D1648" s="60" t="s">
        <v>1705</v>
      </c>
    </row>
    <row r="1649" spans="1:4" x14ac:dyDescent="0.3">
      <c r="A1649" s="60" t="s">
        <v>346</v>
      </c>
      <c r="C1649" s="59">
        <v>8085</v>
      </c>
      <c r="D1649" s="60" t="s">
        <v>1303</v>
      </c>
    </row>
    <row r="1650" spans="1:4" x14ac:dyDescent="0.3">
      <c r="A1650" s="60" t="s">
        <v>346</v>
      </c>
      <c r="C1650" s="59">
        <v>9094</v>
      </c>
      <c r="D1650" s="60" t="s">
        <v>1892</v>
      </c>
    </row>
    <row r="1651" spans="1:4" x14ac:dyDescent="0.3">
      <c r="A1651" s="60" t="s">
        <v>1063</v>
      </c>
      <c r="C1651" s="59">
        <v>7675</v>
      </c>
      <c r="D1651" s="60" t="s">
        <v>5151</v>
      </c>
    </row>
    <row r="1652" spans="1:4" x14ac:dyDescent="0.3">
      <c r="A1652" s="60" t="s">
        <v>5345</v>
      </c>
      <c r="C1652" s="59">
        <v>7971</v>
      </c>
      <c r="D1652" s="60" t="s">
        <v>1254</v>
      </c>
    </row>
    <row r="1653" spans="1:4" x14ac:dyDescent="0.3">
      <c r="A1653" s="60" t="s">
        <v>34</v>
      </c>
      <c r="C1653" s="59">
        <v>7498</v>
      </c>
      <c r="D1653" s="60" t="s">
        <v>23</v>
      </c>
    </row>
    <row r="1654" spans="1:4" x14ac:dyDescent="0.3">
      <c r="A1654" s="60" t="s">
        <v>5713</v>
      </c>
      <c r="C1654" s="59">
        <v>8950</v>
      </c>
      <c r="D1654" s="60" t="s">
        <v>701</v>
      </c>
    </row>
    <row r="1655" spans="1:4" x14ac:dyDescent="0.3">
      <c r="A1655" s="60" t="s">
        <v>549</v>
      </c>
      <c r="C1655" s="59">
        <v>8579</v>
      </c>
      <c r="D1655" s="60" t="s">
        <v>1603</v>
      </c>
    </row>
    <row r="1656" spans="1:4" x14ac:dyDescent="0.3">
      <c r="A1656" s="60" t="s">
        <v>5312</v>
      </c>
      <c r="C1656" s="59">
        <v>8596</v>
      </c>
      <c r="D1656" s="60" t="s">
        <v>1603</v>
      </c>
    </row>
    <row r="1657" spans="1:4" x14ac:dyDescent="0.3">
      <c r="A1657" s="60" t="s">
        <v>5312</v>
      </c>
      <c r="C1657" s="59">
        <v>7550</v>
      </c>
      <c r="D1657" s="60" t="s">
        <v>991</v>
      </c>
    </row>
    <row r="1658" spans="1:4" x14ac:dyDescent="0.3">
      <c r="A1658" s="60" t="s">
        <v>545</v>
      </c>
      <c r="C1658" s="59">
        <v>8578</v>
      </c>
      <c r="D1658" s="60" t="s">
        <v>1603</v>
      </c>
    </row>
    <row r="1659" spans="1:4" x14ac:dyDescent="0.3">
      <c r="A1659" s="60" t="s">
        <v>1897</v>
      </c>
      <c r="C1659" s="59">
        <v>9076</v>
      </c>
      <c r="D1659" s="60" t="s">
        <v>1892</v>
      </c>
    </row>
    <row r="1660" spans="1:4" x14ac:dyDescent="0.3">
      <c r="A1660" s="60" t="s">
        <v>789</v>
      </c>
      <c r="C1660" s="59">
        <v>9179</v>
      </c>
      <c r="D1660" s="60" t="s">
        <v>789</v>
      </c>
    </row>
    <row r="1661" spans="1:4" x14ac:dyDescent="0.3">
      <c r="A1661" s="60" t="s">
        <v>5591</v>
      </c>
      <c r="C1661" s="59">
        <v>7685</v>
      </c>
      <c r="D1661" s="60" t="s">
        <v>1067</v>
      </c>
    </row>
    <row r="1662" spans="1:4" x14ac:dyDescent="0.3">
      <c r="A1662" s="60" t="s">
        <v>5554</v>
      </c>
      <c r="C1662" s="59">
        <v>7955</v>
      </c>
      <c r="D1662" s="60" t="s">
        <v>1250</v>
      </c>
    </row>
    <row r="1663" spans="1:4" x14ac:dyDescent="0.3">
      <c r="A1663" s="60" t="s">
        <v>5990</v>
      </c>
      <c r="C1663" s="59">
        <v>9078</v>
      </c>
      <c r="D1663" s="60" t="s">
        <v>1892</v>
      </c>
    </row>
    <row r="1664" spans="1:4" x14ac:dyDescent="0.3">
      <c r="A1664" s="60" t="s">
        <v>5562</v>
      </c>
      <c r="C1664" s="59">
        <v>9435</v>
      </c>
      <c r="D1664" s="60" t="s">
        <v>947</v>
      </c>
    </row>
    <row r="1665" spans="1:4" x14ac:dyDescent="0.3">
      <c r="A1665" s="60" t="s">
        <v>793</v>
      </c>
      <c r="C1665" s="59">
        <v>9185</v>
      </c>
      <c r="D1665" s="60" t="s">
        <v>789</v>
      </c>
    </row>
    <row r="1666" spans="1:4" x14ac:dyDescent="0.3">
      <c r="A1666" s="60" t="s">
        <v>2011</v>
      </c>
      <c r="C1666" s="59">
        <v>9244</v>
      </c>
      <c r="D1666" s="60" t="s">
        <v>5147</v>
      </c>
    </row>
    <row r="1667" spans="1:4" x14ac:dyDescent="0.3">
      <c r="A1667" s="60" t="s">
        <v>1471</v>
      </c>
      <c r="C1667" s="59">
        <v>8222</v>
      </c>
      <c r="D1667" s="60" t="s">
        <v>1422</v>
      </c>
    </row>
    <row r="1668" spans="1:4" x14ac:dyDescent="0.3">
      <c r="A1668" s="60" t="s">
        <v>5444</v>
      </c>
      <c r="C1668" s="59">
        <v>8324</v>
      </c>
      <c r="D1668" s="60" t="s">
        <v>1514</v>
      </c>
    </row>
    <row r="1669" spans="1:4" x14ac:dyDescent="0.3">
      <c r="A1669" s="60" t="s">
        <v>5271</v>
      </c>
      <c r="C1669" s="59">
        <v>8651</v>
      </c>
      <c r="D1669" s="60" t="s">
        <v>1662</v>
      </c>
    </row>
    <row r="1670" spans="1:4" x14ac:dyDescent="0.3">
      <c r="A1670" s="60" t="s">
        <v>5271</v>
      </c>
      <c r="C1670" s="59">
        <v>7623</v>
      </c>
      <c r="D1670" s="60" t="s">
        <v>74</v>
      </c>
    </row>
    <row r="1671" spans="1:4" x14ac:dyDescent="0.3">
      <c r="A1671" s="60" t="s">
        <v>5873</v>
      </c>
      <c r="C1671" s="59">
        <v>8431</v>
      </c>
      <c r="D1671" s="60" t="s">
        <v>1532</v>
      </c>
    </row>
    <row r="1672" spans="1:4" x14ac:dyDescent="0.3">
      <c r="A1672" s="60" t="s">
        <v>5419</v>
      </c>
      <c r="C1672" s="59">
        <v>8416</v>
      </c>
      <c r="D1672" s="60" t="s">
        <v>1532</v>
      </c>
    </row>
    <row r="1673" spans="1:4" x14ac:dyDescent="0.3">
      <c r="A1673" s="60" t="s">
        <v>5550</v>
      </c>
      <c r="C1673" s="59">
        <v>9436</v>
      </c>
      <c r="D1673" s="60" t="s">
        <v>947</v>
      </c>
    </row>
    <row r="1674" spans="1:4" x14ac:dyDescent="0.3">
      <c r="A1674" s="60" t="s">
        <v>242</v>
      </c>
      <c r="C1674" s="59">
        <v>7907</v>
      </c>
      <c r="D1674" s="60" t="s">
        <v>5145</v>
      </c>
    </row>
    <row r="1675" spans="1:4" x14ac:dyDescent="0.3">
      <c r="A1675" s="60" t="s">
        <v>5443</v>
      </c>
      <c r="C1675" s="59">
        <v>8628</v>
      </c>
      <c r="D1675" s="60" t="s">
        <v>569</v>
      </c>
    </row>
    <row r="1676" spans="1:4" x14ac:dyDescent="0.3">
      <c r="A1676" s="60" t="s">
        <v>5613</v>
      </c>
      <c r="C1676" s="59">
        <v>9046</v>
      </c>
      <c r="D1676" s="60" t="s">
        <v>721</v>
      </c>
    </row>
    <row r="1677" spans="1:4" x14ac:dyDescent="0.3">
      <c r="A1677" s="60" t="s">
        <v>5530</v>
      </c>
      <c r="C1677" s="59">
        <v>8947</v>
      </c>
      <c r="D1677" s="60" t="s">
        <v>701</v>
      </c>
    </row>
    <row r="1678" spans="1:4" x14ac:dyDescent="0.3">
      <c r="A1678" s="60" t="s">
        <v>5972</v>
      </c>
      <c r="C1678" s="59">
        <v>7663</v>
      </c>
      <c r="D1678" s="60" t="s">
        <v>1032</v>
      </c>
    </row>
    <row r="1679" spans="1:4" x14ac:dyDescent="0.3">
      <c r="A1679" s="60" t="s">
        <v>5428</v>
      </c>
      <c r="C1679" s="59">
        <v>8575</v>
      </c>
      <c r="D1679" s="60" t="s">
        <v>1603</v>
      </c>
    </row>
    <row r="1680" spans="1:4" x14ac:dyDescent="0.3">
      <c r="A1680" s="60" t="s">
        <v>5771</v>
      </c>
      <c r="C1680" s="59">
        <v>8852</v>
      </c>
      <c r="D1680" s="60" t="s">
        <v>1827</v>
      </c>
    </row>
    <row r="1681" spans="1:4" x14ac:dyDescent="0.3">
      <c r="A1681" s="60" t="s">
        <v>5543</v>
      </c>
      <c r="C1681" s="59">
        <v>8965</v>
      </c>
      <c r="D1681" s="60" t="s">
        <v>1843</v>
      </c>
    </row>
    <row r="1682" spans="1:4" x14ac:dyDescent="0.3">
      <c r="A1682" s="60" t="s">
        <v>5369</v>
      </c>
      <c r="C1682" s="59">
        <v>7714</v>
      </c>
      <c r="D1682" s="60" t="s">
        <v>118</v>
      </c>
    </row>
    <row r="1683" spans="1:4" x14ac:dyDescent="0.3">
      <c r="A1683" s="60" t="s">
        <v>1222</v>
      </c>
      <c r="C1683" s="59">
        <v>7904</v>
      </c>
      <c r="D1683" s="60" t="s">
        <v>5145</v>
      </c>
    </row>
    <row r="1684" spans="1:4" x14ac:dyDescent="0.3">
      <c r="A1684" s="60" t="s">
        <v>927</v>
      </c>
      <c r="C1684" s="59">
        <v>9389</v>
      </c>
      <c r="D1684" s="60" t="s">
        <v>2096</v>
      </c>
    </row>
    <row r="1685" spans="1:4" x14ac:dyDescent="0.3">
      <c r="A1685" s="60" t="s">
        <v>2615</v>
      </c>
      <c r="C1685" s="59">
        <v>8490</v>
      </c>
      <c r="D1685" s="60" t="s">
        <v>533</v>
      </c>
    </row>
    <row r="1686" spans="1:4" x14ac:dyDescent="0.3">
      <c r="A1686" s="60" t="s">
        <v>1390</v>
      </c>
      <c r="C1686" s="59">
        <v>8131</v>
      </c>
      <c r="D1686" s="60" t="s">
        <v>1382</v>
      </c>
    </row>
    <row r="1687" spans="1:4" x14ac:dyDescent="0.3">
      <c r="A1687" s="60" t="s">
        <v>5728</v>
      </c>
      <c r="C1687" s="59">
        <v>9105</v>
      </c>
      <c r="D1687" s="60" t="s">
        <v>1907</v>
      </c>
    </row>
    <row r="1688" spans="1:4" x14ac:dyDescent="0.3">
      <c r="A1688" s="60" t="s">
        <v>5669</v>
      </c>
      <c r="C1688" s="59">
        <v>8620</v>
      </c>
      <c r="D1688" s="60" t="s">
        <v>569</v>
      </c>
    </row>
    <row r="1689" spans="1:4" x14ac:dyDescent="0.3">
      <c r="A1689" s="60" t="s">
        <v>5628</v>
      </c>
      <c r="C1689" s="59">
        <v>7721</v>
      </c>
      <c r="D1689" s="60" t="s">
        <v>118</v>
      </c>
    </row>
    <row r="1690" spans="1:4" x14ac:dyDescent="0.3">
      <c r="A1690" s="60" t="s">
        <v>5392</v>
      </c>
      <c r="C1690" s="59">
        <v>9141</v>
      </c>
      <c r="D1690" s="60" t="s">
        <v>3936</v>
      </c>
    </row>
    <row r="1691" spans="1:4" x14ac:dyDescent="0.3">
      <c r="A1691" s="60" t="s">
        <v>5496</v>
      </c>
      <c r="C1691" s="59">
        <v>8854</v>
      </c>
      <c r="D1691" s="60" t="s">
        <v>1835</v>
      </c>
    </row>
    <row r="1692" spans="1:4" x14ac:dyDescent="0.3">
      <c r="A1692" s="60" t="s">
        <v>5513</v>
      </c>
      <c r="C1692" s="59">
        <v>9293</v>
      </c>
      <c r="D1692" s="60" t="s">
        <v>2046</v>
      </c>
    </row>
    <row r="1693" spans="1:4" x14ac:dyDescent="0.3">
      <c r="A1693" s="60" t="s">
        <v>6080</v>
      </c>
      <c r="C1693" s="59">
        <v>8833</v>
      </c>
      <c r="D1693" s="60" t="s">
        <v>1827</v>
      </c>
    </row>
    <row r="1694" spans="1:4" x14ac:dyDescent="0.3">
      <c r="A1694" s="60" t="s">
        <v>5394</v>
      </c>
      <c r="C1694" s="59">
        <v>8609</v>
      </c>
      <c r="D1694" s="60" t="s">
        <v>1639</v>
      </c>
    </row>
    <row r="1695" spans="1:4" x14ac:dyDescent="0.3">
      <c r="A1695" s="60" t="s">
        <v>5394</v>
      </c>
      <c r="C1695" s="59">
        <v>7493</v>
      </c>
      <c r="D1695" s="60" t="s">
        <v>23</v>
      </c>
    </row>
    <row r="1696" spans="1:4" x14ac:dyDescent="0.3">
      <c r="A1696" s="60" t="s">
        <v>5394</v>
      </c>
      <c r="C1696" s="59">
        <v>8183</v>
      </c>
      <c r="D1696" s="60" t="s">
        <v>378</v>
      </c>
    </row>
    <row r="1697" spans="1:4" x14ac:dyDescent="0.3">
      <c r="A1697" s="60" t="s">
        <v>5394</v>
      </c>
      <c r="C1697" s="59">
        <v>8697</v>
      </c>
      <c r="D1697" s="60" t="s">
        <v>1705</v>
      </c>
    </row>
    <row r="1698" spans="1:4" x14ac:dyDescent="0.3">
      <c r="A1698" s="60" t="s">
        <v>5486</v>
      </c>
      <c r="C1698" s="59">
        <v>8681</v>
      </c>
      <c r="D1698" s="60" t="s">
        <v>1705</v>
      </c>
    </row>
    <row r="1699" spans="1:4" x14ac:dyDescent="0.3">
      <c r="A1699" s="60" t="s">
        <v>5386</v>
      </c>
      <c r="C1699" s="59">
        <v>7489</v>
      </c>
      <c r="D1699" s="60" t="s">
        <v>23</v>
      </c>
    </row>
    <row r="1700" spans="1:4" x14ac:dyDescent="0.3">
      <c r="A1700" s="60" t="s">
        <v>6042</v>
      </c>
      <c r="C1700" s="59">
        <v>7482</v>
      </c>
      <c r="D1700" s="60" t="s">
        <v>979</v>
      </c>
    </row>
    <row r="1701" spans="1:4" x14ac:dyDescent="0.3">
      <c r="A1701" s="60" t="s">
        <v>5249</v>
      </c>
      <c r="C1701" s="59">
        <v>8160</v>
      </c>
      <c r="D1701" s="60" t="s">
        <v>366</v>
      </c>
    </row>
    <row r="1702" spans="1:4" x14ac:dyDescent="0.3">
      <c r="A1702" s="60" t="s">
        <v>5994</v>
      </c>
      <c r="C1702" s="59">
        <v>8148</v>
      </c>
      <c r="D1702" s="60" t="s">
        <v>366</v>
      </c>
    </row>
    <row r="1703" spans="1:4" x14ac:dyDescent="0.3">
      <c r="A1703" s="60" t="s">
        <v>1815</v>
      </c>
      <c r="C1703" s="59">
        <v>8810</v>
      </c>
      <c r="D1703" s="60" t="s">
        <v>5179</v>
      </c>
    </row>
    <row r="1704" spans="1:4" x14ac:dyDescent="0.3">
      <c r="A1704" s="60" t="s">
        <v>413</v>
      </c>
      <c r="C1704" s="59">
        <v>8221</v>
      </c>
      <c r="D1704" s="60" t="s">
        <v>1422</v>
      </c>
    </row>
    <row r="1705" spans="1:4" x14ac:dyDescent="0.3">
      <c r="A1705" s="60" t="s">
        <v>1075</v>
      </c>
      <c r="C1705" s="59">
        <v>7722</v>
      </c>
      <c r="D1705" s="60" t="s">
        <v>118</v>
      </c>
    </row>
    <row r="1706" spans="1:4" x14ac:dyDescent="0.3">
      <c r="A1706" s="60" t="s">
        <v>429</v>
      </c>
      <c r="C1706" s="59">
        <v>8233</v>
      </c>
      <c r="D1706" s="60" t="s">
        <v>1422</v>
      </c>
    </row>
    <row r="1707" spans="1:4" x14ac:dyDescent="0.3">
      <c r="A1707" s="60" t="s">
        <v>429</v>
      </c>
      <c r="C1707" s="59">
        <v>9264</v>
      </c>
      <c r="D1707" s="60" t="s">
        <v>5147</v>
      </c>
    </row>
    <row r="1708" spans="1:4" x14ac:dyDescent="0.3">
      <c r="A1708" s="60" t="s">
        <v>429</v>
      </c>
      <c r="C1708" s="59">
        <v>8612</v>
      </c>
      <c r="D1708" s="60" t="s">
        <v>1639</v>
      </c>
    </row>
    <row r="1709" spans="1:4" x14ac:dyDescent="0.3">
      <c r="A1709" s="60" t="s">
        <v>429</v>
      </c>
      <c r="C1709" s="59">
        <v>9090</v>
      </c>
      <c r="D1709" s="60" t="s">
        <v>1892</v>
      </c>
    </row>
    <row r="1710" spans="1:4" x14ac:dyDescent="0.3">
      <c r="A1710" s="60" t="s">
        <v>429</v>
      </c>
      <c r="C1710" s="59">
        <v>7734</v>
      </c>
      <c r="D1710" s="60" t="s">
        <v>118</v>
      </c>
    </row>
    <row r="1711" spans="1:4" x14ac:dyDescent="0.3">
      <c r="A1711" s="60" t="s">
        <v>429</v>
      </c>
      <c r="C1711" s="59">
        <v>9117</v>
      </c>
      <c r="D1711" s="60" t="s">
        <v>1907</v>
      </c>
    </row>
    <row r="1712" spans="1:4" x14ac:dyDescent="0.3">
      <c r="A1712" s="60" t="s">
        <v>429</v>
      </c>
      <c r="C1712" s="59">
        <v>8652</v>
      </c>
      <c r="D1712" s="60" t="s">
        <v>1662</v>
      </c>
    </row>
    <row r="1713" spans="1:4" x14ac:dyDescent="0.3">
      <c r="A1713" s="60" t="s">
        <v>429</v>
      </c>
      <c r="C1713" s="59">
        <v>8120</v>
      </c>
      <c r="D1713" s="60" t="s">
        <v>1366</v>
      </c>
    </row>
    <row r="1714" spans="1:4" x14ac:dyDescent="0.3">
      <c r="A1714" s="60" t="s">
        <v>429</v>
      </c>
      <c r="C1714" s="59">
        <v>9476</v>
      </c>
      <c r="D1714" s="60" t="s">
        <v>955</v>
      </c>
    </row>
    <row r="1715" spans="1:4" x14ac:dyDescent="0.3">
      <c r="A1715" s="60" t="s">
        <v>429</v>
      </c>
      <c r="C1715" s="59">
        <v>8430</v>
      </c>
      <c r="D1715" s="60" t="s">
        <v>1532</v>
      </c>
    </row>
    <row r="1716" spans="1:4" x14ac:dyDescent="0.3">
      <c r="A1716" s="60" t="s">
        <v>5298</v>
      </c>
      <c r="C1716" s="59">
        <v>8542</v>
      </c>
      <c r="D1716" s="60" t="s">
        <v>1575</v>
      </c>
    </row>
    <row r="1717" spans="1:4" x14ac:dyDescent="0.3">
      <c r="A1717" s="60" t="s">
        <v>174</v>
      </c>
      <c r="C1717" s="59">
        <v>7804</v>
      </c>
      <c r="D1717" s="60" t="s">
        <v>166</v>
      </c>
    </row>
    <row r="1718" spans="1:4" x14ac:dyDescent="0.3">
      <c r="A1718" s="60" t="s">
        <v>174</v>
      </c>
      <c r="C1718" s="59">
        <v>7677</v>
      </c>
      <c r="D1718" s="60" t="s">
        <v>1032</v>
      </c>
    </row>
    <row r="1719" spans="1:4" x14ac:dyDescent="0.3">
      <c r="A1719" s="60" t="s">
        <v>5931</v>
      </c>
      <c r="C1719" s="59">
        <v>7598</v>
      </c>
      <c r="D1719" s="60" t="s">
        <v>1020</v>
      </c>
    </row>
    <row r="1720" spans="1:4" x14ac:dyDescent="0.3">
      <c r="A1720" s="60" t="s">
        <v>5170</v>
      </c>
      <c r="C1720" s="59">
        <v>8225</v>
      </c>
      <c r="D1720" s="60" t="s">
        <v>1422</v>
      </c>
    </row>
    <row r="1721" spans="1:4" x14ac:dyDescent="0.3">
      <c r="A1721" s="60" t="s">
        <v>1028</v>
      </c>
      <c r="C1721" s="59">
        <v>7613</v>
      </c>
      <c r="D1721" s="60" t="s">
        <v>74</v>
      </c>
    </row>
    <row r="1722" spans="1:4" x14ac:dyDescent="0.3">
      <c r="A1722" s="60" t="s">
        <v>5517</v>
      </c>
      <c r="C1722" s="59">
        <v>8726</v>
      </c>
      <c r="D1722" s="60" t="s">
        <v>1752</v>
      </c>
    </row>
    <row r="1723" spans="1:4" x14ac:dyDescent="0.3">
      <c r="A1723" s="60" t="s">
        <v>5829</v>
      </c>
      <c r="C1723" s="59">
        <v>8514</v>
      </c>
      <c r="D1723" s="60" t="s">
        <v>1575</v>
      </c>
    </row>
    <row r="1724" spans="1:4" x14ac:dyDescent="0.3">
      <c r="A1724" s="60" t="s">
        <v>70</v>
      </c>
      <c r="C1724" s="59">
        <v>7591</v>
      </c>
      <c r="D1724" s="60" t="s">
        <v>1020</v>
      </c>
    </row>
    <row r="1725" spans="1:4" x14ac:dyDescent="0.3">
      <c r="A1725" s="60" t="s">
        <v>5317</v>
      </c>
      <c r="C1725" s="59">
        <v>7700</v>
      </c>
      <c r="D1725" s="60" t="s">
        <v>110</v>
      </c>
    </row>
    <row r="1726" spans="1:4" x14ac:dyDescent="0.3">
      <c r="A1726" s="60" t="s">
        <v>6168</v>
      </c>
      <c r="C1726" s="59">
        <v>8767</v>
      </c>
      <c r="D1726" s="60" t="s">
        <v>645</v>
      </c>
    </row>
    <row r="1727" spans="1:4" x14ac:dyDescent="0.3">
      <c r="A1727" s="60" t="s">
        <v>797</v>
      </c>
      <c r="C1727" s="59">
        <v>9201</v>
      </c>
      <c r="D1727" s="60" t="s">
        <v>797</v>
      </c>
    </row>
    <row r="1728" spans="1:4" x14ac:dyDescent="0.3">
      <c r="A1728" s="60" t="s">
        <v>5996</v>
      </c>
      <c r="C1728" s="59">
        <v>8358</v>
      </c>
      <c r="D1728" s="60" t="s">
        <v>458</v>
      </c>
    </row>
    <row r="1729" spans="1:4" x14ac:dyDescent="0.3">
      <c r="A1729" s="60" t="s">
        <v>5831</v>
      </c>
      <c r="C1729" s="59">
        <v>8755</v>
      </c>
      <c r="D1729" s="60" t="s">
        <v>1756</v>
      </c>
    </row>
    <row r="1730" spans="1:4" x14ac:dyDescent="0.3">
      <c r="A1730" s="60" t="s">
        <v>5297</v>
      </c>
      <c r="C1730" s="59">
        <v>7651</v>
      </c>
      <c r="D1730" s="60" t="s">
        <v>82</v>
      </c>
    </row>
    <row r="1731" spans="1:4" x14ac:dyDescent="0.3">
      <c r="A1731" s="60" t="s">
        <v>481</v>
      </c>
      <c r="C1731" s="59">
        <v>8421</v>
      </c>
      <c r="D1731" s="60" t="s">
        <v>1532</v>
      </c>
    </row>
    <row r="1732" spans="1:4" x14ac:dyDescent="0.3">
      <c r="A1732" s="60" t="s">
        <v>6157</v>
      </c>
      <c r="C1732" s="59">
        <v>8433</v>
      </c>
      <c r="D1732" s="60" t="s">
        <v>1532</v>
      </c>
    </row>
    <row r="1733" spans="1:4" x14ac:dyDescent="0.3">
      <c r="A1733" s="60" t="s">
        <v>5856</v>
      </c>
      <c r="C1733" s="59">
        <v>8301</v>
      </c>
      <c r="D1733" s="60" t="s">
        <v>446</v>
      </c>
    </row>
    <row r="1734" spans="1:4" x14ac:dyDescent="0.3">
      <c r="A1734" s="60" t="s">
        <v>5856</v>
      </c>
      <c r="C1734" s="59">
        <v>8893</v>
      </c>
      <c r="D1734" s="60" t="s">
        <v>689</v>
      </c>
    </row>
    <row r="1735" spans="1:4" x14ac:dyDescent="0.3">
      <c r="A1735" s="60" t="s">
        <v>5924</v>
      </c>
      <c r="C1735" s="59">
        <v>8823</v>
      </c>
      <c r="D1735" s="60" t="s">
        <v>1823</v>
      </c>
    </row>
    <row r="1736" spans="1:4" x14ac:dyDescent="0.3">
      <c r="A1736" s="60" t="s">
        <v>5288</v>
      </c>
      <c r="C1736" s="59">
        <v>8561</v>
      </c>
      <c r="D1736" s="60" t="s">
        <v>1599</v>
      </c>
    </row>
    <row r="1737" spans="1:4" x14ac:dyDescent="0.3">
      <c r="A1737" s="60" t="s">
        <v>5288</v>
      </c>
      <c r="C1737" s="59">
        <v>8623</v>
      </c>
      <c r="D1737" s="60" t="s">
        <v>569</v>
      </c>
    </row>
    <row r="1738" spans="1:4" x14ac:dyDescent="0.3">
      <c r="A1738" s="60" t="s">
        <v>6003</v>
      </c>
      <c r="C1738" s="59">
        <v>9310</v>
      </c>
      <c r="D1738" s="60" t="s">
        <v>2074</v>
      </c>
    </row>
    <row r="1739" spans="1:4" x14ac:dyDescent="0.3">
      <c r="A1739" s="60" t="s">
        <v>2196</v>
      </c>
      <c r="C1739" s="59">
        <v>7753</v>
      </c>
      <c r="D1739" s="60" t="s">
        <v>126</v>
      </c>
    </row>
    <row r="1740" spans="1:4" x14ac:dyDescent="0.3">
      <c r="A1740" s="60" t="s">
        <v>6090</v>
      </c>
      <c r="C1740" s="59">
        <v>8017</v>
      </c>
      <c r="D1740" s="60" t="s">
        <v>1274</v>
      </c>
    </row>
    <row r="1741" spans="1:4" x14ac:dyDescent="0.3">
      <c r="A1741" s="60" t="s">
        <v>2019</v>
      </c>
      <c r="C1741" s="59">
        <v>9249</v>
      </c>
      <c r="D1741" s="60" t="s">
        <v>5147</v>
      </c>
    </row>
    <row r="1742" spans="1:4" x14ac:dyDescent="0.3">
      <c r="A1742" s="60" t="s">
        <v>5334</v>
      </c>
      <c r="C1742" s="59">
        <v>9314</v>
      </c>
      <c r="D1742" s="60" t="s">
        <v>2074</v>
      </c>
    </row>
    <row r="1743" spans="1:4" x14ac:dyDescent="0.3">
      <c r="A1743" s="60" t="s">
        <v>5509</v>
      </c>
      <c r="C1743" s="59">
        <v>8424</v>
      </c>
      <c r="D1743" s="60" t="s">
        <v>1532</v>
      </c>
    </row>
    <row r="1744" spans="1:4" x14ac:dyDescent="0.3">
      <c r="A1744" s="60" t="s">
        <v>713</v>
      </c>
      <c r="C1744" s="59">
        <v>9003</v>
      </c>
      <c r="D1744" s="60" t="s">
        <v>1859</v>
      </c>
    </row>
    <row r="1745" spans="1:4" x14ac:dyDescent="0.3">
      <c r="A1745" s="60" t="s">
        <v>1226</v>
      </c>
      <c r="C1745" s="59">
        <v>7905</v>
      </c>
      <c r="D1745" s="60" t="s">
        <v>5145</v>
      </c>
    </row>
    <row r="1746" spans="1:4" x14ac:dyDescent="0.3">
      <c r="A1746" s="60" t="s">
        <v>589</v>
      </c>
      <c r="C1746" s="59">
        <v>8640</v>
      </c>
      <c r="D1746" s="60" t="s">
        <v>1662</v>
      </c>
    </row>
    <row r="1747" spans="1:4" x14ac:dyDescent="0.3">
      <c r="A1747" s="60" t="s">
        <v>5470</v>
      </c>
      <c r="C1747" s="59">
        <v>9469</v>
      </c>
      <c r="D1747" s="60" t="s">
        <v>955</v>
      </c>
    </row>
    <row r="1748" spans="1:4" x14ac:dyDescent="0.3">
      <c r="A1748" s="60" t="s">
        <v>5371</v>
      </c>
      <c r="C1748" s="59">
        <v>9026</v>
      </c>
      <c r="D1748" s="60" t="s">
        <v>1859</v>
      </c>
    </row>
    <row r="1749" spans="1:4" x14ac:dyDescent="0.3">
      <c r="A1749" s="60" t="s">
        <v>6050</v>
      </c>
      <c r="C1749" s="59">
        <v>9010</v>
      </c>
      <c r="D1749" s="60" t="s">
        <v>1859</v>
      </c>
    </row>
    <row r="1750" spans="1:4" x14ac:dyDescent="0.3">
      <c r="A1750" s="60" t="s">
        <v>5836</v>
      </c>
      <c r="C1750" s="59">
        <v>9453</v>
      </c>
      <c r="D1750" s="60" t="s">
        <v>947</v>
      </c>
    </row>
    <row r="1751" spans="1:4" x14ac:dyDescent="0.3">
      <c r="A1751" s="60" t="s">
        <v>5836</v>
      </c>
      <c r="C1751" s="59">
        <v>7500</v>
      </c>
      <c r="D1751" s="60" t="s">
        <v>23</v>
      </c>
    </row>
    <row r="1752" spans="1:4" x14ac:dyDescent="0.3">
      <c r="A1752" s="60" t="s">
        <v>5836</v>
      </c>
      <c r="C1752" s="59">
        <v>9073</v>
      </c>
      <c r="D1752" s="60" t="s">
        <v>729</v>
      </c>
    </row>
    <row r="1753" spans="1:4" x14ac:dyDescent="0.3">
      <c r="A1753" s="60" t="s">
        <v>5943</v>
      </c>
      <c r="C1753" s="59">
        <v>8015</v>
      </c>
      <c r="D1753" s="60" t="s">
        <v>1274</v>
      </c>
    </row>
    <row r="1754" spans="1:4" x14ac:dyDescent="0.3">
      <c r="A1754" s="60" t="s">
        <v>382</v>
      </c>
      <c r="C1754" s="59">
        <v>8163</v>
      </c>
      <c r="D1754" s="60" t="s">
        <v>366</v>
      </c>
    </row>
    <row r="1755" spans="1:4" x14ac:dyDescent="0.3">
      <c r="A1755" s="60" t="s">
        <v>5365</v>
      </c>
      <c r="C1755" s="59">
        <v>9317</v>
      </c>
      <c r="D1755" s="60" t="s">
        <v>2074</v>
      </c>
    </row>
    <row r="1756" spans="1:4" x14ac:dyDescent="0.3">
      <c r="A1756" s="60" t="s">
        <v>5465</v>
      </c>
      <c r="C1756" s="59">
        <v>7515</v>
      </c>
      <c r="D1756" s="60" t="s">
        <v>38</v>
      </c>
    </row>
    <row r="1757" spans="1:4" x14ac:dyDescent="0.3">
      <c r="A1757" s="60" t="s">
        <v>6017</v>
      </c>
      <c r="C1757" s="59">
        <v>8881</v>
      </c>
      <c r="D1757" s="60" t="s">
        <v>689</v>
      </c>
    </row>
    <row r="1758" spans="1:4" x14ac:dyDescent="0.3">
      <c r="A1758" s="60" t="s">
        <v>5147</v>
      </c>
      <c r="C1758" s="59">
        <v>14922</v>
      </c>
      <c r="D1758" s="60" t="s">
        <v>5147</v>
      </c>
    </row>
    <row r="1759" spans="1:4" x14ac:dyDescent="0.3">
      <c r="A1759" s="60" t="s">
        <v>6213</v>
      </c>
      <c r="C1759" s="59">
        <v>8781</v>
      </c>
      <c r="D1759" s="60" t="s">
        <v>645</v>
      </c>
    </row>
    <row r="1760" spans="1:4" x14ac:dyDescent="0.3">
      <c r="A1760" s="60" t="s">
        <v>5770</v>
      </c>
      <c r="C1760" s="59">
        <v>7793</v>
      </c>
      <c r="D1760" s="60" t="s">
        <v>166</v>
      </c>
    </row>
    <row r="1761" spans="1:4" x14ac:dyDescent="0.3">
      <c r="A1761" s="60" t="s">
        <v>278</v>
      </c>
      <c r="C1761" s="59">
        <v>7974</v>
      </c>
      <c r="D1761" s="60" t="s">
        <v>1254</v>
      </c>
    </row>
    <row r="1762" spans="1:4" x14ac:dyDescent="0.3">
      <c r="A1762" s="60" t="s">
        <v>6098</v>
      </c>
      <c r="C1762" s="59">
        <v>9005</v>
      </c>
      <c r="D1762" s="60" t="s">
        <v>1855</v>
      </c>
    </row>
    <row r="1763" spans="1:4" x14ac:dyDescent="0.3">
      <c r="A1763" s="60" t="s">
        <v>5286</v>
      </c>
      <c r="C1763" s="59">
        <v>8099</v>
      </c>
      <c r="D1763" s="60" t="s">
        <v>1358</v>
      </c>
    </row>
    <row r="1764" spans="1:4" x14ac:dyDescent="0.3">
      <c r="A1764" s="60" t="s">
        <v>5507</v>
      </c>
      <c r="C1764" s="59">
        <v>8613</v>
      </c>
      <c r="D1764" s="60" t="s">
        <v>1639</v>
      </c>
    </row>
    <row r="1765" spans="1:4" x14ac:dyDescent="0.3">
      <c r="A1765" s="60" t="s">
        <v>5247</v>
      </c>
      <c r="C1765" s="59">
        <v>8109</v>
      </c>
      <c r="D1765" s="60" t="s">
        <v>5248</v>
      </c>
    </row>
    <row r="1766" spans="1:4" x14ac:dyDescent="0.3">
      <c r="A1766" s="60" t="s">
        <v>5962</v>
      </c>
      <c r="C1766" s="59">
        <v>8782</v>
      </c>
      <c r="D1766" s="60" t="s">
        <v>645</v>
      </c>
    </row>
    <row r="1767" spans="1:4" x14ac:dyDescent="0.3">
      <c r="A1767" s="60" t="s">
        <v>433</v>
      </c>
      <c r="C1767" s="59">
        <v>8235</v>
      </c>
      <c r="D1767" s="60" t="s">
        <v>1422</v>
      </c>
    </row>
    <row r="1768" spans="1:4" x14ac:dyDescent="0.3">
      <c r="A1768" s="60" t="s">
        <v>433</v>
      </c>
      <c r="C1768" s="59">
        <v>9535</v>
      </c>
      <c r="D1768" s="60" t="s">
        <v>2146</v>
      </c>
    </row>
    <row r="1769" spans="1:4" x14ac:dyDescent="0.3">
      <c r="A1769" s="60" t="s">
        <v>5563</v>
      </c>
      <c r="C1769" s="59">
        <v>9524</v>
      </c>
      <c r="D1769" s="60" t="s">
        <v>2146</v>
      </c>
    </row>
    <row r="1770" spans="1:4" x14ac:dyDescent="0.3">
      <c r="A1770" s="60" t="s">
        <v>557</v>
      </c>
      <c r="C1770" s="59">
        <v>8600</v>
      </c>
      <c r="D1770" s="60" t="s">
        <v>1639</v>
      </c>
    </row>
    <row r="1771" spans="1:4" x14ac:dyDescent="0.3">
      <c r="A1771" s="60" t="s">
        <v>573</v>
      </c>
      <c r="C1771" s="59">
        <v>8616</v>
      </c>
      <c r="D1771" s="60" t="s">
        <v>1639</v>
      </c>
    </row>
    <row r="1772" spans="1:4" x14ac:dyDescent="0.3">
      <c r="A1772" s="60" t="s">
        <v>1494</v>
      </c>
      <c r="C1772" s="59">
        <v>8238</v>
      </c>
      <c r="D1772" s="60" t="s">
        <v>1422</v>
      </c>
    </row>
    <row r="1773" spans="1:4" x14ac:dyDescent="0.3">
      <c r="A1773" s="60" t="s">
        <v>1494</v>
      </c>
      <c r="C1773" s="59">
        <v>8501</v>
      </c>
      <c r="D1773" s="60" t="s">
        <v>533</v>
      </c>
    </row>
    <row r="1774" spans="1:4" x14ac:dyDescent="0.3">
      <c r="A1774" s="60" t="s">
        <v>5738</v>
      </c>
      <c r="C1774" s="59">
        <v>8710</v>
      </c>
      <c r="D1774" s="60" t="s">
        <v>621</v>
      </c>
    </row>
    <row r="1775" spans="1:4" x14ac:dyDescent="0.3">
      <c r="A1775" s="60" t="s">
        <v>1883</v>
      </c>
      <c r="C1775" s="59">
        <v>9029</v>
      </c>
      <c r="D1775" s="60" t="s">
        <v>5160</v>
      </c>
    </row>
    <row r="1776" spans="1:4" x14ac:dyDescent="0.3">
      <c r="A1776" s="60" t="s">
        <v>5925</v>
      </c>
      <c r="C1776" s="59">
        <v>8028</v>
      </c>
      <c r="D1776" s="60" t="s">
        <v>1274</v>
      </c>
    </row>
    <row r="1777" spans="1:4" x14ac:dyDescent="0.3">
      <c r="A1777" s="60" t="s">
        <v>154</v>
      </c>
      <c r="C1777" s="59">
        <v>7760</v>
      </c>
      <c r="D1777" s="60" t="s">
        <v>126</v>
      </c>
    </row>
    <row r="1778" spans="1:4" x14ac:dyDescent="0.3">
      <c r="A1778" s="60" t="s">
        <v>6033</v>
      </c>
      <c r="C1778" s="59">
        <v>8279</v>
      </c>
      <c r="D1778" s="60" t="s">
        <v>1506</v>
      </c>
    </row>
    <row r="1779" spans="1:4" x14ac:dyDescent="0.3">
      <c r="A1779" s="60" t="s">
        <v>5269</v>
      </c>
      <c r="C1779" s="59">
        <v>8226</v>
      </c>
      <c r="D1779" s="60" t="s">
        <v>1422</v>
      </c>
    </row>
    <row r="1780" spans="1:4" x14ac:dyDescent="0.3">
      <c r="A1780" s="60" t="s">
        <v>5878</v>
      </c>
      <c r="C1780" s="59">
        <v>7853</v>
      </c>
      <c r="D1780" s="60" t="s">
        <v>1114</v>
      </c>
    </row>
    <row r="1781" spans="1:4" x14ac:dyDescent="0.3">
      <c r="A1781" s="60" t="s">
        <v>5184</v>
      </c>
      <c r="C1781" s="59">
        <v>8205</v>
      </c>
      <c r="D1781" s="60" t="s">
        <v>1422</v>
      </c>
    </row>
    <row r="1782" spans="1:4" x14ac:dyDescent="0.3">
      <c r="A1782" s="60" t="s">
        <v>5412</v>
      </c>
      <c r="C1782" s="59">
        <v>8138</v>
      </c>
      <c r="D1782" s="60" t="s">
        <v>1382</v>
      </c>
    </row>
    <row r="1783" spans="1:4" x14ac:dyDescent="0.3">
      <c r="A1783" s="60" t="s">
        <v>5412</v>
      </c>
      <c r="C1783" s="59">
        <v>7993</v>
      </c>
      <c r="D1783" s="60" t="s">
        <v>1254</v>
      </c>
    </row>
    <row r="1784" spans="1:4" x14ac:dyDescent="0.3">
      <c r="A1784" s="60" t="s">
        <v>5670</v>
      </c>
      <c r="C1784" s="59">
        <v>8963</v>
      </c>
      <c r="D1784" s="60" t="s">
        <v>701</v>
      </c>
    </row>
    <row r="1785" spans="1:4" x14ac:dyDescent="0.3">
      <c r="A1785" s="60" t="s">
        <v>5706</v>
      </c>
      <c r="C1785" s="59">
        <v>8952</v>
      </c>
      <c r="D1785" s="60" t="s">
        <v>701</v>
      </c>
    </row>
    <row r="1786" spans="1:4" x14ac:dyDescent="0.3">
      <c r="A1786" s="60" t="s">
        <v>5527</v>
      </c>
      <c r="C1786" s="59">
        <v>8016</v>
      </c>
      <c r="D1786" s="60" t="s">
        <v>1274</v>
      </c>
    </row>
    <row r="1787" spans="1:4" x14ac:dyDescent="0.3">
      <c r="A1787" s="60" t="s">
        <v>781</v>
      </c>
      <c r="C1787" s="59">
        <v>9166</v>
      </c>
      <c r="D1787" s="60" t="s">
        <v>1952</v>
      </c>
    </row>
    <row r="1788" spans="1:4" x14ac:dyDescent="0.3">
      <c r="A1788" s="60" t="s">
        <v>5754</v>
      </c>
      <c r="C1788" s="59">
        <v>7970</v>
      </c>
      <c r="D1788" s="60" t="s">
        <v>1250</v>
      </c>
    </row>
    <row r="1789" spans="1:4" x14ac:dyDescent="0.3">
      <c r="A1789" s="60" t="s">
        <v>5475</v>
      </c>
      <c r="C1789" s="59">
        <v>8423</v>
      </c>
      <c r="D1789" s="60" t="s">
        <v>1532</v>
      </c>
    </row>
    <row r="1790" spans="1:4" x14ac:dyDescent="0.3">
      <c r="A1790" s="60" t="s">
        <v>5403</v>
      </c>
      <c r="C1790" s="59">
        <v>8468</v>
      </c>
      <c r="D1790" s="60" t="s">
        <v>1548</v>
      </c>
    </row>
    <row r="1791" spans="1:4" x14ac:dyDescent="0.3">
      <c r="A1791" s="60" t="s">
        <v>1760</v>
      </c>
      <c r="C1791" s="59">
        <v>8745</v>
      </c>
      <c r="D1791" s="60" t="s">
        <v>1756</v>
      </c>
    </row>
    <row r="1792" spans="1:4" x14ac:dyDescent="0.3">
      <c r="A1792" s="60" t="s">
        <v>6156</v>
      </c>
      <c r="C1792" s="59">
        <v>7840</v>
      </c>
      <c r="D1792" s="60" t="s">
        <v>1114</v>
      </c>
    </row>
    <row r="1793" spans="1:4" x14ac:dyDescent="0.3">
      <c r="A1793" s="60" t="s">
        <v>561</v>
      </c>
      <c r="C1793" s="59">
        <v>8602</v>
      </c>
      <c r="D1793" s="60" t="s">
        <v>1639</v>
      </c>
    </row>
    <row r="1794" spans="1:4" x14ac:dyDescent="0.3">
      <c r="A1794" s="60" t="s">
        <v>5951</v>
      </c>
      <c r="C1794" s="59">
        <v>9498</v>
      </c>
      <c r="D1794" s="60" t="s">
        <v>2131</v>
      </c>
    </row>
    <row r="1795" spans="1:4" x14ac:dyDescent="0.3">
      <c r="A1795" s="60" t="s">
        <v>5183</v>
      </c>
      <c r="C1795" s="59">
        <v>8426</v>
      </c>
      <c r="D1795" s="60" t="s">
        <v>1532</v>
      </c>
    </row>
    <row r="1796" spans="1:4" x14ac:dyDescent="0.3">
      <c r="A1796" s="60" t="s">
        <v>5705</v>
      </c>
      <c r="C1796" s="59">
        <v>8393</v>
      </c>
      <c r="D1796" s="60" t="s">
        <v>1522</v>
      </c>
    </row>
    <row r="1797" spans="1:4" x14ac:dyDescent="0.3">
      <c r="A1797" s="60" t="s">
        <v>5705</v>
      </c>
      <c r="C1797" s="59">
        <v>9134</v>
      </c>
      <c r="D1797" s="60" t="s">
        <v>745</v>
      </c>
    </row>
    <row r="1798" spans="1:4" x14ac:dyDescent="0.3">
      <c r="A1798" s="60" t="s">
        <v>5700</v>
      </c>
      <c r="C1798" s="59">
        <v>7719</v>
      </c>
      <c r="D1798" s="60" t="s">
        <v>118</v>
      </c>
    </row>
    <row r="1799" spans="1:4" x14ac:dyDescent="0.3">
      <c r="A1799" s="60" t="s">
        <v>1055</v>
      </c>
      <c r="C1799" s="59">
        <v>7669</v>
      </c>
      <c r="D1799" s="60" t="s">
        <v>1032</v>
      </c>
    </row>
    <row r="1800" spans="1:4" x14ac:dyDescent="0.3">
      <c r="A1800" s="60" t="s">
        <v>6114</v>
      </c>
      <c r="C1800" s="59">
        <v>7987</v>
      </c>
      <c r="D1800" s="60" t="s">
        <v>1254</v>
      </c>
    </row>
    <row r="1801" spans="1:4" x14ac:dyDescent="0.3">
      <c r="A1801" s="60" t="s">
        <v>5404</v>
      </c>
      <c r="C1801" s="59">
        <v>7572</v>
      </c>
      <c r="D1801" s="60" t="s">
        <v>1012</v>
      </c>
    </row>
    <row r="1802" spans="1:4" x14ac:dyDescent="0.3">
      <c r="A1802" s="60" t="s">
        <v>5796</v>
      </c>
      <c r="C1802" s="59">
        <v>7561</v>
      </c>
      <c r="D1802" s="60" t="s">
        <v>1012</v>
      </c>
    </row>
    <row r="1803" spans="1:4" x14ac:dyDescent="0.3">
      <c r="A1803" s="60" t="s">
        <v>1797</v>
      </c>
      <c r="C1803" s="59">
        <v>8798</v>
      </c>
      <c r="D1803" s="60" t="s">
        <v>1777</v>
      </c>
    </row>
    <row r="1804" spans="1:4" x14ac:dyDescent="0.3">
      <c r="A1804" s="60" t="s">
        <v>1764</v>
      </c>
      <c r="C1804" s="59">
        <v>8748</v>
      </c>
      <c r="D1804" s="60" t="s">
        <v>1756</v>
      </c>
    </row>
    <row r="1805" spans="1:4" x14ac:dyDescent="0.3">
      <c r="A1805" s="60" t="s">
        <v>5324</v>
      </c>
      <c r="C1805" s="59">
        <v>9096</v>
      </c>
      <c r="D1805" s="60" t="s">
        <v>1892</v>
      </c>
    </row>
    <row r="1806" spans="1:4" x14ac:dyDescent="0.3">
      <c r="A1806" s="60" t="s">
        <v>5324</v>
      </c>
      <c r="C1806" s="59">
        <v>9515</v>
      </c>
      <c r="D1806" s="60" t="s">
        <v>2131</v>
      </c>
    </row>
    <row r="1807" spans="1:4" x14ac:dyDescent="0.3">
      <c r="A1807" s="60" t="s">
        <v>5324</v>
      </c>
      <c r="C1807" s="59">
        <v>8143</v>
      </c>
      <c r="D1807" s="60" t="s">
        <v>1382</v>
      </c>
    </row>
    <row r="1808" spans="1:4" x14ac:dyDescent="0.3">
      <c r="A1808" s="60" t="s">
        <v>5324</v>
      </c>
      <c r="C1808" s="59">
        <v>7575</v>
      </c>
      <c r="D1808" s="60" t="s">
        <v>1012</v>
      </c>
    </row>
    <row r="1809" spans="1:4" x14ac:dyDescent="0.3">
      <c r="A1809" s="60" t="s">
        <v>5324</v>
      </c>
      <c r="C1809" s="59">
        <v>7517</v>
      </c>
      <c r="D1809" s="60" t="s">
        <v>38</v>
      </c>
    </row>
    <row r="1810" spans="1:4" x14ac:dyDescent="0.3">
      <c r="A1810" s="60" t="s">
        <v>2046</v>
      </c>
      <c r="C1810" s="59">
        <v>9266</v>
      </c>
      <c r="D1810" s="60" t="s">
        <v>2046</v>
      </c>
    </row>
    <row r="1811" spans="1:4" x14ac:dyDescent="0.3">
      <c r="A1811" s="60" t="s">
        <v>5695</v>
      </c>
      <c r="C1811" s="59">
        <v>7545</v>
      </c>
      <c r="D1811" s="60" t="s">
        <v>991</v>
      </c>
    </row>
    <row r="1812" spans="1:4" x14ac:dyDescent="0.3">
      <c r="A1812" s="60" t="s">
        <v>1354</v>
      </c>
      <c r="C1812" s="59">
        <v>8086</v>
      </c>
      <c r="D1812" s="60" t="s">
        <v>1303</v>
      </c>
    </row>
    <row r="1813" spans="1:4" x14ac:dyDescent="0.3">
      <c r="A1813" s="60" t="s">
        <v>5654</v>
      </c>
      <c r="C1813" s="59">
        <v>9364</v>
      </c>
      <c r="D1813" s="60" t="s">
        <v>2092</v>
      </c>
    </row>
    <row r="1814" spans="1:4" x14ac:dyDescent="0.3">
      <c r="A1814" s="60" t="s">
        <v>5855</v>
      </c>
      <c r="C1814" s="59">
        <v>9196</v>
      </c>
      <c r="D1814" s="60" t="s">
        <v>789</v>
      </c>
    </row>
    <row r="1815" spans="1:4" x14ac:dyDescent="0.3">
      <c r="A1815" s="60" t="s">
        <v>939</v>
      </c>
      <c r="C1815" s="59">
        <v>9401</v>
      </c>
      <c r="D1815" s="60" t="s">
        <v>2096</v>
      </c>
    </row>
    <row r="1816" spans="1:4" x14ac:dyDescent="0.3">
      <c r="A1816" s="60" t="s">
        <v>2074</v>
      </c>
      <c r="C1816" s="59">
        <v>9297</v>
      </c>
      <c r="D1816" s="60" t="s">
        <v>2074</v>
      </c>
    </row>
    <row r="1817" spans="1:4" x14ac:dyDescent="0.3">
      <c r="A1817" s="60" t="s">
        <v>5422</v>
      </c>
      <c r="C1817" s="59">
        <v>9228</v>
      </c>
      <c r="D1817" s="60" t="s">
        <v>797</v>
      </c>
    </row>
    <row r="1818" spans="1:4" x14ac:dyDescent="0.3">
      <c r="A1818" s="60" t="s">
        <v>5827</v>
      </c>
      <c r="C1818" s="59">
        <v>9312</v>
      </c>
      <c r="D1818" s="60" t="s">
        <v>2074</v>
      </c>
    </row>
    <row r="1819" spans="1:4" x14ac:dyDescent="0.3">
      <c r="A1819" s="60" t="s">
        <v>2379</v>
      </c>
      <c r="C1819" s="59">
        <v>9119</v>
      </c>
      <c r="D1819" s="60" t="s">
        <v>1907</v>
      </c>
    </row>
    <row r="1820" spans="1:4" x14ac:dyDescent="0.3">
      <c r="A1820" s="60" t="s">
        <v>2379</v>
      </c>
      <c r="C1820" s="59">
        <v>7944</v>
      </c>
      <c r="D1820" s="60" t="s">
        <v>254</v>
      </c>
    </row>
    <row r="1821" spans="1:4" x14ac:dyDescent="0.3">
      <c r="A1821" s="60" t="s">
        <v>2015</v>
      </c>
      <c r="C1821" s="59">
        <v>9246</v>
      </c>
      <c r="D1821" s="60" t="s">
        <v>5147</v>
      </c>
    </row>
    <row r="1822" spans="1:4" x14ac:dyDescent="0.3">
      <c r="A1822" s="60" t="s">
        <v>5869</v>
      </c>
      <c r="C1822" s="59">
        <v>9538</v>
      </c>
      <c r="D1822" s="60" t="s">
        <v>2146</v>
      </c>
    </row>
    <row r="1823" spans="1:4" x14ac:dyDescent="0.3">
      <c r="A1823" s="60" t="s">
        <v>2084</v>
      </c>
      <c r="C1823" s="59">
        <v>9313</v>
      </c>
      <c r="D1823" s="60" t="s">
        <v>2074</v>
      </c>
    </row>
    <row r="1824" spans="1:4" x14ac:dyDescent="0.3">
      <c r="A1824" s="60" t="s">
        <v>5188</v>
      </c>
      <c r="C1824" s="59">
        <v>8758</v>
      </c>
      <c r="D1824" s="60" t="s">
        <v>5153</v>
      </c>
    </row>
    <row r="1825" spans="1:4" x14ac:dyDescent="0.3">
      <c r="A1825" s="60" t="s">
        <v>5240</v>
      </c>
      <c r="C1825" s="59">
        <v>7930</v>
      </c>
      <c r="D1825" s="60" t="s">
        <v>254</v>
      </c>
    </row>
    <row r="1826" spans="1:4" x14ac:dyDescent="0.3">
      <c r="A1826" s="60" t="s">
        <v>911</v>
      </c>
      <c r="C1826" s="59">
        <v>9337</v>
      </c>
      <c r="D1826" s="60" t="s">
        <v>911</v>
      </c>
    </row>
    <row r="1827" spans="1:4" x14ac:dyDescent="0.3">
      <c r="A1827" s="60" t="s">
        <v>1087</v>
      </c>
      <c r="C1827" s="59">
        <v>7752</v>
      </c>
      <c r="D1827" s="60" t="s">
        <v>126</v>
      </c>
    </row>
    <row r="1828" spans="1:4" x14ac:dyDescent="0.3">
      <c r="A1828" s="60" t="s">
        <v>1087</v>
      </c>
      <c r="C1828" s="59">
        <v>9114</v>
      </c>
      <c r="D1828" s="60" t="s">
        <v>1907</v>
      </c>
    </row>
    <row r="1829" spans="1:4" x14ac:dyDescent="0.3">
      <c r="A1829" s="60" t="s">
        <v>1087</v>
      </c>
      <c r="C1829" s="59">
        <v>8338</v>
      </c>
      <c r="D1829" s="60" t="s">
        <v>1514</v>
      </c>
    </row>
    <row r="1830" spans="1:4" x14ac:dyDescent="0.3">
      <c r="A1830" s="60" t="s">
        <v>1087</v>
      </c>
      <c r="C1830" s="59">
        <v>7777</v>
      </c>
      <c r="D1830" s="60" t="s">
        <v>1091</v>
      </c>
    </row>
    <row r="1831" spans="1:4" x14ac:dyDescent="0.3">
      <c r="A1831" s="60" t="s">
        <v>1087</v>
      </c>
      <c r="C1831" s="59">
        <v>9403</v>
      </c>
      <c r="D1831" s="60" t="s">
        <v>2096</v>
      </c>
    </row>
    <row r="1832" spans="1:4" x14ac:dyDescent="0.3">
      <c r="A1832" s="60" t="s">
        <v>1087</v>
      </c>
      <c r="C1832" s="59">
        <v>8536</v>
      </c>
      <c r="D1832" s="60" t="s">
        <v>1575</v>
      </c>
    </row>
    <row r="1833" spans="1:4" x14ac:dyDescent="0.3">
      <c r="A1833" s="60" t="s">
        <v>1087</v>
      </c>
      <c r="C1833" s="59">
        <v>8757</v>
      </c>
      <c r="D1833" s="60" t="s">
        <v>1756</v>
      </c>
    </row>
    <row r="1834" spans="1:4" x14ac:dyDescent="0.3">
      <c r="A1834" s="60" t="s">
        <v>1087</v>
      </c>
      <c r="C1834" s="59">
        <v>8049</v>
      </c>
      <c r="D1834" s="60" t="s">
        <v>322</v>
      </c>
    </row>
    <row r="1835" spans="1:4" x14ac:dyDescent="0.3">
      <c r="A1835" s="60" t="s">
        <v>1087</v>
      </c>
      <c r="C1835" s="59">
        <v>8500</v>
      </c>
      <c r="D1835" s="60" t="s">
        <v>533</v>
      </c>
    </row>
    <row r="1836" spans="1:4" x14ac:dyDescent="0.3">
      <c r="A1836" s="60" t="s">
        <v>1087</v>
      </c>
      <c r="C1836" s="59">
        <v>8736</v>
      </c>
      <c r="D1836" s="60" t="s">
        <v>1752</v>
      </c>
    </row>
    <row r="1837" spans="1:4" x14ac:dyDescent="0.3">
      <c r="A1837" s="60" t="s">
        <v>1087</v>
      </c>
      <c r="C1837" s="59">
        <v>8871</v>
      </c>
      <c r="D1837" s="60" t="s">
        <v>1835</v>
      </c>
    </row>
    <row r="1838" spans="1:4" x14ac:dyDescent="0.3">
      <c r="A1838" s="60" t="s">
        <v>1087</v>
      </c>
      <c r="C1838" s="59">
        <v>9366</v>
      </c>
      <c r="D1838" s="60" t="s">
        <v>2092</v>
      </c>
    </row>
    <row r="1839" spans="1:4" x14ac:dyDescent="0.3">
      <c r="A1839" s="60" t="s">
        <v>1087</v>
      </c>
      <c r="C1839" s="59">
        <v>9351</v>
      </c>
      <c r="D1839" s="60" t="s">
        <v>911</v>
      </c>
    </row>
    <row r="1840" spans="1:4" x14ac:dyDescent="0.3">
      <c r="A1840" s="60" t="s">
        <v>1087</v>
      </c>
      <c r="C1840" s="59">
        <v>9327</v>
      </c>
      <c r="D1840" s="60" t="s">
        <v>2074</v>
      </c>
    </row>
    <row r="1841" spans="1:4" x14ac:dyDescent="0.3">
      <c r="A1841" s="60" t="s">
        <v>1087</v>
      </c>
      <c r="C1841" s="59">
        <v>7594</v>
      </c>
      <c r="D1841" s="60" t="s">
        <v>1020</v>
      </c>
    </row>
    <row r="1842" spans="1:4" x14ac:dyDescent="0.3">
      <c r="A1842" s="60" t="s">
        <v>1087</v>
      </c>
      <c r="C1842" s="59">
        <v>8564</v>
      </c>
      <c r="D1842" s="60" t="s">
        <v>1599</v>
      </c>
    </row>
    <row r="1843" spans="1:4" x14ac:dyDescent="0.3">
      <c r="A1843" s="60" t="s">
        <v>1087</v>
      </c>
      <c r="C1843" s="59">
        <v>8997</v>
      </c>
      <c r="D1843" s="60" t="s">
        <v>1855</v>
      </c>
    </row>
    <row r="1844" spans="1:4" x14ac:dyDescent="0.3">
      <c r="A1844" s="60" t="s">
        <v>1087</v>
      </c>
      <c r="C1844" s="59">
        <v>7696</v>
      </c>
      <c r="D1844" s="60" t="s">
        <v>1067</v>
      </c>
    </row>
    <row r="1845" spans="1:4" x14ac:dyDescent="0.3">
      <c r="A1845" s="60" t="s">
        <v>1087</v>
      </c>
      <c r="C1845" s="59">
        <v>7713</v>
      </c>
      <c r="D1845" s="60" t="s">
        <v>110</v>
      </c>
    </row>
    <row r="1846" spans="1:4" x14ac:dyDescent="0.3">
      <c r="A1846" s="60" t="s">
        <v>5993</v>
      </c>
      <c r="C1846" s="59">
        <v>9343</v>
      </c>
      <c r="D1846" s="60" t="s">
        <v>911</v>
      </c>
    </row>
    <row r="1847" spans="1:4" x14ac:dyDescent="0.3">
      <c r="A1847" s="60" t="s">
        <v>5907</v>
      </c>
      <c r="C1847" s="59">
        <v>7585</v>
      </c>
      <c r="D1847" s="60" t="s">
        <v>1020</v>
      </c>
    </row>
    <row r="1848" spans="1:4" x14ac:dyDescent="0.3">
      <c r="A1848" s="60" t="s">
        <v>6075</v>
      </c>
      <c r="C1848" s="59">
        <v>7806</v>
      </c>
      <c r="D1848" s="60" t="s">
        <v>166</v>
      </c>
    </row>
    <row r="1849" spans="1:4" x14ac:dyDescent="0.3">
      <c r="A1849" s="60" t="s">
        <v>238</v>
      </c>
      <c r="C1849" s="59">
        <v>7903</v>
      </c>
      <c r="D1849" s="60" t="s">
        <v>5145</v>
      </c>
    </row>
    <row r="1850" spans="1:4" x14ac:dyDescent="0.3">
      <c r="A1850" s="60" t="s">
        <v>1327</v>
      </c>
      <c r="C1850" s="59">
        <v>8066</v>
      </c>
      <c r="D1850" s="60" t="s">
        <v>1303</v>
      </c>
    </row>
    <row r="1851" spans="1:4" x14ac:dyDescent="0.3">
      <c r="A1851" s="60" t="s">
        <v>975</v>
      </c>
      <c r="C1851" s="59">
        <v>9525</v>
      </c>
      <c r="D1851" s="60" t="s">
        <v>2146</v>
      </c>
    </row>
    <row r="1852" spans="1:4" x14ac:dyDescent="0.3">
      <c r="A1852" s="60" t="s">
        <v>5668</v>
      </c>
      <c r="C1852" s="59">
        <v>8503</v>
      </c>
      <c r="D1852" s="60" t="s">
        <v>533</v>
      </c>
    </row>
    <row r="1853" spans="1:4" x14ac:dyDescent="0.3">
      <c r="A1853" s="60" t="s">
        <v>114</v>
      </c>
      <c r="C1853" s="59">
        <v>7703</v>
      </c>
      <c r="D1853" s="60" t="s">
        <v>110</v>
      </c>
    </row>
    <row r="1854" spans="1:4" x14ac:dyDescent="0.3">
      <c r="A1854" s="60" t="s">
        <v>5849</v>
      </c>
      <c r="C1854" s="59">
        <v>8068</v>
      </c>
      <c r="D1854" s="60" t="s">
        <v>1303</v>
      </c>
    </row>
    <row r="1855" spans="1:4" x14ac:dyDescent="0.3">
      <c r="A1855" s="60" t="s">
        <v>1544</v>
      </c>
      <c r="C1855" s="59">
        <v>8459</v>
      </c>
      <c r="D1855" s="60" t="s">
        <v>5292</v>
      </c>
    </row>
    <row r="1856" spans="1:4" x14ac:dyDescent="0.3">
      <c r="A1856" s="60" t="s">
        <v>6008</v>
      </c>
      <c r="C1856" s="59">
        <v>8552</v>
      </c>
      <c r="D1856" s="60" t="s">
        <v>1599</v>
      </c>
    </row>
    <row r="1857" spans="1:4" x14ac:dyDescent="0.3">
      <c r="A1857" s="60" t="s">
        <v>777</v>
      </c>
      <c r="C1857" s="59">
        <v>9156</v>
      </c>
      <c r="D1857" s="60" t="s">
        <v>3936</v>
      </c>
    </row>
    <row r="1858" spans="1:4" x14ac:dyDescent="0.3">
      <c r="A1858" s="60" t="s">
        <v>777</v>
      </c>
      <c r="C1858" s="59">
        <v>8181</v>
      </c>
      <c r="D1858" s="60" t="s">
        <v>378</v>
      </c>
    </row>
    <row r="1859" spans="1:4" x14ac:dyDescent="0.3">
      <c r="A1859" s="60" t="s">
        <v>1218</v>
      </c>
      <c r="C1859" s="59">
        <v>7902</v>
      </c>
      <c r="D1859" s="60" t="s">
        <v>5145</v>
      </c>
    </row>
    <row r="1860" spans="1:4" x14ac:dyDescent="0.3">
      <c r="A1860" s="60" t="s">
        <v>5488</v>
      </c>
      <c r="C1860" s="59">
        <v>8069</v>
      </c>
      <c r="D1860" s="60" t="s">
        <v>1303</v>
      </c>
    </row>
    <row r="1861" spans="1:4" x14ac:dyDescent="0.3">
      <c r="A1861" s="60" t="s">
        <v>5822</v>
      </c>
      <c r="C1861" s="59">
        <v>9199</v>
      </c>
      <c r="D1861" s="60" t="s">
        <v>789</v>
      </c>
    </row>
    <row r="1862" spans="1:4" x14ac:dyDescent="0.3">
      <c r="A1862" s="60" t="s">
        <v>5822</v>
      </c>
      <c r="C1862" s="59">
        <v>7946</v>
      </c>
      <c r="D1862" s="60" t="s">
        <v>254</v>
      </c>
    </row>
    <row r="1863" spans="1:4" x14ac:dyDescent="0.3">
      <c r="A1863" s="60" t="s">
        <v>5822</v>
      </c>
      <c r="C1863" s="59">
        <v>9065</v>
      </c>
      <c r="D1863" s="60" t="s">
        <v>729</v>
      </c>
    </row>
    <row r="1864" spans="1:4" x14ac:dyDescent="0.3">
      <c r="A1864" s="60" t="s">
        <v>6021</v>
      </c>
      <c r="C1864" s="59">
        <v>8244</v>
      </c>
      <c r="D1864" s="60" t="s">
        <v>1498</v>
      </c>
    </row>
    <row r="1865" spans="1:4" x14ac:dyDescent="0.3">
      <c r="A1865" s="60" t="s">
        <v>915</v>
      </c>
      <c r="C1865" s="59">
        <v>9357</v>
      </c>
      <c r="D1865" s="60" t="s">
        <v>2092</v>
      </c>
    </row>
    <row r="1866" spans="1:4" x14ac:dyDescent="0.3">
      <c r="A1866" s="60" t="s">
        <v>2092</v>
      </c>
      <c r="C1866" s="59">
        <v>9352</v>
      </c>
      <c r="D1866" s="60" t="s">
        <v>2092</v>
      </c>
    </row>
    <row r="1867" spans="1:4" x14ac:dyDescent="0.3">
      <c r="A1867" s="60" t="s">
        <v>665</v>
      </c>
      <c r="C1867" s="59">
        <v>8799</v>
      </c>
      <c r="D1867" s="60" t="s">
        <v>1777</v>
      </c>
    </row>
    <row r="1868" spans="1:4" x14ac:dyDescent="0.3">
      <c r="A1868" s="60" t="s">
        <v>6031</v>
      </c>
      <c r="C1868" s="59">
        <v>8251</v>
      </c>
      <c r="D1868" s="60" t="s">
        <v>1498</v>
      </c>
    </row>
    <row r="1869" spans="1:4" x14ac:dyDescent="0.3">
      <c r="A1869" s="60" t="s">
        <v>6147</v>
      </c>
      <c r="C1869" s="59">
        <v>9358</v>
      </c>
      <c r="D1869" s="60" t="s">
        <v>2092</v>
      </c>
    </row>
    <row r="1870" spans="1:4" x14ac:dyDescent="0.3">
      <c r="A1870" s="60" t="s">
        <v>6203</v>
      </c>
      <c r="C1870" s="59">
        <v>9177</v>
      </c>
      <c r="D1870" s="60" t="s">
        <v>1952</v>
      </c>
    </row>
    <row r="1871" spans="1:4" x14ac:dyDescent="0.3">
      <c r="A1871" s="60" t="s">
        <v>1278</v>
      </c>
      <c r="C1871" s="59">
        <v>8012</v>
      </c>
      <c r="D1871" s="60" t="s">
        <v>5167</v>
      </c>
    </row>
    <row r="1872" spans="1:4" x14ac:dyDescent="0.3">
      <c r="A1872" s="60" t="s">
        <v>5545</v>
      </c>
      <c r="C1872" s="59">
        <v>8006</v>
      </c>
      <c r="D1872" s="60" t="s">
        <v>298</v>
      </c>
    </row>
    <row r="1873" spans="1:4" x14ac:dyDescent="0.3">
      <c r="A1873" s="60" t="s">
        <v>5764</v>
      </c>
      <c r="C1873" s="59">
        <v>7518</v>
      </c>
      <c r="D1873" s="60" t="s">
        <v>38</v>
      </c>
    </row>
    <row r="1874" spans="1:4" x14ac:dyDescent="0.3">
      <c r="A1874" s="60" t="s">
        <v>1948</v>
      </c>
      <c r="C1874" s="59">
        <v>9158</v>
      </c>
      <c r="D1874" s="60" t="s">
        <v>3936</v>
      </c>
    </row>
    <row r="1875" spans="1:4" x14ac:dyDescent="0.3">
      <c r="A1875" s="60" t="s">
        <v>1948</v>
      </c>
      <c r="C1875" s="59">
        <v>9291</v>
      </c>
      <c r="D1875" s="60" t="s">
        <v>2046</v>
      </c>
    </row>
    <row r="1876" spans="1:4" x14ac:dyDescent="0.3">
      <c r="A1876" s="60" t="s">
        <v>1948</v>
      </c>
      <c r="C1876" s="59">
        <v>7854</v>
      </c>
      <c r="D1876" s="60" t="s">
        <v>1114</v>
      </c>
    </row>
    <row r="1877" spans="1:4" x14ac:dyDescent="0.3">
      <c r="A1877" s="60" t="s">
        <v>5552</v>
      </c>
      <c r="C1877" s="59">
        <v>8811</v>
      </c>
      <c r="D1877" s="60" t="s">
        <v>5553</v>
      </c>
    </row>
    <row r="1878" spans="1:4" x14ac:dyDescent="0.3">
      <c r="A1878" s="60" t="s">
        <v>262</v>
      </c>
      <c r="C1878" s="59">
        <v>7929</v>
      </c>
      <c r="D1878" s="60" t="s">
        <v>254</v>
      </c>
    </row>
    <row r="1879" spans="1:4" x14ac:dyDescent="0.3">
      <c r="A1879" s="60" t="s">
        <v>2070</v>
      </c>
      <c r="C1879" s="59">
        <v>9295</v>
      </c>
      <c r="D1879" s="60" t="s">
        <v>2046</v>
      </c>
    </row>
    <row r="1880" spans="1:4" x14ac:dyDescent="0.3">
      <c r="A1880" s="60" t="s">
        <v>919</v>
      </c>
      <c r="C1880" s="59">
        <v>9367</v>
      </c>
      <c r="D1880" s="60" t="s">
        <v>919</v>
      </c>
    </row>
    <row r="1881" spans="1:4" x14ac:dyDescent="0.3">
      <c r="A1881" s="60" t="s">
        <v>6023</v>
      </c>
      <c r="C1881" s="59">
        <v>9378</v>
      </c>
      <c r="D1881" s="60" t="s">
        <v>919</v>
      </c>
    </row>
    <row r="1882" spans="1:4" x14ac:dyDescent="0.3">
      <c r="A1882" s="60" t="s">
        <v>5756</v>
      </c>
      <c r="C1882" s="59">
        <v>8119</v>
      </c>
      <c r="D1882" s="60" t="s">
        <v>1366</v>
      </c>
    </row>
    <row r="1883" spans="1:4" x14ac:dyDescent="0.3">
      <c r="A1883" s="60" t="s">
        <v>1290</v>
      </c>
      <c r="C1883" s="59">
        <v>8032</v>
      </c>
      <c r="D1883" s="60" t="s">
        <v>1274</v>
      </c>
    </row>
    <row r="1884" spans="1:4" x14ac:dyDescent="0.3">
      <c r="A1884" s="60" t="s">
        <v>6068</v>
      </c>
      <c r="C1884" s="59">
        <v>7832</v>
      </c>
      <c r="D1884" s="60" t="s">
        <v>1110</v>
      </c>
    </row>
    <row r="1885" spans="1:4" x14ac:dyDescent="0.3">
      <c r="A1885" s="60" t="s">
        <v>6134</v>
      </c>
      <c r="C1885" s="59">
        <v>7947</v>
      </c>
      <c r="D1885" s="60" t="s">
        <v>254</v>
      </c>
    </row>
    <row r="1886" spans="1:4" x14ac:dyDescent="0.3">
      <c r="A1886" s="60" t="s">
        <v>1717</v>
      </c>
      <c r="C1886" s="59">
        <v>8684</v>
      </c>
      <c r="D1886" s="60" t="s">
        <v>1705</v>
      </c>
    </row>
    <row r="1887" spans="1:4" x14ac:dyDescent="0.3">
      <c r="A1887" s="60" t="s">
        <v>5278</v>
      </c>
      <c r="C1887" s="59">
        <v>8473</v>
      </c>
      <c r="D1887" s="60" t="s">
        <v>1548</v>
      </c>
    </row>
    <row r="1888" spans="1:4" x14ac:dyDescent="0.3">
      <c r="A1888" s="60" t="s">
        <v>5454</v>
      </c>
      <c r="C1888" s="59">
        <v>8375</v>
      </c>
      <c r="D1888" s="60" t="s">
        <v>1522</v>
      </c>
    </row>
    <row r="1889" spans="1:4" x14ac:dyDescent="0.3">
      <c r="A1889" s="60" t="s">
        <v>5351</v>
      </c>
      <c r="C1889" s="59">
        <v>9496</v>
      </c>
      <c r="D1889" s="60" t="s">
        <v>2131</v>
      </c>
    </row>
    <row r="1890" spans="1:4" x14ac:dyDescent="0.3">
      <c r="A1890" s="60" t="s">
        <v>6088</v>
      </c>
      <c r="C1890" s="59">
        <v>8674</v>
      </c>
      <c r="D1890" s="60" t="s">
        <v>597</v>
      </c>
    </row>
    <row r="1891" spans="1:4" x14ac:dyDescent="0.3">
      <c r="A1891" s="60" t="s">
        <v>5812</v>
      </c>
      <c r="C1891" s="59">
        <v>8666</v>
      </c>
      <c r="D1891" s="60" t="s">
        <v>597</v>
      </c>
    </row>
    <row r="1892" spans="1:4" x14ac:dyDescent="0.3">
      <c r="A1892" s="60" t="s">
        <v>5227</v>
      </c>
      <c r="C1892" s="59">
        <v>8038</v>
      </c>
      <c r="D1892" s="60" t="s">
        <v>1274</v>
      </c>
    </row>
    <row r="1893" spans="1:4" x14ac:dyDescent="0.3">
      <c r="A1893" s="60" t="s">
        <v>5227</v>
      </c>
      <c r="C1893" s="59">
        <v>8121</v>
      </c>
      <c r="D1893" s="60" t="s">
        <v>1366</v>
      </c>
    </row>
    <row r="1894" spans="1:4" x14ac:dyDescent="0.3">
      <c r="A1894" s="60" t="s">
        <v>5219</v>
      </c>
      <c r="C1894" s="59">
        <v>7908</v>
      </c>
      <c r="D1894" s="60" t="s">
        <v>5145</v>
      </c>
    </row>
    <row r="1895" spans="1:4" x14ac:dyDescent="0.3">
      <c r="A1895" s="60" t="s">
        <v>2169</v>
      </c>
      <c r="C1895" s="59">
        <v>7588</v>
      </c>
      <c r="D1895" s="60" t="s">
        <v>1020</v>
      </c>
    </row>
    <row r="1896" spans="1:4" x14ac:dyDescent="0.3">
      <c r="A1896" s="60" t="s">
        <v>5992</v>
      </c>
      <c r="C1896" s="59">
        <v>8350</v>
      </c>
      <c r="D1896" s="60" t="s">
        <v>458</v>
      </c>
    </row>
    <row r="1897" spans="1:4" x14ac:dyDescent="0.3">
      <c r="A1897" s="60" t="s">
        <v>880</v>
      </c>
      <c r="C1897" s="59">
        <v>9268</v>
      </c>
      <c r="D1897" s="60" t="s">
        <v>2046</v>
      </c>
    </row>
    <row r="1898" spans="1:4" x14ac:dyDescent="0.3">
      <c r="A1898" s="60" t="s">
        <v>2096</v>
      </c>
      <c r="C1898" s="59">
        <v>9381</v>
      </c>
      <c r="D1898" s="60" t="s">
        <v>2096</v>
      </c>
    </row>
    <row r="1899" spans="1:4" x14ac:dyDescent="0.3">
      <c r="A1899" s="60" t="s">
        <v>5633</v>
      </c>
      <c r="C1899" s="59">
        <v>9425</v>
      </c>
      <c r="D1899" s="60" t="s">
        <v>943</v>
      </c>
    </row>
    <row r="1900" spans="1:4" x14ac:dyDescent="0.3">
      <c r="A1900" s="60" t="s">
        <v>5633</v>
      </c>
      <c r="C1900" s="59">
        <v>8436</v>
      </c>
      <c r="D1900" s="60" t="s">
        <v>1532</v>
      </c>
    </row>
    <row r="1901" spans="1:4" x14ac:dyDescent="0.3">
      <c r="A1901" s="60" t="s">
        <v>5633</v>
      </c>
      <c r="C1901" s="59">
        <v>9332</v>
      </c>
      <c r="D1901" s="60" t="s">
        <v>2074</v>
      </c>
    </row>
    <row r="1902" spans="1:4" x14ac:dyDescent="0.3">
      <c r="A1902" s="60" t="s">
        <v>5633</v>
      </c>
      <c r="C1902" s="59">
        <v>9298</v>
      </c>
      <c r="D1902" s="60" t="s">
        <v>2046</v>
      </c>
    </row>
    <row r="1903" spans="1:4" x14ac:dyDescent="0.3">
      <c r="A1903" s="60" t="s">
        <v>5633</v>
      </c>
      <c r="C1903" s="59">
        <v>7624</v>
      </c>
      <c r="D1903" s="60" t="s">
        <v>74</v>
      </c>
    </row>
    <row r="1904" spans="1:4" x14ac:dyDescent="0.3">
      <c r="A1904" s="60" t="s">
        <v>1230</v>
      </c>
      <c r="C1904" s="59">
        <v>7906</v>
      </c>
      <c r="D1904" s="60" t="s">
        <v>5145</v>
      </c>
    </row>
    <row r="1905" spans="1:4" x14ac:dyDescent="0.3">
      <c r="A1905" s="60" t="s">
        <v>5821</v>
      </c>
      <c r="C1905" s="59">
        <v>7817</v>
      </c>
      <c r="D1905" s="60" t="s">
        <v>1110</v>
      </c>
    </row>
    <row r="1906" spans="1:4" x14ac:dyDescent="0.3">
      <c r="A1906" s="60" t="s">
        <v>5640</v>
      </c>
      <c r="C1906" s="59">
        <v>9333</v>
      </c>
      <c r="D1906" s="60" t="s">
        <v>2074</v>
      </c>
    </row>
    <row r="1907" spans="1:4" x14ac:dyDescent="0.3">
      <c r="A1907" s="60" t="s">
        <v>943</v>
      </c>
      <c r="C1907" s="59">
        <v>9405</v>
      </c>
      <c r="D1907" s="60" t="s">
        <v>943</v>
      </c>
    </row>
    <row r="1908" spans="1:4" x14ac:dyDescent="0.3">
      <c r="A1908" s="60" t="s">
        <v>1299</v>
      </c>
      <c r="C1908" s="59">
        <v>8043</v>
      </c>
      <c r="D1908" s="60" t="s">
        <v>322</v>
      </c>
    </row>
    <row r="1909" spans="1:4" x14ac:dyDescent="0.3">
      <c r="A1909" s="60" t="s">
        <v>358</v>
      </c>
      <c r="C1909" s="59">
        <v>8813</v>
      </c>
      <c r="D1909" s="60" t="s">
        <v>1777</v>
      </c>
    </row>
    <row r="1910" spans="1:4" x14ac:dyDescent="0.3">
      <c r="A1910" s="60" t="s">
        <v>358</v>
      </c>
      <c r="C1910" s="59">
        <v>8089</v>
      </c>
      <c r="D1910" s="60" t="s">
        <v>1303</v>
      </c>
    </row>
    <row r="1911" spans="1:4" x14ac:dyDescent="0.3">
      <c r="A1911" s="60" t="s">
        <v>358</v>
      </c>
      <c r="C1911" s="59">
        <v>7756</v>
      </c>
      <c r="D1911" s="60" t="s">
        <v>126</v>
      </c>
    </row>
    <row r="1912" spans="1:4" x14ac:dyDescent="0.3">
      <c r="A1912" s="60" t="s">
        <v>358</v>
      </c>
      <c r="C1912" s="59">
        <v>9157</v>
      </c>
      <c r="D1912" s="60" t="s">
        <v>3936</v>
      </c>
    </row>
    <row r="1913" spans="1:4" x14ac:dyDescent="0.3">
      <c r="A1913" s="60" t="s">
        <v>358</v>
      </c>
      <c r="C1913" s="59">
        <v>8614</v>
      </c>
      <c r="D1913" s="60" t="s">
        <v>1639</v>
      </c>
    </row>
    <row r="1914" spans="1:4" x14ac:dyDescent="0.3">
      <c r="A1914" s="60" t="s">
        <v>358</v>
      </c>
      <c r="C1914" s="59">
        <v>7778</v>
      </c>
      <c r="D1914" s="60" t="s">
        <v>1091</v>
      </c>
    </row>
    <row r="1915" spans="1:4" x14ac:dyDescent="0.3">
      <c r="A1915" s="60" t="s">
        <v>358</v>
      </c>
      <c r="C1915" s="59">
        <v>7599</v>
      </c>
      <c r="D1915" s="60" t="s">
        <v>1020</v>
      </c>
    </row>
    <row r="1916" spans="1:4" x14ac:dyDescent="0.3">
      <c r="A1916" s="60" t="s">
        <v>358</v>
      </c>
      <c r="C1916" s="59">
        <v>8562</v>
      </c>
      <c r="D1916" s="60" t="s">
        <v>1599</v>
      </c>
    </row>
    <row r="1917" spans="1:4" x14ac:dyDescent="0.3">
      <c r="A1917" s="60" t="s">
        <v>358</v>
      </c>
      <c r="C1917" s="59">
        <v>8875</v>
      </c>
      <c r="D1917" s="60" t="s">
        <v>1835</v>
      </c>
    </row>
    <row r="1918" spans="1:4" x14ac:dyDescent="0.3">
      <c r="A1918" s="60" t="s">
        <v>358</v>
      </c>
      <c r="C1918" s="59">
        <v>9091</v>
      </c>
      <c r="D1918" s="60" t="s">
        <v>1892</v>
      </c>
    </row>
    <row r="1919" spans="1:4" x14ac:dyDescent="0.3">
      <c r="A1919" s="60" t="s">
        <v>358</v>
      </c>
      <c r="C1919" s="59">
        <v>7653</v>
      </c>
      <c r="D1919" s="60" t="s">
        <v>82</v>
      </c>
    </row>
    <row r="1920" spans="1:4" x14ac:dyDescent="0.3">
      <c r="A1920" s="60" t="s">
        <v>358</v>
      </c>
      <c r="C1920" s="59">
        <v>8756</v>
      </c>
      <c r="D1920" s="60" t="s">
        <v>1756</v>
      </c>
    </row>
    <row r="1921" spans="1:4" x14ac:dyDescent="0.3">
      <c r="A1921" s="60" t="s">
        <v>358</v>
      </c>
      <c r="C1921" s="59">
        <v>8261</v>
      </c>
      <c r="D1921" s="60" t="s">
        <v>1498</v>
      </c>
    </row>
    <row r="1922" spans="1:4" x14ac:dyDescent="0.3">
      <c r="A1922" s="60" t="s">
        <v>358</v>
      </c>
      <c r="C1922" s="59">
        <v>8534</v>
      </c>
      <c r="D1922" s="60" t="s">
        <v>1575</v>
      </c>
    </row>
    <row r="1923" spans="1:4" x14ac:dyDescent="0.3">
      <c r="A1923" s="60" t="s">
        <v>358</v>
      </c>
      <c r="C1923" s="59">
        <v>9045</v>
      </c>
      <c r="D1923" s="60" t="s">
        <v>721</v>
      </c>
    </row>
    <row r="1924" spans="1:4" x14ac:dyDescent="0.3">
      <c r="A1924" s="60" t="s">
        <v>358</v>
      </c>
      <c r="C1924" s="59">
        <v>9231</v>
      </c>
      <c r="D1924" s="60" t="s">
        <v>797</v>
      </c>
    </row>
    <row r="1925" spans="1:4" x14ac:dyDescent="0.3">
      <c r="A1925" s="60" t="s">
        <v>358</v>
      </c>
      <c r="C1925" s="59">
        <v>9139</v>
      </c>
      <c r="D1925" s="60" t="s">
        <v>745</v>
      </c>
    </row>
    <row r="1926" spans="1:4" x14ac:dyDescent="0.3">
      <c r="A1926" s="60" t="s">
        <v>358</v>
      </c>
      <c r="C1926" s="59">
        <v>7812</v>
      </c>
      <c r="D1926" s="60" t="s">
        <v>166</v>
      </c>
    </row>
    <row r="1927" spans="1:4" x14ac:dyDescent="0.3">
      <c r="A1927" s="60" t="s">
        <v>358</v>
      </c>
      <c r="C1927" s="59">
        <v>8342</v>
      </c>
      <c r="D1927" s="60" t="s">
        <v>1514</v>
      </c>
    </row>
    <row r="1928" spans="1:4" x14ac:dyDescent="0.3">
      <c r="A1928" s="60" t="s">
        <v>358</v>
      </c>
      <c r="C1928" s="59">
        <v>8986</v>
      </c>
      <c r="D1928" s="60" t="s">
        <v>1843</v>
      </c>
    </row>
    <row r="1929" spans="1:4" x14ac:dyDescent="0.3">
      <c r="A1929" s="60" t="s">
        <v>358</v>
      </c>
      <c r="C1929" s="59">
        <v>7961</v>
      </c>
      <c r="D1929" s="60" t="s">
        <v>1250</v>
      </c>
    </row>
    <row r="1930" spans="1:4" x14ac:dyDescent="0.3">
      <c r="A1930" s="60" t="s">
        <v>358</v>
      </c>
      <c r="C1930" s="59">
        <v>8307</v>
      </c>
      <c r="D1930" s="60" t="s">
        <v>446</v>
      </c>
    </row>
    <row r="1931" spans="1:4" x14ac:dyDescent="0.3">
      <c r="A1931" s="60" t="s">
        <v>358</v>
      </c>
      <c r="C1931" s="59">
        <v>8410</v>
      </c>
      <c r="D1931" s="60" t="s">
        <v>473</v>
      </c>
    </row>
    <row r="1932" spans="1:4" x14ac:dyDescent="0.3">
      <c r="A1932" s="60" t="s">
        <v>358</v>
      </c>
      <c r="C1932" s="59">
        <v>7950</v>
      </c>
      <c r="D1932" s="60" t="s">
        <v>254</v>
      </c>
    </row>
    <row r="1933" spans="1:4" x14ac:dyDescent="0.3">
      <c r="A1933" s="60" t="s">
        <v>358</v>
      </c>
      <c r="C1933" s="59">
        <v>8320</v>
      </c>
      <c r="D1933" s="60" t="s">
        <v>454</v>
      </c>
    </row>
    <row r="1934" spans="1:4" x14ac:dyDescent="0.3">
      <c r="A1934" s="60" t="s">
        <v>358</v>
      </c>
      <c r="C1934" s="59">
        <v>8357</v>
      </c>
      <c r="D1934" s="60" t="s">
        <v>458</v>
      </c>
    </row>
    <row r="1935" spans="1:4" x14ac:dyDescent="0.3">
      <c r="A1935" s="60" t="s">
        <v>358</v>
      </c>
      <c r="C1935" s="59">
        <v>8843</v>
      </c>
      <c r="D1935" s="60" t="s">
        <v>1827</v>
      </c>
    </row>
    <row r="1936" spans="1:4" x14ac:dyDescent="0.3">
      <c r="A1936" s="60" t="s">
        <v>358</v>
      </c>
      <c r="C1936" s="59">
        <v>9513</v>
      </c>
      <c r="D1936" s="60" t="s">
        <v>2131</v>
      </c>
    </row>
    <row r="1937" spans="1:4" x14ac:dyDescent="0.3">
      <c r="A1937" s="60" t="s">
        <v>358</v>
      </c>
      <c r="C1937" s="59">
        <v>7698</v>
      </c>
      <c r="D1937" s="60" t="s">
        <v>1067</v>
      </c>
    </row>
    <row r="1938" spans="1:4" x14ac:dyDescent="0.3">
      <c r="A1938" s="60" t="s">
        <v>358</v>
      </c>
      <c r="C1938" s="59">
        <v>8735</v>
      </c>
      <c r="D1938" s="60" t="s">
        <v>1752</v>
      </c>
    </row>
    <row r="1939" spans="1:4" x14ac:dyDescent="0.3">
      <c r="A1939" s="60" t="s">
        <v>358</v>
      </c>
      <c r="C1939" s="59">
        <v>8186</v>
      </c>
      <c r="D1939" s="60" t="s">
        <v>378</v>
      </c>
    </row>
    <row r="1940" spans="1:4" x14ac:dyDescent="0.3">
      <c r="A1940" s="60" t="s">
        <v>358</v>
      </c>
      <c r="C1940" s="59">
        <v>7628</v>
      </c>
      <c r="D1940" s="60" t="s">
        <v>74</v>
      </c>
    </row>
    <row r="1941" spans="1:4" x14ac:dyDescent="0.3">
      <c r="A1941" s="60" t="s">
        <v>358</v>
      </c>
      <c r="C1941" s="59">
        <v>7830</v>
      </c>
      <c r="D1941" s="60" t="s">
        <v>1110</v>
      </c>
    </row>
    <row r="1942" spans="1:4" x14ac:dyDescent="0.3">
      <c r="A1942" s="60" t="s">
        <v>358</v>
      </c>
      <c r="C1942" s="59">
        <v>9195</v>
      </c>
      <c r="D1942" s="60" t="s">
        <v>789</v>
      </c>
    </row>
    <row r="1943" spans="1:4" x14ac:dyDescent="0.3">
      <c r="A1943" s="60" t="s">
        <v>358</v>
      </c>
      <c r="C1943" s="59">
        <v>8504</v>
      </c>
      <c r="D1943" s="60" t="s">
        <v>533</v>
      </c>
    </row>
    <row r="1944" spans="1:4" x14ac:dyDescent="0.3">
      <c r="A1944" s="60" t="s">
        <v>358</v>
      </c>
      <c r="C1944" s="59">
        <v>8935</v>
      </c>
      <c r="D1944" s="60" t="s">
        <v>697</v>
      </c>
    </row>
    <row r="1945" spans="1:4" x14ac:dyDescent="0.3">
      <c r="A1945" s="60" t="s">
        <v>358</v>
      </c>
      <c r="C1945" s="59">
        <v>8368</v>
      </c>
      <c r="D1945" s="60" t="s">
        <v>462</v>
      </c>
    </row>
    <row r="1946" spans="1:4" x14ac:dyDescent="0.3">
      <c r="A1946" s="60" t="s">
        <v>358</v>
      </c>
      <c r="C1946" s="59">
        <v>8783</v>
      </c>
      <c r="D1946" s="60" t="s">
        <v>645</v>
      </c>
    </row>
    <row r="1947" spans="1:4" x14ac:dyDescent="0.3">
      <c r="A1947" s="60" t="s">
        <v>5520</v>
      </c>
      <c r="C1947" s="59">
        <v>7816</v>
      </c>
      <c r="D1947" s="60" t="s">
        <v>5169</v>
      </c>
    </row>
    <row r="1948" spans="1:4" x14ac:dyDescent="0.3">
      <c r="A1948" s="60" t="s">
        <v>5282</v>
      </c>
      <c r="C1948" s="59">
        <v>9427</v>
      </c>
      <c r="D1948" s="60" t="s">
        <v>943</v>
      </c>
    </row>
    <row r="1949" spans="1:4" x14ac:dyDescent="0.3">
      <c r="A1949" s="60" t="s">
        <v>5689</v>
      </c>
      <c r="C1949" s="59">
        <v>7573</v>
      </c>
      <c r="D1949" s="60" t="s">
        <v>1012</v>
      </c>
    </row>
    <row r="1950" spans="1:4" x14ac:dyDescent="0.3">
      <c r="A1950" s="60" t="s">
        <v>5991</v>
      </c>
      <c r="C1950" s="59">
        <v>9428</v>
      </c>
      <c r="D1950" s="60" t="s">
        <v>943</v>
      </c>
    </row>
    <row r="1951" spans="1:4" x14ac:dyDescent="0.3">
      <c r="A1951" s="60" t="s">
        <v>565</v>
      </c>
      <c r="C1951" s="59">
        <v>8606</v>
      </c>
      <c r="D1951" s="60" t="s">
        <v>1639</v>
      </c>
    </row>
    <row r="1952" spans="1:4" x14ac:dyDescent="0.3">
      <c r="A1952" s="60" t="s">
        <v>5495</v>
      </c>
      <c r="C1952" s="59">
        <v>8617</v>
      </c>
      <c r="D1952" s="60" t="s">
        <v>1639</v>
      </c>
    </row>
    <row r="1953" spans="1:4" x14ac:dyDescent="0.3">
      <c r="A1953" s="60" t="s">
        <v>1362</v>
      </c>
      <c r="C1953" s="59">
        <v>8096</v>
      </c>
      <c r="D1953" s="60" t="s">
        <v>1358</v>
      </c>
    </row>
    <row r="1954" spans="1:4" x14ac:dyDescent="0.3">
      <c r="A1954" s="60" t="s">
        <v>5236</v>
      </c>
      <c r="C1954" s="59">
        <v>8981</v>
      </c>
      <c r="D1954" s="60" t="s">
        <v>1855</v>
      </c>
    </row>
    <row r="1955" spans="1:4" x14ac:dyDescent="0.3">
      <c r="A1955" s="60" t="s">
        <v>947</v>
      </c>
      <c r="C1955" s="59">
        <v>9430</v>
      </c>
      <c r="D1955" s="60" t="s">
        <v>947</v>
      </c>
    </row>
    <row r="1956" spans="1:4" x14ac:dyDescent="0.3">
      <c r="A1956" s="60" t="s">
        <v>5242</v>
      </c>
      <c r="C1956" s="59">
        <v>7936</v>
      </c>
      <c r="D1956" s="60" t="s">
        <v>254</v>
      </c>
    </row>
    <row r="1957" spans="1:4" x14ac:dyDescent="0.3">
      <c r="A1957" s="60" t="s">
        <v>5316</v>
      </c>
      <c r="C1957" s="59">
        <v>9404</v>
      </c>
      <c r="D1957" s="60" t="s">
        <v>2096</v>
      </c>
    </row>
    <row r="1958" spans="1:4" x14ac:dyDescent="0.3">
      <c r="A1958" s="60" t="s">
        <v>5316</v>
      </c>
      <c r="C1958" s="59">
        <v>8435</v>
      </c>
      <c r="D1958" s="60" t="s">
        <v>1532</v>
      </c>
    </row>
    <row r="1959" spans="1:4" x14ac:dyDescent="0.3">
      <c r="A1959" s="60" t="s">
        <v>5316</v>
      </c>
      <c r="C1959" s="59">
        <v>7758</v>
      </c>
      <c r="D1959" s="60" t="s">
        <v>126</v>
      </c>
    </row>
    <row r="1960" spans="1:4" x14ac:dyDescent="0.3">
      <c r="A1960" s="60" t="s">
        <v>5316</v>
      </c>
      <c r="C1960" s="59">
        <v>7712</v>
      </c>
      <c r="D1960" s="60" t="s">
        <v>110</v>
      </c>
    </row>
    <row r="1961" spans="1:4" x14ac:dyDescent="0.3">
      <c r="A1961" s="60" t="s">
        <v>5316</v>
      </c>
      <c r="C1961" s="59">
        <v>7479</v>
      </c>
      <c r="D1961" s="60" t="s">
        <v>979</v>
      </c>
    </row>
    <row r="1962" spans="1:4" x14ac:dyDescent="0.3">
      <c r="A1962" s="60" t="s">
        <v>5316</v>
      </c>
      <c r="C1962" s="59">
        <v>7681</v>
      </c>
      <c r="D1962" s="60" t="s">
        <v>1032</v>
      </c>
    </row>
    <row r="1963" spans="1:4" x14ac:dyDescent="0.3">
      <c r="A1963" s="60" t="s">
        <v>5316</v>
      </c>
      <c r="C1963" s="59">
        <v>7810</v>
      </c>
      <c r="D1963" s="60" t="s">
        <v>166</v>
      </c>
    </row>
    <row r="1964" spans="1:4" x14ac:dyDescent="0.3">
      <c r="A1964" s="60" t="s">
        <v>5316</v>
      </c>
      <c r="C1964" s="59">
        <v>7548</v>
      </c>
      <c r="D1964" s="60" t="s">
        <v>991</v>
      </c>
    </row>
    <row r="1965" spans="1:4" x14ac:dyDescent="0.3">
      <c r="A1965" s="60" t="s">
        <v>5316</v>
      </c>
      <c r="C1965" s="59">
        <v>7600</v>
      </c>
      <c r="D1965" s="60" t="s">
        <v>1020</v>
      </c>
    </row>
    <row r="1966" spans="1:4" x14ac:dyDescent="0.3">
      <c r="A1966" s="60" t="s">
        <v>5316</v>
      </c>
      <c r="C1966" s="59">
        <v>9335</v>
      </c>
      <c r="D1966" s="60" t="s">
        <v>2074</v>
      </c>
    </row>
    <row r="1967" spans="1:4" x14ac:dyDescent="0.3">
      <c r="A1967" s="60" t="s">
        <v>5316</v>
      </c>
      <c r="C1967" s="59">
        <v>7779</v>
      </c>
      <c r="D1967" s="60" t="s">
        <v>1091</v>
      </c>
    </row>
    <row r="1968" spans="1:4" x14ac:dyDescent="0.3">
      <c r="A1968" s="60" t="s">
        <v>5316</v>
      </c>
      <c r="C1968" s="59">
        <v>8877</v>
      </c>
      <c r="D1968" s="60" t="s">
        <v>1835</v>
      </c>
    </row>
    <row r="1969" spans="1:4" x14ac:dyDescent="0.3">
      <c r="A1969" s="60" t="s">
        <v>5316</v>
      </c>
      <c r="C1969" s="59">
        <v>8055</v>
      </c>
      <c r="D1969" s="60" t="s">
        <v>322</v>
      </c>
    </row>
    <row r="1970" spans="1:4" x14ac:dyDescent="0.3">
      <c r="A1970" s="60" t="s">
        <v>5316</v>
      </c>
      <c r="C1970" s="59">
        <v>8892</v>
      </c>
      <c r="D1970" s="60" t="s">
        <v>689</v>
      </c>
    </row>
    <row r="1971" spans="1:4" x14ac:dyDescent="0.3">
      <c r="A1971" s="60" t="s">
        <v>5316</v>
      </c>
      <c r="C1971" s="59">
        <v>7625</v>
      </c>
      <c r="D1971" s="60" t="s">
        <v>74</v>
      </c>
    </row>
    <row r="1972" spans="1:4" x14ac:dyDescent="0.3">
      <c r="A1972" s="60" t="s">
        <v>5316</v>
      </c>
      <c r="C1972" s="59">
        <v>8982</v>
      </c>
      <c r="D1972" s="60" t="s">
        <v>1843</v>
      </c>
    </row>
    <row r="1973" spans="1:4" x14ac:dyDescent="0.3">
      <c r="A1973" s="60" t="s">
        <v>5316</v>
      </c>
      <c r="C1973" s="59">
        <v>7948</v>
      </c>
      <c r="D1973" s="60" t="s">
        <v>254</v>
      </c>
    </row>
    <row r="1974" spans="1:4" x14ac:dyDescent="0.3">
      <c r="A1974" s="60" t="s">
        <v>5316</v>
      </c>
      <c r="C1974" s="59">
        <v>8784</v>
      </c>
      <c r="D1974" s="60" t="s">
        <v>645</v>
      </c>
    </row>
    <row r="1975" spans="1:4" x14ac:dyDescent="0.3">
      <c r="A1975" s="60" t="s">
        <v>5650</v>
      </c>
      <c r="C1975" s="59">
        <v>9499</v>
      </c>
      <c r="D1975" s="60" t="s">
        <v>2131</v>
      </c>
    </row>
    <row r="1976" spans="1:4" x14ac:dyDescent="0.3">
      <c r="A1976" s="60" t="s">
        <v>5561</v>
      </c>
      <c r="C1976" s="59">
        <v>9218</v>
      </c>
      <c r="D1976" s="60" t="s">
        <v>797</v>
      </c>
    </row>
    <row r="1977" spans="1:4" x14ac:dyDescent="0.3">
      <c r="A1977" s="60" t="s">
        <v>5667</v>
      </c>
      <c r="C1977" s="59">
        <v>7582</v>
      </c>
      <c r="D1977" s="60" t="s">
        <v>1020</v>
      </c>
    </row>
    <row r="1978" spans="1:4" x14ac:dyDescent="0.3">
      <c r="A1978" s="60" t="s">
        <v>2108</v>
      </c>
      <c r="C1978" s="59">
        <v>9394</v>
      </c>
      <c r="D1978" s="60" t="s">
        <v>2096</v>
      </c>
    </row>
    <row r="1979" spans="1:4" x14ac:dyDescent="0.3">
      <c r="A1979" s="60" t="s">
        <v>895</v>
      </c>
      <c r="C1979" s="59">
        <v>9296</v>
      </c>
      <c r="D1979" s="60" t="s">
        <v>2046</v>
      </c>
    </row>
    <row r="1980" spans="1:4" x14ac:dyDescent="0.3">
      <c r="A1980" s="60" t="s">
        <v>5787</v>
      </c>
      <c r="C1980" s="59">
        <v>9097</v>
      </c>
      <c r="D1980" s="60" t="s">
        <v>1892</v>
      </c>
    </row>
    <row r="1981" spans="1:4" x14ac:dyDescent="0.3">
      <c r="A1981" s="60" t="s">
        <v>1627</v>
      </c>
      <c r="C1981" s="59">
        <v>8576</v>
      </c>
      <c r="D1981" s="60" t="s">
        <v>1603</v>
      </c>
    </row>
    <row r="1982" spans="1:4" x14ac:dyDescent="0.3">
      <c r="A1982" s="60" t="s">
        <v>5216</v>
      </c>
      <c r="C1982" s="59">
        <v>8434</v>
      </c>
      <c r="D1982" s="60" t="s">
        <v>1532</v>
      </c>
    </row>
    <row r="1983" spans="1:4" x14ac:dyDescent="0.3">
      <c r="A1983" s="60" t="s">
        <v>477</v>
      </c>
      <c r="C1983" s="59">
        <v>8397</v>
      </c>
      <c r="D1983" s="60" t="s">
        <v>473</v>
      </c>
    </row>
    <row r="1984" spans="1:4" x14ac:dyDescent="0.3">
      <c r="A1984" s="60" t="s">
        <v>1099</v>
      </c>
      <c r="C1984" s="59">
        <v>7795</v>
      </c>
      <c r="D1984" s="60" t="s">
        <v>166</v>
      </c>
    </row>
    <row r="1985" spans="1:4" x14ac:dyDescent="0.3">
      <c r="A1985" s="60" t="s">
        <v>6011</v>
      </c>
      <c r="C1985" s="59">
        <v>9429</v>
      </c>
      <c r="D1985" s="60" t="s">
        <v>943</v>
      </c>
    </row>
    <row r="1986" spans="1:4" x14ac:dyDescent="0.3">
      <c r="A1986" s="60" t="s">
        <v>1887</v>
      </c>
      <c r="C1986" s="59">
        <v>9035</v>
      </c>
      <c r="D1986" s="60" t="s">
        <v>721</v>
      </c>
    </row>
    <row r="1987" spans="1:4" x14ac:dyDescent="0.3">
      <c r="A1987" s="60" t="s">
        <v>661</v>
      </c>
      <c r="C1987" s="59">
        <v>8797</v>
      </c>
      <c r="D1987" s="60" t="s">
        <v>1777</v>
      </c>
    </row>
    <row r="1988" spans="1:4" x14ac:dyDescent="0.3">
      <c r="A1988" s="60" t="s">
        <v>1059</v>
      </c>
      <c r="C1988" s="59">
        <v>7674</v>
      </c>
      <c r="D1988" s="60" t="s">
        <v>1032</v>
      </c>
    </row>
    <row r="1989" spans="1:4" x14ac:dyDescent="0.3">
      <c r="A1989" s="60" t="s">
        <v>5368</v>
      </c>
      <c r="C1989" s="59">
        <v>9038</v>
      </c>
      <c r="D1989" s="60" t="s">
        <v>721</v>
      </c>
    </row>
    <row r="1990" spans="1:4" x14ac:dyDescent="0.3">
      <c r="A1990" s="60" t="s">
        <v>5952</v>
      </c>
      <c r="C1990" s="59">
        <v>9273</v>
      </c>
      <c r="D1990" s="60" t="s">
        <v>2046</v>
      </c>
    </row>
    <row r="1991" spans="1:4" x14ac:dyDescent="0.3">
      <c r="A1991" s="60" t="s">
        <v>1658</v>
      </c>
      <c r="C1991" s="59">
        <v>8625</v>
      </c>
      <c r="D1991" s="60" t="s">
        <v>569</v>
      </c>
    </row>
    <row r="1992" spans="1:4" x14ac:dyDescent="0.3">
      <c r="A1992" s="60" t="s">
        <v>5379</v>
      </c>
      <c r="C1992" s="59">
        <v>7818</v>
      </c>
      <c r="D1992" s="60" t="s">
        <v>1110</v>
      </c>
    </row>
    <row r="1993" spans="1:4" x14ac:dyDescent="0.3">
      <c r="A1993" s="60" t="s">
        <v>5930</v>
      </c>
      <c r="C1993" s="59">
        <v>9059</v>
      </c>
      <c r="D1993" s="60" t="s">
        <v>729</v>
      </c>
    </row>
    <row r="1994" spans="1:4" x14ac:dyDescent="0.3">
      <c r="A1994" s="60" t="s">
        <v>5321</v>
      </c>
      <c r="C1994" s="59">
        <v>8550</v>
      </c>
      <c r="D1994" s="60" t="s">
        <v>1599</v>
      </c>
    </row>
    <row r="1995" spans="1:4" x14ac:dyDescent="0.3">
      <c r="A1995" s="60" t="s">
        <v>5388</v>
      </c>
      <c r="C1995" s="59">
        <v>9039</v>
      </c>
      <c r="D1995" s="60" t="s">
        <v>721</v>
      </c>
    </row>
    <row r="1996" spans="1:4" x14ac:dyDescent="0.3">
      <c r="A1996" s="60" t="s">
        <v>6076</v>
      </c>
      <c r="C1996" s="59">
        <v>8551</v>
      </c>
      <c r="D1996" s="60" t="s">
        <v>1599</v>
      </c>
    </row>
    <row r="1997" spans="1:4" x14ac:dyDescent="0.3">
      <c r="A1997" s="60" t="s">
        <v>6035</v>
      </c>
      <c r="C1997" s="59">
        <v>9501</v>
      </c>
      <c r="D1997" s="60" t="s">
        <v>2131</v>
      </c>
    </row>
    <row r="1998" spans="1:4" x14ac:dyDescent="0.3">
      <c r="A1998" s="60" t="s">
        <v>5220</v>
      </c>
      <c r="C1998" s="59">
        <v>8749</v>
      </c>
      <c r="D1998" s="60" t="s">
        <v>1756</v>
      </c>
    </row>
    <row r="1999" spans="1:4" x14ac:dyDescent="0.3">
      <c r="A1999" s="60" t="s">
        <v>6040</v>
      </c>
      <c r="C1999" s="59">
        <v>8026</v>
      </c>
      <c r="D1999" s="60" t="s">
        <v>1274</v>
      </c>
    </row>
    <row r="2000" spans="1:4" x14ac:dyDescent="0.3">
      <c r="A2000" s="60" t="s">
        <v>5761</v>
      </c>
      <c r="C2000" s="59">
        <v>9443</v>
      </c>
      <c r="D2000" s="60" t="s">
        <v>947</v>
      </c>
    </row>
    <row r="2001" spans="1:4" x14ac:dyDescent="0.3">
      <c r="A2001" s="60" t="s">
        <v>5717</v>
      </c>
      <c r="C2001" s="59">
        <v>7809</v>
      </c>
      <c r="D2001" s="60" t="s">
        <v>166</v>
      </c>
    </row>
    <row r="2002" spans="1:4" x14ac:dyDescent="0.3">
      <c r="A2002" s="60" t="s">
        <v>3628</v>
      </c>
      <c r="C2002" s="59">
        <v>7468</v>
      </c>
      <c r="D2002" s="60" t="s">
        <v>979</v>
      </c>
    </row>
    <row r="2003" spans="1:4" x14ac:dyDescent="0.3">
      <c r="A2003" s="60" t="s">
        <v>5512</v>
      </c>
      <c r="C2003" s="59">
        <v>9460</v>
      </c>
      <c r="D2003" s="60" t="s">
        <v>955</v>
      </c>
    </row>
    <row r="2004" spans="1:4" x14ac:dyDescent="0.3">
      <c r="A2004" s="60" t="s">
        <v>1270</v>
      </c>
      <c r="C2004" s="59">
        <v>7991</v>
      </c>
      <c r="D2004" s="60" t="s">
        <v>5152</v>
      </c>
    </row>
    <row r="2005" spans="1:4" x14ac:dyDescent="0.3">
      <c r="A2005" s="60" t="s">
        <v>5499</v>
      </c>
      <c r="C2005" s="59">
        <v>8676</v>
      </c>
      <c r="D2005" s="60" t="s">
        <v>1705</v>
      </c>
    </row>
    <row r="2006" spans="1:4" x14ac:dyDescent="0.3">
      <c r="A2006" s="60" t="s">
        <v>5413</v>
      </c>
      <c r="C2006" s="59">
        <v>8700</v>
      </c>
      <c r="D2006" s="60" t="s">
        <v>1705</v>
      </c>
    </row>
    <row r="2007" spans="1:4" x14ac:dyDescent="0.3">
      <c r="A2007" s="60" t="s">
        <v>246</v>
      </c>
      <c r="C2007" s="59">
        <v>7910</v>
      </c>
      <c r="D2007" s="60" t="s">
        <v>5145</v>
      </c>
    </row>
    <row r="2008" spans="1:4" x14ac:dyDescent="0.3">
      <c r="A2008" s="60" t="s">
        <v>6143</v>
      </c>
      <c r="C2008" s="59">
        <v>8189</v>
      </c>
      <c r="D2008" s="60" t="s">
        <v>378</v>
      </c>
    </row>
    <row r="2009" spans="1:4" x14ac:dyDescent="0.3">
      <c r="A2009" s="60" t="s">
        <v>6045</v>
      </c>
      <c r="C2009" s="59">
        <v>9514</v>
      </c>
      <c r="D2009" s="60" t="s">
        <v>2131</v>
      </c>
    </row>
    <row r="2010" spans="1:4" x14ac:dyDescent="0.3">
      <c r="A2010" s="60" t="s">
        <v>5622</v>
      </c>
      <c r="C2010" s="59">
        <v>9500</v>
      </c>
      <c r="D2010" s="60" t="s">
        <v>2131</v>
      </c>
    </row>
    <row r="2011" spans="1:4" x14ac:dyDescent="0.3">
      <c r="A2011" s="60" t="s">
        <v>6164</v>
      </c>
      <c r="C2011" s="59">
        <v>9527</v>
      </c>
      <c r="D2011" s="60" t="s">
        <v>2146</v>
      </c>
    </row>
    <row r="2012" spans="1:4" x14ac:dyDescent="0.3">
      <c r="A2012" s="60" t="s">
        <v>5742</v>
      </c>
      <c r="C2012" s="59">
        <v>7631</v>
      </c>
      <c r="D2012" s="60" t="s">
        <v>74</v>
      </c>
    </row>
    <row r="2013" spans="1:4" x14ac:dyDescent="0.3">
      <c r="A2013" s="60" t="s">
        <v>5742</v>
      </c>
      <c r="C2013" s="59">
        <v>8190</v>
      </c>
      <c r="D2013" s="60" t="s">
        <v>378</v>
      </c>
    </row>
    <row r="2014" spans="1:4" x14ac:dyDescent="0.3">
      <c r="A2014" s="60" t="s">
        <v>5862</v>
      </c>
      <c r="C2014" s="59">
        <v>7849</v>
      </c>
      <c r="D2014" s="60" t="s">
        <v>1114</v>
      </c>
    </row>
    <row r="2015" spans="1:4" x14ac:dyDescent="0.3">
      <c r="A2015" s="60" t="s">
        <v>5948</v>
      </c>
      <c r="C2015" s="59">
        <v>7833</v>
      </c>
      <c r="D2015" s="60" t="s">
        <v>1110</v>
      </c>
    </row>
    <row r="2016" spans="1:4" x14ac:dyDescent="0.3">
      <c r="A2016" s="60" t="s">
        <v>1331</v>
      </c>
      <c r="C2016" s="59">
        <v>8067</v>
      </c>
      <c r="D2016" s="60" t="s">
        <v>1303</v>
      </c>
    </row>
    <row r="2017" spans="1:4" x14ac:dyDescent="0.3">
      <c r="A2017" s="60" t="s">
        <v>5191</v>
      </c>
      <c r="C2017" s="59">
        <v>8604</v>
      </c>
      <c r="D2017" s="60" t="s">
        <v>1639</v>
      </c>
    </row>
    <row r="2018" spans="1:4" x14ac:dyDescent="0.3">
      <c r="A2018" s="60" t="s">
        <v>1490</v>
      </c>
      <c r="C2018" s="59">
        <v>8237</v>
      </c>
      <c r="D2018" s="60" t="s">
        <v>1422</v>
      </c>
    </row>
    <row r="2019" spans="1:4" x14ac:dyDescent="0.3">
      <c r="A2019" s="60" t="s">
        <v>1560</v>
      </c>
      <c r="C2019" s="59">
        <v>8474</v>
      </c>
      <c r="D2019" s="60" t="s">
        <v>1548</v>
      </c>
    </row>
    <row r="2020" spans="1:4" x14ac:dyDescent="0.3">
      <c r="A2020" s="60" t="s">
        <v>5734</v>
      </c>
      <c r="C2020" s="59">
        <v>9380</v>
      </c>
      <c r="D2020" s="60" t="s">
        <v>919</v>
      </c>
    </row>
    <row r="2021" spans="1:4" x14ac:dyDescent="0.3">
      <c r="A2021" s="60" t="s">
        <v>6046</v>
      </c>
      <c r="C2021" s="59">
        <v>9365</v>
      </c>
      <c r="D2021" s="60" t="s">
        <v>919</v>
      </c>
    </row>
    <row r="2022" spans="1:4" x14ac:dyDescent="0.3">
      <c r="A2022" s="60" t="s">
        <v>469</v>
      </c>
      <c r="C2022" s="59">
        <v>8382</v>
      </c>
      <c r="D2022" s="60" t="s">
        <v>1522</v>
      </c>
    </row>
    <row r="2023" spans="1:4" x14ac:dyDescent="0.3">
      <c r="A2023" s="60" t="s">
        <v>955</v>
      </c>
      <c r="C2023" s="59">
        <v>9454</v>
      </c>
      <c r="D2023" s="60" t="s">
        <v>955</v>
      </c>
    </row>
    <row r="2024" spans="1:4" x14ac:dyDescent="0.3">
      <c r="A2024" s="60" t="s">
        <v>2199</v>
      </c>
      <c r="C2024" s="59">
        <v>7757</v>
      </c>
      <c r="D2024" s="60" t="s">
        <v>126</v>
      </c>
    </row>
    <row r="2025" spans="1:4" x14ac:dyDescent="0.3">
      <c r="A2025" s="60" t="s">
        <v>2190</v>
      </c>
      <c r="C2025" s="59">
        <v>7744</v>
      </c>
      <c r="D2025" s="60" t="s">
        <v>126</v>
      </c>
    </row>
    <row r="2026" spans="1:4" x14ac:dyDescent="0.3">
      <c r="A2026" s="60" t="s">
        <v>5777</v>
      </c>
      <c r="C2026" s="59">
        <v>7552</v>
      </c>
      <c r="D2026" s="60" t="s">
        <v>991</v>
      </c>
    </row>
    <row r="2027" spans="1:4" x14ac:dyDescent="0.3">
      <c r="A2027" s="60" t="s">
        <v>5803</v>
      </c>
      <c r="C2027" s="59">
        <v>8970</v>
      </c>
      <c r="D2027" s="60" t="s">
        <v>1843</v>
      </c>
    </row>
    <row r="2028" spans="1:4" x14ac:dyDescent="0.3">
      <c r="A2028" s="60" t="s">
        <v>1556</v>
      </c>
      <c r="C2028" s="59">
        <v>8471</v>
      </c>
      <c r="D2028" s="60" t="s">
        <v>1548</v>
      </c>
    </row>
    <row r="2029" spans="1:4" x14ac:dyDescent="0.3">
      <c r="A2029" s="60" t="s">
        <v>1564</v>
      </c>
      <c r="C2029" s="59">
        <v>8475</v>
      </c>
      <c r="D2029" s="60" t="s">
        <v>1548</v>
      </c>
    </row>
    <row r="2030" spans="1:4" x14ac:dyDescent="0.3">
      <c r="A2030" s="60" t="s">
        <v>521</v>
      </c>
      <c r="C2030" s="59">
        <v>8477</v>
      </c>
      <c r="D2030" s="60" t="s">
        <v>1548</v>
      </c>
    </row>
    <row r="2031" spans="1:4" x14ac:dyDescent="0.3">
      <c r="A2031" s="60" t="s">
        <v>6037</v>
      </c>
      <c r="C2031" s="59">
        <v>8188</v>
      </c>
      <c r="D2031" s="60" t="s">
        <v>378</v>
      </c>
    </row>
    <row r="2032" spans="1:4" x14ac:dyDescent="0.3">
      <c r="A2032" s="60" t="s">
        <v>5688</v>
      </c>
      <c r="C2032" s="59">
        <v>9361</v>
      </c>
      <c r="D2032" s="60" t="s">
        <v>2092</v>
      </c>
    </row>
    <row r="2033" spans="1:4" x14ac:dyDescent="0.3">
      <c r="A2033" s="60" t="s">
        <v>162</v>
      </c>
      <c r="C2033" s="59">
        <v>7769</v>
      </c>
      <c r="D2033" s="60" t="s">
        <v>1091</v>
      </c>
    </row>
    <row r="2034" spans="1:4" x14ac:dyDescent="0.3">
      <c r="A2034" s="60" t="s">
        <v>5395</v>
      </c>
      <c r="C2034" s="59">
        <v>9217</v>
      </c>
      <c r="D2034" s="60" t="s">
        <v>797</v>
      </c>
    </row>
    <row r="2035" spans="1:4" x14ac:dyDescent="0.3">
      <c r="A2035" s="60" t="s">
        <v>5681</v>
      </c>
      <c r="C2035" s="59">
        <v>7782</v>
      </c>
      <c r="D2035" s="60" t="s">
        <v>1091</v>
      </c>
    </row>
    <row r="2036" spans="1:4" x14ac:dyDescent="0.3">
      <c r="A2036" s="60" t="s">
        <v>5997</v>
      </c>
      <c r="C2036" s="59">
        <v>7617</v>
      </c>
      <c r="D2036" s="60" t="s">
        <v>74</v>
      </c>
    </row>
    <row r="2037" spans="1:4" x14ac:dyDescent="0.3">
      <c r="A2037" s="60" t="s">
        <v>5333</v>
      </c>
      <c r="C2037" s="59">
        <v>7472</v>
      </c>
      <c r="D2037" s="60" t="s">
        <v>979</v>
      </c>
    </row>
    <row r="2038" spans="1:4" x14ac:dyDescent="0.3">
      <c r="A2038" s="60" t="s">
        <v>6016</v>
      </c>
      <c r="C2038" s="59">
        <v>9022</v>
      </c>
      <c r="D2038" s="60" t="s">
        <v>1859</v>
      </c>
    </row>
    <row r="2039" spans="1:4" x14ac:dyDescent="0.3">
      <c r="A2039" s="60" t="s">
        <v>5348</v>
      </c>
      <c r="C2039" s="59">
        <v>9009</v>
      </c>
      <c r="D2039" s="60" t="s">
        <v>1859</v>
      </c>
    </row>
    <row r="2040" spans="1:4" x14ac:dyDescent="0.3">
      <c r="A2040" s="60" t="s">
        <v>5677</v>
      </c>
      <c r="C2040" s="59">
        <v>8509</v>
      </c>
      <c r="D2040" s="60" t="s">
        <v>533</v>
      </c>
    </row>
    <row r="2041" spans="1:4" x14ac:dyDescent="0.3">
      <c r="A2041" s="60" t="s">
        <v>5677</v>
      </c>
      <c r="C2041" s="59">
        <v>7551</v>
      </c>
      <c r="D2041" s="60" t="s">
        <v>991</v>
      </c>
    </row>
    <row r="2042" spans="1:4" x14ac:dyDescent="0.3">
      <c r="A2042" s="60" t="s">
        <v>5677</v>
      </c>
      <c r="C2042" s="59">
        <v>8825</v>
      </c>
      <c r="D2042" s="60" t="s">
        <v>1823</v>
      </c>
    </row>
    <row r="2043" spans="1:4" x14ac:dyDescent="0.3">
      <c r="A2043" s="60" t="s">
        <v>1536</v>
      </c>
      <c r="C2043" s="59">
        <v>8422</v>
      </c>
      <c r="D2043" s="60" t="s">
        <v>1532</v>
      </c>
    </row>
    <row r="2044" spans="1:4" x14ac:dyDescent="0.3">
      <c r="A2044" s="60" t="s">
        <v>2131</v>
      </c>
      <c r="C2044" s="59">
        <v>9475</v>
      </c>
      <c r="D2044" s="60" t="s">
        <v>2131</v>
      </c>
    </row>
    <row r="2045" spans="1:4" x14ac:dyDescent="0.3">
      <c r="A2045" s="60" t="s">
        <v>409</v>
      </c>
      <c r="C2045" s="59">
        <v>8220</v>
      </c>
      <c r="D2045" s="60" t="s">
        <v>1422</v>
      </c>
    </row>
    <row r="2046" spans="1:4" x14ac:dyDescent="0.3">
      <c r="A2046" s="60" t="s">
        <v>1234</v>
      </c>
      <c r="C2046" s="59">
        <v>7909</v>
      </c>
      <c r="D2046" s="60" t="s">
        <v>5145</v>
      </c>
    </row>
    <row r="2047" spans="1:4" x14ac:dyDescent="0.3">
      <c r="A2047" s="60" t="s">
        <v>5576</v>
      </c>
      <c r="C2047" s="59">
        <v>8772</v>
      </c>
      <c r="D2047" s="60" t="s">
        <v>645</v>
      </c>
    </row>
    <row r="2048" spans="1:4" x14ac:dyDescent="0.3">
      <c r="A2048" s="60" t="s">
        <v>5989</v>
      </c>
      <c r="C2048" s="59">
        <v>7704</v>
      </c>
      <c r="D2048" s="60" t="s">
        <v>110</v>
      </c>
    </row>
    <row r="2049" spans="1:4" x14ac:dyDescent="0.3">
      <c r="A2049" s="60" t="s">
        <v>5434</v>
      </c>
      <c r="C2049" s="59">
        <v>9131</v>
      </c>
      <c r="D2049" s="60" t="s">
        <v>745</v>
      </c>
    </row>
    <row r="2050" spans="1:4" x14ac:dyDescent="0.3">
      <c r="A2050" s="60" t="s">
        <v>5329</v>
      </c>
      <c r="C2050" s="59">
        <v>9127</v>
      </c>
      <c r="D2050" s="60" t="s">
        <v>745</v>
      </c>
    </row>
    <row r="2051" spans="1:4" x14ac:dyDescent="0.3">
      <c r="A2051" s="60" t="s">
        <v>2127</v>
      </c>
      <c r="C2051" s="59">
        <v>9446</v>
      </c>
      <c r="D2051" s="60" t="s">
        <v>947</v>
      </c>
    </row>
    <row r="2052" spans="1:4" x14ac:dyDescent="0.3">
      <c r="A2052" s="60" t="s">
        <v>5461</v>
      </c>
      <c r="C2052" s="59">
        <v>9455</v>
      </c>
      <c r="D2052" s="60" t="s">
        <v>947</v>
      </c>
    </row>
    <row r="2053" spans="1:4" x14ac:dyDescent="0.3">
      <c r="A2053" s="60" t="s">
        <v>334</v>
      </c>
      <c r="C2053" s="59">
        <v>8070</v>
      </c>
      <c r="D2053" s="60" t="s">
        <v>1303</v>
      </c>
    </row>
    <row r="2054" spans="1:4" x14ac:dyDescent="0.3">
      <c r="A2054" s="60" t="s">
        <v>5458</v>
      </c>
      <c r="C2054" s="59">
        <v>9095</v>
      </c>
      <c r="D2054" s="60" t="s">
        <v>1892</v>
      </c>
    </row>
    <row r="2055" spans="1:4" x14ac:dyDescent="0.3">
      <c r="A2055" s="60" t="s">
        <v>5644</v>
      </c>
      <c r="C2055" s="59">
        <v>9363</v>
      </c>
      <c r="D2055" s="60" t="s">
        <v>2092</v>
      </c>
    </row>
    <row r="2056" spans="1:4" x14ac:dyDescent="0.3">
      <c r="A2056" s="60" t="s">
        <v>2146</v>
      </c>
      <c r="C2056" s="59">
        <v>9519</v>
      </c>
      <c r="D2056" s="60" t="s">
        <v>2146</v>
      </c>
    </row>
    <row r="2057" spans="1:4" x14ac:dyDescent="0.3">
      <c r="A2057" s="60" t="s">
        <v>417</v>
      </c>
      <c r="C2057" s="59">
        <v>8223</v>
      </c>
      <c r="D2057" s="60" t="s">
        <v>1422</v>
      </c>
    </row>
    <row r="2058" spans="1:4" x14ac:dyDescent="0.3">
      <c r="A2058" s="60" t="s">
        <v>1406</v>
      </c>
      <c r="C2058" s="59">
        <v>8150</v>
      </c>
      <c r="D2058" s="60" t="s">
        <v>366</v>
      </c>
    </row>
    <row r="2059" spans="1:4" x14ac:dyDescent="0.3">
      <c r="A2059" s="60" t="s">
        <v>386</v>
      </c>
      <c r="C2059" s="59">
        <v>8166</v>
      </c>
      <c r="D2059" s="60" t="s">
        <v>366</v>
      </c>
    </row>
    <row r="2060" spans="1:4" x14ac:dyDescent="0.3">
      <c r="A2060" s="60" t="s">
        <v>6152</v>
      </c>
      <c r="C2060" s="59">
        <v>9272</v>
      </c>
      <c r="D2060" s="60" t="s">
        <v>2046</v>
      </c>
    </row>
    <row r="2061" spans="1:4" x14ac:dyDescent="0.3">
      <c r="A2061" s="60" t="s">
        <v>5588</v>
      </c>
      <c r="C2061" s="59">
        <v>7814</v>
      </c>
      <c r="D2061" s="60" t="s">
        <v>166</v>
      </c>
    </row>
    <row r="2062" spans="1:4" x14ac:dyDescent="0.3">
      <c r="A2062" s="60" t="s">
        <v>374</v>
      </c>
      <c r="C2062" s="59">
        <v>8156</v>
      </c>
      <c r="D2062" s="60" t="s">
        <v>366</v>
      </c>
    </row>
    <row r="2063" spans="1:4" x14ac:dyDescent="0.3">
      <c r="A2063" s="60" t="s">
        <v>5257</v>
      </c>
      <c r="C2063" s="59">
        <v>8105</v>
      </c>
      <c r="D2063" s="60" t="s">
        <v>1358</v>
      </c>
    </row>
    <row r="2064" spans="1:4" x14ac:dyDescent="0.3">
      <c r="A2064" s="60" t="s">
        <v>5257</v>
      </c>
      <c r="C2064" s="59">
        <v>8698</v>
      </c>
      <c r="D2064" s="60" t="s">
        <v>1705</v>
      </c>
    </row>
    <row r="2065" spans="1:4" x14ac:dyDescent="0.3">
      <c r="A2065" s="60" t="s">
        <v>5257</v>
      </c>
      <c r="C2065" s="59">
        <v>9334</v>
      </c>
      <c r="D2065" s="60" t="s">
        <v>2074</v>
      </c>
    </row>
    <row r="2066" spans="1:4" x14ac:dyDescent="0.3">
      <c r="A2066" s="60" t="s">
        <v>5257</v>
      </c>
      <c r="C2066" s="59">
        <v>9138</v>
      </c>
      <c r="D2066" s="60" t="s">
        <v>745</v>
      </c>
    </row>
    <row r="2067" spans="1:4" x14ac:dyDescent="0.3">
      <c r="A2067" s="60" t="s">
        <v>5257</v>
      </c>
      <c r="C2067" s="59">
        <v>7574</v>
      </c>
      <c r="D2067" s="60" t="s">
        <v>1012</v>
      </c>
    </row>
    <row r="2068" spans="1:4" x14ac:dyDescent="0.3">
      <c r="A2068" s="60" t="s">
        <v>5257</v>
      </c>
      <c r="C2068" s="59">
        <v>9370</v>
      </c>
      <c r="D2068" s="60" t="s">
        <v>2092</v>
      </c>
    </row>
    <row r="2069" spans="1:4" x14ac:dyDescent="0.3">
      <c r="A2069" s="60" t="s">
        <v>5663</v>
      </c>
      <c r="C2069" s="59">
        <v>7933</v>
      </c>
      <c r="D2069" s="60" t="s">
        <v>254</v>
      </c>
    </row>
    <row r="2070" spans="1:4" x14ac:dyDescent="0.3">
      <c r="A2070" s="60" t="s">
        <v>5568</v>
      </c>
      <c r="C2070" s="59">
        <v>7632</v>
      </c>
      <c r="D2070" s="60" t="s">
        <v>5569</v>
      </c>
    </row>
    <row r="2071" spans="1:4" x14ac:dyDescent="0.3">
      <c r="A2071" s="60" t="s">
        <v>1693</v>
      </c>
      <c r="C2071" s="59">
        <v>8657</v>
      </c>
      <c r="D2071" s="60" t="s">
        <v>5149</v>
      </c>
    </row>
    <row r="2072" spans="1:4" x14ac:dyDescent="0.3">
      <c r="A2072" s="60" t="s">
        <v>6078</v>
      </c>
      <c r="C2072" s="59">
        <v>9374</v>
      </c>
      <c r="D2072" s="60" t="s">
        <v>919</v>
      </c>
    </row>
    <row r="2073" spans="1:4" x14ac:dyDescent="0.3">
      <c r="A2073" s="60" t="s">
        <v>5549</v>
      </c>
      <c r="C2073" s="59">
        <v>8563</v>
      </c>
      <c r="D2073" s="60" t="s">
        <v>1599</v>
      </c>
    </row>
    <row r="2074" spans="1:4" x14ac:dyDescent="0.3">
      <c r="A2074" s="60" t="s">
        <v>6010</v>
      </c>
      <c r="C2074" s="59">
        <v>8549</v>
      </c>
      <c r="D2074" s="60" t="s">
        <v>1599</v>
      </c>
    </row>
    <row r="2075" spans="1:4" x14ac:dyDescent="0.3">
      <c r="A2075" s="60" t="s">
        <v>685</v>
      </c>
      <c r="C2075" s="59">
        <v>8853</v>
      </c>
      <c r="D2075" s="60" t="s">
        <v>1835</v>
      </c>
    </row>
    <row r="2076" spans="1:4" x14ac:dyDescent="0.3">
      <c r="A2076" s="60" t="s">
        <v>5917</v>
      </c>
      <c r="C2076" s="59">
        <v>9315</v>
      </c>
      <c r="D2076" s="60" t="s">
        <v>2074</v>
      </c>
    </row>
  </sheetData>
  <autoFilter ref="A1:D2076" xr:uid="{97E083C3-C5DE-4C6F-BFD6-2B28D415278A}">
    <sortState xmlns:xlrd2="http://schemas.microsoft.com/office/spreadsheetml/2017/richdata2" ref="A2:D2076">
      <sortCondition ref="A1:A2076"/>
    </sortState>
  </autoFilter>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Pages>0</Pages>
  <Words>0</Words>
  <Characters>0</Characters>
  <Application>Microsoft Excel</Application>
  <DocSecurity>0</DocSecurity>
  <Lines>0</Lines>
  <Paragraphs>0</Paragraphs>
  <Slides>0</Slides>
  <Notes>0</Notes>
  <HiddenSlides>0</HiddenSlides>
  <MMClips>0</MMClips>
  <ScaleCrop>false</ScaleCrop>
  <HeadingPairs>
    <vt:vector size="2" baseType="variant">
      <vt:variant>
        <vt:lpstr>Worksheets</vt:lpstr>
      </vt:variant>
      <vt:variant>
        <vt:i4>8</vt:i4>
      </vt:variant>
    </vt:vector>
  </HeadingPairs>
  <TitlesOfParts>
    <vt:vector size="8" baseType="lpstr">
      <vt:lpstr>Background</vt:lpstr>
      <vt:lpstr>Summary</vt:lpstr>
      <vt:lpstr>Payment Details</vt:lpstr>
      <vt:lpstr>Distributor</vt:lpstr>
      <vt:lpstr>Janssen</vt:lpstr>
      <vt:lpstr>Allocation Percentages</vt:lpstr>
      <vt:lpstr>Entity Payments</vt:lpstr>
      <vt:lpstr>Entity List</vt:lpstr>
    </vt:vector>
  </TitlesOfParts>
  <LinksUpToDate>false</LinksUpToDate>
  <CharactersWithSpaces>0</CharactersWithSpaces>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Cy A. Wilson</dc:creator>
  <cp:lastModifiedBy>Tracie L. McCreary</cp:lastModifiedBy>
  <cp:lastPrinted>2024-05-16T19:19:09Z</cp:lastPrinted>
  <dcterms:created xsi:type="dcterms:W3CDTF">2024-04-16T20:47:50Z</dcterms:created>
  <dcterms:modified xsi:type="dcterms:W3CDTF">2024-07-29T20:04:31Z</dcterms:modified>
</cp:coreProperties>
</file>

<file path=docProps/core0.xml><?xml version="1.0" encoding="utf-8"?>
<cp:coreProperties xmlns:cp="http://schemas.openxmlformats.org/package/2006/metadata/core-properties" xmlns:dc="http://purl.org/dc/elements/1.1/" xmlns:dcterms="http://purl.org/dc/terms/" xmlns:dcmitype="http://purl.org/dc/dcmitype/" xmlns:xsi="http://www.w3.org/2001/XMLSchema-instance"/>
</file>